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CSC\MHPC\Mental Health\MHSIA\2017 Mental health services in Australia\ED\"/>
    </mc:Choice>
  </mc:AlternateContent>
  <bookViews>
    <workbookView xWindow="0" yWindow="0" windowWidth="25200" windowHeight="11085" tabRatio="789"/>
  </bookViews>
  <sheets>
    <sheet name="Table of contents" sheetId="1" r:id="rId1"/>
    <sheet name="Table ED.1" sheetId="2" r:id="rId2"/>
    <sheet name="Table ED.2" sheetId="3" r:id="rId3"/>
    <sheet name="Table ED.3" sheetId="4" r:id="rId4"/>
    <sheet name="Table ED.4" sheetId="5" r:id="rId5"/>
    <sheet name="Table ED.5" sheetId="6" r:id="rId6"/>
    <sheet name="Table ED.6" sheetId="7" r:id="rId7"/>
  </sheets>
  <definedNames>
    <definedName name="_AMO_UniqueIdentifier" hidden="1">"'db102d00-566a-4889-b96a-02bccf1a9bc2'"</definedName>
  </definedNames>
  <calcPr calcId="152511"/>
</workbook>
</file>

<file path=xl/calcChain.xml><?xml version="1.0" encoding="utf-8"?>
<calcChain xmlns="http://schemas.openxmlformats.org/spreadsheetml/2006/main">
  <c r="A1" i="6" l="1"/>
  <c r="A1" i="7"/>
  <c r="A1" i="5"/>
  <c r="A1" i="4"/>
  <c r="A1" i="3"/>
  <c r="A1" i="2"/>
  <c r="C10" i="1" l="1"/>
  <c r="C9" i="1"/>
  <c r="C8" i="1"/>
  <c r="C7" i="1"/>
  <c r="C6" i="1"/>
  <c r="C5" i="1"/>
</calcChain>
</file>

<file path=xl/sharedStrings.xml><?xml version="1.0" encoding="utf-8"?>
<sst xmlns="http://schemas.openxmlformats.org/spreadsheetml/2006/main" count="267" uniqueCount="146">
  <si>
    <t/>
  </si>
  <si>
    <t>Table ED.1</t>
  </si>
  <si>
    <t>Table ED.2</t>
  </si>
  <si>
    <t>Table ED.3</t>
  </si>
  <si>
    <t>Table ED.4</t>
  </si>
  <si>
    <t>Table ED.5</t>
  </si>
  <si>
    <t>Table ED.6</t>
  </si>
  <si>
    <r>
      <rPr>
        <b/>
        <u/>
        <sz val="10"/>
        <color rgb="FF0000FF"/>
        <rFont val="Arial"/>
        <family val="2"/>
      </rPr>
      <t>Table of contents</t>
    </r>
  </si>
  <si>
    <t>Triage category</t>
  </si>
  <si>
    <t>NSW</t>
  </si>
  <si>
    <t>Vic</t>
  </si>
  <si>
    <t>Qld</t>
  </si>
  <si>
    <t>SA</t>
  </si>
  <si>
    <t>WA</t>
  </si>
  <si>
    <t>Tas</t>
  </si>
  <si>
    <t>NT</t>
  </si>
  <si>
    <t>Total</t>
  </si>
  <si>
    <t>Per cent</t>
  </si>
  <si>
    <t>Resuscitation</t>
  </si>
  <si>
    <t>n.a.</t>
  </si>
  <si>
    <t>Emergency</t>
  </si>
  <si>
    <t>Urgent</t>
  </si>
  <si>
    <t>Semi-urgent</t>
  </si>
  <si>
    <t>Non-urgent</t>
  </si>
  <si>
    <r>
      <t>Total</t>
    </r>
    <r>
      <rPr>
        <b/>
        <vertAlign val="superscript"/>
        <sz val="8"/>
        <color rgb="FF000000"/>
        <rFont val="Arial"/>
        <family val="2"/>
      </rPr>
      <t>(b)</t>
    </r>
  </si>
  <si>
    <t>. .         Not applicable. 
n.a.      Not available.</t>
  </si>
  <si>
    <t>(a)       Data were not available for ACT in 2015–16 and have been excluded from all totals. The Australian rate has also been calculated excluding the ACT population.</t>
  </si>
  <si>
    <t>Triage category</t>
  </si>
  <si>
    <t>2004–05</t>
  </si>
  <si>
    <t>2005–06</t>
  </si>
  <si>
    <t>2006–07</t>
  </si>
  <si>
    <r>
      <t>2007–08</t>
    </r>
    <r>
      <rPr>
        <b/>
        <vertAlign val="superscript"/>
        <sz val="8"/>
        <color rgb="FF000000"/>
        <rFont val="Arial"/>
        <family val="2"/>
      </rPr>
      <t>(a)</t>
    </r>
  </si>
  <si>
    <t>2008–09</t>
  </si>
  <si>
    <t>2009–10</t>
  </si>
  <si>
    <t>2010–11</t>
  </si>
  <si>
    <t>2011–12</t>
  </si>
  <si>
    <t>2012–13</t>
  </si>
  <si>
    <t>2013–14</t>
  </si>
  <si>
    <t>2014–15</t>
  </si>
  <si>
    <r>
      <t>2015–16</t>
    </r>
    <r>
      <rPr>
        <b/>
        <vertAlign val="superscript"/>
        <sz val="8"/>
        <color rgb="FF000000"/>
        <rFont val="Arial"/>
        <family val="2"/>
      </rPr>
      <t>(b)</t>
    </r>
  </si>
  <si>
    <r>
      <t>Average annual change (per cent) 2011–12 to 2015–16</t>
    </r>
    <r>
      <rPr>
        <b/>
        <vertAlign val="superscript"/>
        <sz val="8"/>
        <color rgb="FF000000"/>
        <rFont val="Arial"/>
        <family val="2"/>
      </rPr>
      <t>(c)</t>
    </r>
  </si>
  <si>
    <t>. .</t>
  </si>
  <si>
    <r>
      <t>Total</t>
    </r>
    <r>
      <rPr>
        <b/>
        <vertAlign val="superscript"/>
        <sz val="8"/>
        <color rgb="FF000000"/>
        <rFont val="Arial"/>
        <family val="2"/>
      </rPr>
      <t>(d)</t>
    </r>
  </si>
  <si>
    <t>(a)       Mental health-related emergency department occasions of service were under-reported by New South Wales in 2007–08 due to the implementation of a new emergency department information system.</t>
  </si>
  <si>
    <t>(b)       Data were not available for ACT in 2015–16 and have been excluded from all totals.</t>
  </si>
  <si>
    <t>Category</t>
  </si>
  <si>
    <t>Age group</t>
  </si>
  <si>
    <t>Less than 15 years</t>
  </si>
  <si>
    <t>15–24 years</t>
  </si>
  <si>
    <t>25–34 years</t>
  </si>
  <si>
    <t>35–44 years</t>
  </si>
  <si>
    <t>45–54 years</t>
  </si>
  <si>
    <t>55–64 years</t>
  </si>
  <si>
    <t>65 years and over</t>
  </si>
  <si>
    <t/>
  </si>
  <si>
    <t/>
  </si>
  <si>
    <t/>
  </si>
  <si>
    <t>Sex</t>
  </si>
  <si>
    <t>Male</t>
  </si>
  <si>
    <t>Female</t>
  </si>
  <si>
    <t>Indigenous status</t>
  </si>
  <si>
    <t>Indigenous Australians</t>
  </si>
  <si>
    <t>(a)       Data were not available for ACT in 2015–16 and have been excluded from all totals.</t>
  </si>
  <si>
    <t>ICD-10-AM-code</t>
  </si>
  <si>
    <t>Principal diagnosis</t>
  </si>
  <si>
    <r>
      <t>NSW</t>
    </r>
    <r>
      <rPr>
        <b/>
        <vertAlign val="superscript"/>
        <sz val="8"/>
        <color rgb="FF000000"/>
        <rFont val="Arial"/>
        <family val="2"/>
      </rPr>
      <t>(a)</t>
    </r>
  </si>
  <si>
    <r>
      <t>SA</t>
    </r>
    <r>
      <rPr>
        <b/>
        <vertAlign val="superscript"/>
        <sz val="8"/>
        <color rgb="FF000000"/>
        <rFont val="Arial"/>
        <family val="2"/>
      </rPr>
      <t>(a)</t>
    </r>
  </si>
  <si>
    <r>
      <t>ACT</t>
    </r>
    <r>
      <rPr>
        <b/>
        <vertAlign val="superscript"/>
        <sz val="8"/>
        <color rgb="FF000000"/>
        <rFont val="Arial"/>
        <family val="2"/>
      </rPr>
      <t>(b)</t>
    </r>
  </si>
  <si>
    <t>F00–F09</t>
  </si>
  <si>
    <t>Organic, including symptomatic, mental disorders</t>
  </si>
  <si>
    <t>F10–F19</t>
  </si>
  <si>
    <t>Mental and behavioural disorders due to psychoactive substance use</t>
  </si>
  <si>
    <t>F20–F29</t>
  </si>
  <si>
    <t>Schizophrenia, schizotypal and delusional disorders</t>
  </si>
  <si>
    <t>F30–F39</t>
  </si>
  <si>
    <t>Mood (affective) disorders</t>
  </si>
  <si>
    <t>F40–F49</t>
  </si>
  <si>
    <t>Neurotic, stress-related and somatoform disorders</t>
  </si>
  <si>
    <t>F50–F59</t>
  </si>
  <si>
    <t>Behavioural syndromes associated with physiological disturbances and physical factors</t>
  </si>
  <si>
    <t>F60–F69</t>
  </si>
  <si>
    <t>Disorders of adult personality and behaviour</t>
  </si>
  <si>
    <t>F70–F79</t>
  </si>
  <si>
    <t>Mental retardation</t>
  </si>
  <si>
    <t>F80–F89</t>
  </si>
  <si>
    <t>Disorders of psychological development</t>
  </si>
  <si>
    <t>F90–F98</t>
  </si>
  <si>
    <t>Behavioural and emotional disorders with onset usually occurring in childhood and adolescence</t>
  </si>
  <si>
    <t>F99</t>
  </si>
  <si>
    <t>Mental disorder, not otherwise specified</t>
  </si>
  <si>
    <r>
      <t>ACT</t>
    </r>
    <r>
      <rPr>
        <b/>
        <vertAlign val="superscript"/>
        <sz val="8"/>
        <color rgb="FF000000"/>
        <rFont val="Arial"/>
        <family val="2"/>
      </rPr>
      <t>(a)</t>
    </r>
  </si>
  <si>
    <r>
      <t>Per cent</t>
    </r>
    <r>
      <rPr>
        <b/>
        <vertAlign val="superscript"/>
        <sz val="8"/>
        <color rgb="FF000000"/>
        <rFont val="Arial"/>
        <family val="2"/>
      </rPr>
      <t>(b)</t>
    </r>
  </si>
  <si>
    <t>Referred to another hospital for admission</t>
  </si>
  <si>
    <t>(b)       Per cent may not equal total due to rounding.</t>
  </si>
  <si>
    <t>Episode end status</t>
  </si>
  <si>
    <t>Referred to another hospital for admission</t>
  </si>
  <si>
    <t>Left at own risk</t>
  </si>
  <si>
    <t>Table ED.1: Mental health-related emergency department presentations in public hospitals, by triage category, states and territories, 2015–16</t>
  </si>
  <si>
    <t>Table ED.2: Mental health-related emergency department presentations in public hospitals, by triage category, 2004–05 to 2015–16</t>
  </si>
  <si>
    <t>(c)       Calculation is not valid given the absence of ACT data in 2015–16 and the different data sources used between 2011–12 and 2015–16.</t>
  </si>
  <si>
    <t>Mental health-related presentations</t>
  </si>
  <si>
    <t>Total emergency department presentations</t>
  </si>
  <si>
    <t>Non-Indigenous Australians</t>
  </si>
  <si>
    <t>Patient demographics</t>
  </si>
  <si>
    <r>
      <t>Number</t>
    </r>
    <r>
      <rPr>
        <b/>
        <vertAlign val="superscript"/>
        <sz val="8"/>
        <color rgb="FF000000"/>
        <rFont val="Arial"/>
        <family val="2"/>
      </rPr>
      <t>(a)</t>
    </r>
  </si>
  <si>
    <t>(b)       The number of emergency department presentations for each demographic variable may not sum to the total due to missing or not reported data.</t>
  </si>
  <si>
    <t>(c)       The percentages shown do not include emergency department presentations for which the demographic information was missing or not reported.</t>
  </si>
  <si>
    <t>Table ED.4: Mental health-related emergency department presentations in public hospitals, by principal diagnosis, states and territories, 2015–16</t>
  </si>
  <si>
    <r>
      <t xml:space="preserve">(a)       A mapping of the relevant ICD-9-CM codes to the ICD-10-AM code blocks is detailed in the online data source of the </t>
    </r>
    <r>
      <rPr>
        <i/>
        <sz val="7"/>
        <color rgb="FF000000"/>
        <rFont val="Arial"/>
        <family val="2"/>
      </rPr>
      <t>Services provided in public hospital emergency departments</t>
    </r>
    <r>
      <rPr>
        <sz val="7"/>
        <color rgb="FF000000"/>
        <rFont val="Arial"/>
        <family val="2"/>
      </rPr>
      <t xml:space="preserve"> section.</t>
    </r>
  </si>
  <si>
    <t>Table ED.5: Mental health-related emergency department presentations in public hospitals, by episode end status, states and territories, 2015–16</t>
  </si>
  <si>
    <t>Admitted to this hospital</t>
  </si>
  <si>
    <t>Left at own risk</t>
  </si>
  <si>
    <r>
      <t xml:space="preserve">(b)       Total includes emergency department presentations with an episode end status of </t>
    </r>
    <r>
      <rPr>
        <i/>
        <sz val="7"/>
        <color rgb="FF000000"/>
        <rFont val="Arial"/>
        <family val="2"/>
      </rPr>
      <t>Died in emergency department</t>
    </r>
    <r>
      <rPr>
        <sz val="7"/>
        <color rgb="FF000000"/>
        <rFont val="Arial"/>
        <family val="2"/>
      </rPr>
      <t xml:space="preserve">, </t>
    </r>
    <r>
      <rPr>
        <i/>
        <sz val="7"/>
        <color rgb="FF000000"/>
        <rFont val="Arial"/>
        <family val="2"/>
      </rPr>
      <t>Dead on arrival</t>
    </r>
    <r>
      <rPr>
        <sz val="7"/>
        <color rgb="FF000000"/>
        <rFont val="Arial"/>
        <family val="2"/>
      </rPr>
      <t xml:space="preserve">, not reported and records where episode end status is missing. </t>
    </r>
  </si>
  <si>
    <t>(a)       Mental health-related emergency department presentations were under-reported by New South Wales in 2007–08 due to the implementation of a new emergency department information system.</t>
  </si>
  <si>
    <r>
      <t>Average annual
change (per cent)
2011–12 to 2015–16</t>
    </r>
    <r>
      <rPr>
        <b/>
        <vertAlign val="superscript"/>
        <sz val="8"/>
        <color rgb="FF000000"/>
        <rFont val="Arial"/>
        <family val="2"/>
      </rPr>
      <t>(c)</t>
    </r>
    <r>
      <rPr>
        <b/>
        <sz val="8"/>
        <color rgb="FF000000"/>
        <rFont val="Arial"/>
        <family val="2"/>
      </rPr>
      <t xml:space="preserve"> </t>
    </r>
  </si>
  <si>
    <t>Admitted to this hospital</t>
  </si>
  <si>
    <r>
      <t>Did not wait to be attended by a health care professional</t>
    </r>
    <r>
      <rPr>
        <vertAlign val="superscript"/>
        <sz val="8"/>
        <color rgb="FF000000"/>
        <rFont val="Arial"/>
        <family val="2"/>
      </rPr>
      <t>(d)</t>
    </r>
  </si>
  <si>
    <r>
      <t>Total</t>
    </r>
    <r>
      <rPr>
        <b/>
        <vertAlign val="superscript"/>
        <sz val="8"/>
        <color rgb="FF000000"/>
        <rFont val="Arial"/>
        <family val="2"/>
      </rPr>
      <t>(e)</t>
    </r>
  </si>
  <si>
    <r>
      <t xml:space="preserve">(e)       Total includes emergency department presentations with an episode end status of </t>
    </r>
    <r>
      <rPr>
        <i/>
        <sz val="7"/>
        <color rgb="FF000000"/>
        <rFont val="Arial"/>
        <family val="2"/>
      </rPr>
      <t>Died in emergency department</t>
    </r>
    <r>
      <rPr>
        <sz val="7"/>
        <color rgb="FF000000"/>
        <rFont val="Arial"/>
        <family val="2"/>
      </rPr>
      <t xml:space="preserve">, </t>
    </r>
    <r>
      <rPr>
        <i/>
        <sz val="7"/>
        <color rgb="FF000000"/>
        <rFont val="Arial"/>
        <family val="2"/>
      </rPr>
      <t>Dead on arrival</t>
    </r>
    <r>
      <rPr>
        <sz val="7"/>
        <color rgb="FF000000"/>
        <rFont val="Arial"/>
        <family val="2"/>
      </rPr>
      <t>, not reported and records where episode end status is missing.</t>
    </r>
  </si>
  <si>
    <t>Table ED.6: Mental health-related emergency department presentations in public hospitals, by episode end status, 2004–05 to 2015–16</t>
  </si>
  <si>
    <t xml:space="preserve">(a)       Data were not available for ACT in 2015–16 and have been excluded from all totals. </t>
  </si>
  <si>
    <t>Did not wait to be attended by a health care professional</t>
  </si>
  <si>
    <t>(c)       Total includes emergency department presentations with an episode end status of Died in emergency department, Dead on arrival, not reported and records where episode end status is missing.</t>
  </si>
  <si>
    <t>(d)       Crude rate is based on the preliminary Australian estimated resident population as at 31 December 2015 and is expressed per 10,000 population as detailed in the online technical information.</t>
  </si>
  <si>
    <r>
      <t>Total</t>
    </r>
    <r>
      <rPr>
        <b/>
        <vertAlign val="superscript"/>
        <sz val="8"/>
        <color rgb="FF000000"/>
        <rFont val="Arial"/>
        <family val="2"/>
      </rPr>
      <t>(c)</t>
    </r>
  </si>
  <si>
    <r>
      <t>Rate</t>
    </r>
    <r>
      <rPr>
        <vertAlign val="superscript"/>
        <sz val="8"/>
        <color rgb="FF000000"/>
        <rFont val="Arial"/>
        <family val="2"/>
      </rPr>
      <t>(d)</t>
    </r>
    <r>
      <rPr>
        <sz val="8"/>
        <color rgb="FF000000"/>
        <rFont val="Arial"/>
        <family val="2"/>
      </rPr>
      <t>(per 10,000 population)</t>
    </r>
  </si>
  <si>
    <t>Completed without being admitted or referred</t>
  </si>
  <si>
    <t>Completed without being admitted or referred</t>
  </si>
  <si>
    <r>
      <rPr>
        <i/>
        <sz val="7"/>
        <color rgb="FF000000"/>
        <rFont val="Arial"/>
        <family val="2"/>
      </rPr>
      <t>Note:</t>
    </r>
    <r>
      <rPr>
        <sz val="7"/>
        <color rgb="FF000000"/>
        <rFont val="Arial"/>
        <family val="2"/>
      </rPr>
      <t>  Emergency department occasions of service included are those that had a principal diagnosis that fell within the Mental and behavioural disorders chapter (Chapter 5) of ICD-10-AM (codes F00–F99) or the equivalent ICD-9-CM or SNOMED codes.</t>
    </r>
    <r>
      <rPr>
        <sz val="7"/>
        <color rgb="FF000000"/>
        <rFont val="Arial"/>
        <family val="2"/>
      </rPr>
      <t>           </t>
    </r>
    <r>
      <rPr>
        <i/>
        <sz val="7"/>
        <color rgb="FF000000"/>
        <rFont val="Arial"/>
        <family val="2"/>
      </rPr>
      <t/>
    </r>
  </si>
  <si>
    <r>
      <rPr>
        <i/>
        <sz val="7"/>
        <color rgb="FF000000"/>
        <rFont val="Arial"/>
        <family val="2"/>
      </rPr>
      <t>Source: </t>
    </r>
    <r>
      <rPr>
        <sz val="7"/>
        <color rgb="FF000000"/>
        <rFont val="Arial"/>
        <family val="2"/>
      </rPr>
      <t xml:space="preserve"> National Non-admitted Patient Emergency Department Care Database.</t>
    </r>
  </si>
  <si>
    <r>
      <rPr>
        <i/>
        <sz val="7"/>
        <color rgb="FF000000"/>
        <rFont val="Arial"/>
        <family val="2"/>
      </rPr>
      <t>Note:</t>
    </r>
    <r>
      <rPr>
        <sz val="7"/>
        <color rgb="FF000000"/>
        <rFont val="Arial"/>
        <family val="2"/>
      </rPr>
      <t>  Mental health-related emergency department presentations are those that had a principal diagnosis that fell within the Mental and behavioural disorders chapter (Chapter 5) of ICD-10-AM (codes F00–F99) or the equivalent ICD-9-CM or SNOMED codes.        </t>
    </r>
    <r>
      <rPr>
        <i/>
        <sz val="7"/>
        <color rgb="FF000000"/>
        <rFont val="Arial"/>
        <family val="2"/>
      </rPr>
      <t/>
    </r>
  </si>
  <si>
    <r>
      <rPr>
        <i/>
        <sz val="7"/>
        <color rgb="FF000000"/>
        <rFont val="Arial"/>
        <family val="2"/>
      </rPr>
      <t>Source:</t>
    </r>
    <r>
      <rPr>
        <sz val="7"/>
        <color rgb="FF000000"/>
        <rFont val="Arial"/>
        <family val="2"/>
      </rPr>
      <t>  Data provided by state and territory health authorities (2004–05 to 2013–14); National Non-admitted Patient Emergency Department Care Database (2014–15 onwards).</t>
    </r>
  </si>
  <si>
    <r>
      <rPr>
        <i/>
        <sz val="7"/>
        <color rgb="FF000000"/>
        <rFont val="Arial"/>
        <family val="2"/>
      </rPr>
      <t>Note:</t>
    </r>
    <r>
      <rPr>
        <sz val="7"/>
        <color rgb="FF000000"/>
        <rFont val="Arial"/>
        <family val="2"/>
      </rPr>
      <t>  Mental health-related emergency department presentations are those that had a principal diagnosis that fell within the Mental and behavioural disorders chapter (Chapter 5) of ICD-10-AM (codes F00–F99) or the equivalent ICD-9-CM or SNOMED codes.        </t>
    </r>
  </si>
  <si>
    <r>
      <rPr>
        <i/>
        <sz val="7"/>
        <color rgb="FF000000"/>
        <rFont val="Arial"/>
        <family val="2"/>
      </rPr>
      <t xml:space="preserve">Source:  </t>
    </r>
    <r>
      <rPr>
        <sz val="7"/>
        <color rgb="FF000000"/>
        <rFont val="Arial"/>
        <family val="2"/>
      </rPr>
      <t>National Non-admitted Patient Emergency Department Care Database.</t>
    </r>
  </si>
  <si>
    <r>
      <rPr>
        <i/>
        <sz val="7"/>
        <color rgb="FF000000"/>
        <rFont val="Arial"/>
        <family val="2"/>
      </rPr>
      <t>Note:</t>
    </r>
    <r>
      <rPr>
        <sz val="7"/>
        <color rgb="FF000000"/>
        <rFont val="Arial"/>
        <family val="2"/>
      </rPr>
      <t> Mental health-related emergency department presentations are those that had a principal diagnosis that fell within the Mental and behavioural disorders chapter (Chapter 5) of ICD-10-AM (codes F00–F99) or the equivalent ICD-9-CM or SNOMED codes.           </t>
    </r>
    <r>
      <rPr>
        <i/>
        <sz val="7"/>
        <color rgb="FF000000"/>
        <rFont val="Arial"/>
        <family val="2"/>
      </rPr>
      <t/>
    </r>
  </si>
  <si>
    <r>
      <rPr>
        <i/>
        <sz val="7"/>
        <color rgb="FF000000"/>
        <rFont val="Arial"/>
        <family val="2"/>
      </rPr>
      <t>Note:</t>
    </r>
    <r>
      <rPr>
        <sz val="7"/>
        <color rgb="FF000000"/>
        <rFont val="Arial"/>
        <family val="2"/>
      </rPr>
      <t>  Mental health-related emergency department presentations are those that had a principal diagnosis that fell within the Mental and behavioural disorders chapter (Chapter 5) of ICD-10-AM (codes F00–F99) or the equivalent ICD-9-CM or SNOMED codes.           </t>
    </r>
    <r>
      <rPr>
        <i/>
        <sz val="7"/>
        <color rgb="FF000000"/>
        <rFont val="Arial"/>
        <family val="2"/>
      </rPr>
      <t/>
    </r>
  </si>
  <si>
    <r>
      <rPr>
        <i/>
        <sz val="7"/>
        <color rgb="FF000000"/>
        <rFont val="Arial"/>
        <family val="2"/>
      </rPr>
      <t>Source: </t>
    </r>
    <r>
      <rPr>
        <sz val="7"/>
        <color rgb="FF000000"/>
        <rFont val="Arial"/>
        <family val="2"/>
      </rPr>
      <t xml:space="preserve"> Data provided by state and territory health authorities (2004–05 to 2013–14); National Non-admitted Patient Emergency Department Care Database (2014–15 onwards).</t>
    </r>
  </si>
  <si>
    <r>
      <t>Mental health services in Australia</t>
    </r>
    <r>
      <rPr>
        <b/>
        <sz val="10"/>
        <color rgb="FF000000"/>
        <rFont val="Calibri"/>
        <family val="2"/>
      </rPr>
      <t>—</t>
    </r>
    <r>
      <rPr>
        <b/>
        <sz val="10"/>
        <color rgb="FF000000"/>
        <rFont val="Arial"/>
        <family val="2"/>
      </rPr>
      <t>Services provided in public emergency departments</t>
    </r>
  </si>
  <si>
    <t>n.a.      Not available.</t>
  </si>
  <si>
    <t>(c)       Calculation is not valid given the absence of ACT data in 2015–16, and the different data sources used between 2011–12 and 2015–16.</t>
  </si>
  <si>
    <t xml:space="preserve">. .         Not applicable. </t>
  </si>
  <si>
    <r>
      <t xml:space="preserve">(d)       Total includes emergency department presentations with an episode end status of </t>
    </r>
    <r>
      <rPr>
        <i/>
        <sz val="7"/>
        <color rgb="FF000000"/>
        <rFont val="Arial"/>
        <family val="2"/>
      </rPr>
      <t>Died in emergency department</t>
    </r>
    <r>
      <rPr>
        <sz val="7"/>
        <color rgb="FF000000"/>
        <rFont val="Arial"/>
        <family val="2"/>
      </rPr>
      <t xml:space="preserve">, </t>
    </r>
    <r>
      <rPr>
        <i/>
        <sz val="7"/>
        <color rgb="FF000000"/>
        <rFont val="Arial"/>
        <family val="2"/>
      </rPr>
      <t>Dead on arrival</t>
    </r>
    <r>
      <rPr>
        <sz val="7"/>
        <color rgb="FF000000"/>
        <rFont val="Arial"/>
        <family val="2"/>
      </rPr>
      <t>, not reported and records where episode end status is missing.</t>
    </r>
  </si>
  <si>
    <t>Mental health-related presentations as a percentage of the total</t>
  </si>
  <si>
    <t>Table ED.3: Emergency department presentations in public hospitals, by patient demographic characteristics, 2015–16</t>
  </si>
  <si>
    <r>
      <t xml:space="preserve">(d)       Victoria </t>
    </r>
    <r>
      <rPr>
        <i/>
        <sz val="7"/>
        <color rgb="FF000000"/>
        <rFont val="Arial"/>
        <family val="2"/>
      </rPr>
      <t>did not</t>
    </r>
    <r>
      <rPr>
        <sz val="7"/>
        <color rgb="FF000000"/>
        <rFont val="Arial"/>
        <family val="2"/>
      </rPr>
      <t xml:space="preserve"> record a diagnosis for occasions of service with an episode end status of Did not wait to be attended by a health care professional for years prior to 2015–16.</t>
    </r>
  </si>
  <si>
    <r>
      <rPr>
        <i/>
        <sz val="7"/>
        <color rgb="FF000000"/>
        <rFont val="Arial"/>
        <family val="2"/>
      </rPr>
      <t>Note:</t>
    </r>
    <r>
      <rPr>
        <sz val="7"/>
        <color rgb="FF000000"/>
        <rFont val="Arial"/>
        <family val="2"/>
      </rPr>
      <t>    Mental health-related emergency department presentations are those that had a principal diagnosis  within the Mental and behavioural disorders chapter (Chapter 5) of ICD-10-AM (codes F00–F99) or the equivalent ICD-9-CM or SNOMED codes.     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</si>
</sst>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############0"/>
    <numFmt numFmtId="165" formatCode="##,###,###,##0"/>
    <numFmt numFmtId="166" formatCode="##########0"/>
    <numFmt numFmtId="167" formatCode="###,###,##0.0"/>
    <numFmt numFmtId="168" formatCode="#########################0"/>
    <numFmt numFmtId="169" formatCode="########0.0"/>
    <numFmt numFmtId="170" formatCode="####################################################################0"/>
  </numFmts>
  <fonts count="14" x14ac:knownFonts="1">
    <font>
      <sz val="9"/>
      <color rgb="FF000000"/>
      <name val="Arial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b/>
      <u/>
      <sz val="10"/>
      <color rgb="FF0000FF"/>
      <name val="Arial"/>
      <family val="2"/>
    </font>
    <font>
      <b/>
      <vertAlign val="superscript"/>
      <sz val="8"/>
      <color rgb="FF000000"/>
      <name val="Arial"/>
      <family val="2"/>
    </font>
    <font>
      <i/>
      <sz val="7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99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0" fontId="12" fillId="0" borderId="1">
      <alignment vertical="top"/>
    </xf>
    <xf numFmtId="0" fontId="12" fillId="0" borderId="1">
      <alignment vertical="top"/>
    </xf>
  </cellStyleXfs>
  <cellXfs count="59">
    <xf numFmtId="0" fontId="0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7" fontId="2" fillId="2" borderId="1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165" fontId="6" fillId="2" borderId="4" xfId="0" applyNumberFormat="1" applyFont="1" applyFill="1" applyBorder="1" applyAlignment="1">
      <alignment horizontal="right"/>
    </xf>
    <xf numFmtId="166" fontId="6" fillId="2" borderId="4" xfId="0" applyNumberFormat="1" applyFont="1" applyFill="1" applyBorder="1" applyAlignment="1">
      <alignment horizontal="right"/>
    </xf>
    <xf numFmtId="167" fontId="6" fillId="2" borderId="4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right" wrapText="1"/>
    </xf>
    <xf numFmtId="168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4" fontId="6" fillId="2" borderId="4" xfId="0" applyNumberFormat="1" applyFont="1" applyFill="1" applyBorder="1" applyAlignment="1">
      <alignment horizontal="left"/>
    </xf>
    <xf numFmtId="168" fontId="6" fillId="2" borderId="4" xfId="0" applyNumberFormat="1" applyFont="1" applyFill="1" applyBorder="1" applyAlignment="1">
      <alignment horizontal="left"/>
    </xf>
    <xf numFmtId="169" fontId="2" fillId="2" borderId="1" xfId="0" applyNumberFormat="1" applyFont="1" applyFill="1" applyBorder="1" applyAlignment="1">
      <alignment horizontal="right"/>
    </xf>
    <xf numFmtId="170" fontId="2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 applyAlignment="1">
      <alignment horizontal="right"/>
    </xf>
    <xf numFmtId="169" fontId="6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169" fontId="2" fillId="2" borderId="4" xfId="0" applyNumberFormat="1" applyFont="1" applyFill="1" applyBorder="1" applyAlignment="1">
      <alignment horizontal="right"/>
    </xf>
    <xf numFmtId="166" fontId="2" fillId="2" borderId="4" xfId="0" applyNumberFormat="1" applyFont="1" applyFill="1" applyBorder="1" applyAlignment="1">
      <alignment horizontal="right"/>
    </xf>
    <xf numFmtId="170" fontId="6" fillId="2" borderId="4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167" fontId="0" fillId="2" borderId="0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12" fillId="3" borderId="1" xfId="1" applyFont="1" applyFill="1" applyBorder="1" applyAlignment="1">
      <alignment vertical="top"/>
    </xf>
    <xf numFmtId="0" fontId="12" fillId="3" borderId="1" xfId="1" applyFont="1" applyFill="1" applyBorder="1" applyAlignment="1">
      <alignment vertical="top" shrinkToFit="1"/>
    </xf>
    <xf numFmtId="0" fontId="0" fillId="3" borderId="0" xfId="0" applyFill="1"/>
    <xf numFmtId="0" fontId="12" fillId="4" borderId="1" xfId="2" applyFont="1" applyFill="1" applyBorder="1" applyAlignment="1">
      <alignment vertical="top"/>
    </xf>
    <xf numFmtId="0" fontId="0" fillId="2" borderId="0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/>
    </xf>
    <xf numFmtId="167" fontId="0" fillId="2" borderId="1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center" wrapText="1"/>
    </xf>
  </cellXfs>
  <cellStyles count="3">
    <cellStyle name="Normal" xfId="0" builtinId="0"/>
    <cellStyle name="Normal_Sheet1" xfId="1"/>
    <cellStyle name="Normal_Sheet1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2266800</xdr:colOff>
      <xdr:row>0</xdr:row>
      <xdr:rowOff>714375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33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Normal="100" workbookViewId="0"/>
  </sheetViews>
  <sheetFormatPr defaultColWidth="11.42578125" defaultRowHeight="12.75" customHeight="1" x14ac:dyDescent="0.2"/>
  <cols>
    <col min="1" max="1" width="3" bestFit="1" customWidth="1"/>
    <col min="2" max="2" width="13" bestFit="1" customWidth="1"/>
    <col min="3" max="3" width="112.28515625" customWidth="1"/>
  </cols>
  <sheetData>
    <row r="1" spans="1:4" s="39" customFormat="1" ht="57" customHeight="1" x14ac:dyDescent="0.2">
      <c r="A1" s="37"/>
      <c r="B1" s="37"/>
      <c r="C1" s="38"/>
      <c r="D1" s="37"/>
    </row>
    <row r="2" spans="1:4" s="39" customFormat="1" ht="7.5" customHeight="1" x14ac:dyDescent="0.2">
      <c r="A2" s="40"/>
      <c r="B2" s="40"/>
      <c r="C2" s="40"/>
      <c r="D2" s="40"/>
    </row>
    <row r="4" spans="1:4" ht="15.75" customHeight="1" thickBot="1" x14ac:dyDescent="0.25">
      <c r="A4" s="48" t="s">
        <v>137</v>
      </c>
      <c r="B4" s="49"/>
      <c r="C4" s="49"/>
      <c r="D4" s="33"/>
    </row>
    <row r="5" spans="1:4" ht="13.5" customHeight="1" x14ac:dyDescent="0.2">
      <c r="A5" s="1" t="s">
        <v>0</v>
      </c>
      <c r="B5" s="2" t="s">
        <v>1</v>
      </c>
      <c r="C5" s="3" t="str">
        <f>MID('Table ED.1'!A3,FIND(":",'Table ED.1'!A3)+2,LEN('Table ED.1'!A3))</f>
        <v>Mental health-related emergency department presentations in public hospitals, by triage category, states and territories, 2015–16</v>
      </c>
      <c r="D5" s="3"/>
    </row>
    <row r="6" spans="1:4" ht="13.5" customHeight="1" x14ac:dyDescent="0.2">
      <c r="A6" s="4" t="s">
        <v>0</v>
      </c>
      <c r="B6" s="5" t="s">
        <v>2</v>
      </c>
      <c r="C6" s="6" t="str">
        <f>MID('Table ED.2'!A3,FIND(":",'Table ED.2'!A3)+2,LEN('Table ED.2'!A3))</f>
        <v>Mental health-related emergency department presentations in public hospitals, by triage category, 2004–05 to 2015–16</v>
      </c>
    </row>
    <row r="7" spans="1:4" ht="13.5" customHeight="1" x14ac:dyDescent="0.2">
      <c r="A7" s="4" t="s">
        <v>0</v>
      </c>
      <c r="B7" s="5" t="s">
        <v>3</v>
      </c>
      <c r="C7" s="6" t="str">
        <f>MID('Table ED.3'!A3,FIND(":",'Table ED.3'!A3)+2,LEN('Table ED.3'!A3))</f>
        <v>Emergency department presentations in public hospitals, by patient demographic characteristics, 2015–16</v>
      </c>
    </row>
    <row r="8" spans="1:4" ht="13.5" customHeight="1" x14ac:dyDescent="0.2">
      <c r="A8" s="4" t="s">
        <v>0</v>
      </c>
      <c r="B8" s="5" t="s">
        <v>4</v>
      </c>
      <c r="C8" s="6" t="str">
        <f>MID('Table ED.4'!A3,FIND(":",'Table ED.4'!A3)+2,LEN('Table ED.4'!A3))</f>
        <v>Mental health-related emergency department presentations in public hospitals, by principal diagnosis, states and territories, 2015–16</v>
      </c>
    </row>
    <row r="9" spans="1:4" ht="13.5" customHeight="1" x14ac:dyDescent="0.2">
      <c r="A9" s="4" t="s">
        <v>0</v>
      </c>
      <c r="B9" s="5" t="s">
        <v>5</v>
      </c>
      <c r="C9" s="6" t="str">
        <f>MID('Table ED.5'!A3,FIND(":",'Table ED.5'!A3)+2,LEN('Table ED.5'!A3))</f>
        <v>Mental health-related emergency department presentations in public hospitals, by episode end status, states and territories, 2015–16</v>
      </c>
    </row>
    <row r="10" spans="1:4" ht="13.5" customHeight="1" x14ac:dyDescent="0.2">
      <c r="A10" s="4" t="s">
        <v>0</v>
      </c>
      <c r="B10" s="5" t="s">
        <v>6</v>
      </c>
      <c r="C10" s="6" t="str">
        <f>MID('Table ED.6'!A3,FIND(":",'Table ED.6'!A3)+2,LEN('Table ED.6'!A3))</f>
        <v>Mental health-related emergency department presentations in public hospitals, by episode end status, 2004–05 to 2015–16</v>
      </c>
    </row>
  </sheetData>
  <mergeCells count="1">
    <mergeCell ref="A4:C4"/>
  </mergeCells>
  <hyperlinks>
    <hyperlink ref="B5" location="='Table ED.1'!A1" display="#='Table ED.1'!A1"/>
    <hyperlink ref="B6" location="='Table ED.2'!A1" display="#='Table ED.2'!A1"/>
    <hyperlink ref="B7" location="='Table ED.3'!A1" display="#='Table ED.3'!A1"/>
    <hyperlink ref="B8" location="='Table ED.4'!A1" display="#='Table ED.4'!A1"/>
    <hyperlink ref="B9" location="='Table ED.5'!A1" display="#='Table ED.5'!A1"/>
    <hyperlink ref="B10" location="='Table ED.6'!A1" display="#='Table ED.6'!A1"/>
  </hyperlinks>
  <pageMargins left="0.01" right="0.01" top="0.5" bottom="0.5" header="0" footer="0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sqref="A1:K1"/>
    </sheetView>
  </sheetViews>
  <sheetFormatPr defaultColWidth="11.42578125" defaultRowHeight="12.75" customHeight="1" x14ac:dyDescent="0.2"/>
  <cols>
    <col min="1" max="1" width="19.7109375" customWidth="1"/>
    <col min="2" max="4" width="9.85546875" customWidth="1"/>
    <col min="5" max="5" width="9.85546875" style="44" customWidth="1"/>
    <col min="6" max="11" width="9.85546875" customWidth="1"/>
  </cols>
  <sheetData>
    <row r="1" spans="1:11" ht="15" customHeight="1" x14ac:dyDescent="0.2">
      <c r="A1" s="53" t="str">
        <f>'Table of contents'!A4:C4</f>
        <v>Mental health services in Australia—Services provided in public emergency departments</v>
      </c>
      <c r="B1" s="49"/>
      <c r="C1" s="49"/>
      <c r="D1" s="49"/>
      <c r="E1" s="54"/>
      <c r="F1" s="49"/>
      <c r="G1" s="49"/>
      <c r="H1" s="49"/>
      <c r="I1" s="49"/>
      <c r="J1" s="49"/>
      <c r="K1" s="49"/>
    </row>
    <row r="2" spans="1:11" ht="12.75" customHeight="1" x14ac:dyDescent="0.2">
      <c r="A2" s="55" t="s">
        <v>7</v>
      </c>
      <c r="B2" s="49"/>
      <c r="C2" s="49"/>
      <c r="D2" s="49"/>
      <c r="E2" s="54"/>
      <c r="F2" s="49"/>
      <c r="G2" s="49"/>
      <c r="H2" s="49"/>
      <c r="I2" s="49"/>
      <c r="J2" s="49"/>
      <c r="K2" s="49"/>
    </row>
    <row r="3" spans="1:11" ht="30.75" customHeight="1" thickBot="1" x14ac:dyDescent="0.25">
      <c r="A3" s="48" t="s">
        <v>97</v>
      </c>
      <c r="B3" s="49"/>
      <c r="C3" s="49"/>
      <c r="D3" s="49"/>
      <c r="E3" s="54"/>
      <c r="F3" s="49"/>
      <c r="G3" s="49"/>
      <c r="H3" s="49"/>
      <c r="I3" s="49"/>
      <c r="J3" s="49"/>
      <c r="K3" s="49"/>
    </row>
    <row r="4" spans="1:11" ht="12.75" customHeight="1" thickBot="1" x14ac:dyDescent="0.25">
      <c r="A4" s="7" t="s">
        <v>8</v>
      </c>
      <c r="B4" s="8" t="s">
        <v>9</v>
      </c>
      <c r="C4" s="8" t="s">
        <v>10</v>
      </c>
      <c r="D4" s="8" t="s">
        <v>11</v>
      </c>
      <c r="E4" s="8" t="s">
        <v>13</v>
      </c>
      <c r="F4" s="8" t="s">
        <v>12</v>
      </c>
      <c r="G4" s="8" t="s">
        <v>14</v>
      </c>
      <c r="H4" s="8" t="s">
        <v>90</v>
      </c>
      <c r="I4" s="8" t="s">
        <v>15</v>
      </c>
      <c r="J4" s="8" t="s">
        <v>16</v>
      </c>
      <c r="K4" s="8" t="s">
        <v>17</v>
      </c>
    </row>
    <row r="5" spans="1:11" ht="12.75" customHeight="1" x14ac:dyDescent="0.2">
      <c r="A5" s="9" t="s">
        <v>18</v>
      </c>
      <c r="B5" s="10">
        <v>539</v>
      </c>
      <c r="C5" s="10">
        <v>569</v>
      </c>
      <c r="D5" s="10">
        <v>578</v>
      </c>
      <c r="E5" s="10">
        <v>244</v>
      </c>
      <c r="F5" s="10">
        <v>344</v>
      </c>
      <c r="G5" s="10">
        <v>27</v>
      </c>
      <c r="H5" s="11" t="s">
        <v>19</v>
      </c>
      <c r="I5" s="10">
        <v>65</v>
      </c>
      <c r="J5" s="10">
        <v>2366</v>
      </c>
      <c r="K5" s="12">
        <v>0.86543983437397998</v>
      </c>
    </row>
    <row r="6" spans="1:11" ht="12.75" customHeight="1" x14ac:dyDescent="0.2">
      <c r="A6" s="9" t="s">
        <v>20</v>
      </c>
      <c r="B6" s="10">
        <v>10953</v>
      </c>
      <c r="C6" s="10">
        <v>7387</v>
      </c>
      <c r="D6" s="10">
        <v>7580</v>
      </c>
      <c r="E6" s="10">
        <v>3940</v>
      </c>
      <c r="F6" s="10">
        <v>3542</v>
      </c>
      <c r="G6" s="10">
        <v>456</v>
      </c>
      <c r="H6" s="11" t="s">
        <v>19</v>
      </c>
      <c r="I6" s="10">
        <v>1181</v>
      </c>
      <c r="J6" s="10">
        <v>35039</v>
      </c>
      <c r="K6" s="12">
        <v>12.8166299055917</v>
      </c>
    </row>
    <row r="7" spans="1:11" ht="12.75" customHeight="1" x14ac:dyDescent="0.2">
      <c r="A7" s="9" t="s">
        <v>21</v>
      </c>
      <c r="B7" s="10">
        <v>39248</v>
      </c>
      <c r="C7" s="10">
        <v>26156</v>
      </c>
      <c r="D7" s="10">
        <v>29580</v>
      </c>
      <c r="E7" s="10">
        <v>15581</v>
      </c>
      <c r="F7" s="10">
        <v>11873</v>
      </c>
      <c r="G7" s="10">
        <v>3102</v>
      </c>
      <c r="H7" s="11" t="s">
        <v>19</v>
      </c>
      <c r="I7" s="10">
        <v>2666</v>
      </c>
      <c r="J7" s="10">
        <v>128206</v>
      </c>
      <c r="K7" s="12">
        <v>46.895426629649499</v>
      </c>
    </row>
    <row r="8" spans="1:11" ht="12.75" customHeight="1" x14ac:dyDescent="0.2">
      <c r="A8" s="9" t="s">
        <v>22</v>
      </c>
      <c r="B8" s="10">
        <v>30280</v>
      </c>
      <c r="C8" s="10">
        <v>17133</v>
      </c>
      <c r="D8" s="10">
        <v>16116</v>
      </c>
      <c r="E8" s="10">
        <v>9165</v>
      </c>
      <c r="F8" s="10">
        <v>6629</v>
      </c>
      <c r="G8" s="10">
        <v>2155</v>
      </c>
      <c r="H8" s="11" t="s">
        <v>19</v>
      </c>
      <c r="I8" s="10">
        <v>2258</v>
      </c>
      <c r="J8" s="10">
        <v>83736</v>
      </c>
      <c r="K8" s="12">
        <v>30.6291081872949</v>
      </c>
    </row>
    <row r="9" spans="1:11" ht="12.75" customHeight="1" x14ac:dyDescent="0.2">
      <c r="A9" s="9" t="s">
        <v>23</v>
      </c>
      <c r="B9" s="10">
        <v>16953</v>
      </c>
      <c r="C9" s="10">
        <v>1966</v>
      </c>
      <c r="D9" s="10">
        <v>3111</v>
      </c>
      <c r="E9" s="10">
        <v>897</v>
      </c>
      <c r="F9" s="10">
        <v>615</v>
      </c>
      <c r="G9" s="10">
        <v>182</v>
      </c>
      <c r="H9" s="11" t="s">
        <v>19</v>
      </c>
      <c r="I9" s="10">
        <v>316</v>
      </c>
      <c r="J9" s="10">
        <v>24040</v>
      </c>
      <c r="K9" s="12">
        <v>8.79339544308983</v>
      </c>
    </row>
    <row r="10" spans="1:11" ht="12.75" customHeight="1" thickBot="1" x14ac:dyDescent="0.25">
      <c r="A10" s="13" t="s">
        <v>24</v>
      </c>
      <c r="B10" s="14">
        <v>98025</v>
      </c>
      <c r="C10" s="14">
        <v>53211</v>
      </c>
      <c r="D10" s="14">
        <v>56965</v>
      </c>
      <c r="E10" s="14">
        <v>29827</v>
      </c>
      <c r="F10" s="14">
        <v>23003</v>
      </c>
      <c r="G10" s="14">
        <v>5922</v>
      </c>
      <c r="H10" s="15" t="s">
        <v>19</v>
      </c>
      <c r="I10" s="14">
        <v>6486</v>
      </c>
      <c r="J10" s="14">
        <v>273439</v>
      </c>
      <c r="K10" s="16">
        <v>100</v>
      </c>
    </row>
    <row r="12" spans="1:11" ht="12.75" customHeight="1" x14ac:dyDescent="0.2">
      <c r="A12" s="50" t="s">
        <v>138</v>
      </c>
      <c r="B12" s="51"/>
      <c r="C12" s="51"/>
      <c r="D12" s="51"/>
      <c r="E12" s="52"/>
      <c r="F12" s="51"/>
      <c r="G12" s="51"/>
      <c r="H12" s="51"/>
      <c r="I12" s="51"/>
      <c r="J12" s="51"/>
      <c r="K12" s="51"/>
    </row>
    <row r="13" spans="1:11" ht="12.75" customHeight="1" x14ac:dyDescent="0.2">
      <c r="A13" s="50" t="s">
        <v>120</v>
      </c>
      <c r="B13" s="51"/>
      <c r="C13" s="51"/>
      <c r="D13" s="51"/>
      <c r="E13" s="52"/>
      <c r="F13" s="51"/>
      <c r="G13" s="51"/>
      <c r="H13" s="51"/>
      <c r="I13" s="51"/>
      <c r="J13" s="51"/>
      <c r="K13" s="51"/>
    </row>
    <row r="14" spans="1:11" s="41" customFormat="1" ht="12.75" customHeight="1" x14ac:dyDescent="0.2">
      <c r="A14" s="50" t="s">
        <v>112</v>
      </c>
      <c r="B14" s="51"/>
      <c r="C14" s="51"/>
      <c r="D14" s="51"/>
      <c r="E14" s="52"/>
      <c r="F14" s="51"/>
      <c r="G14" s="51"/>
      <c r="H14" s="51"/>
      <c r="I14" s="51"/>
      <c r="J14" s="51"/>
      <c r="K14" s="51"/>
    </row>
    <row r="15" spans="1:11" ht="21" customHeight="1" x14ac:dyDescent="0.2">
      <c r="A15" s="50" t="s">
        <v>128</v>
      </c>
      <c r="B15" s="51"/>
      <c r="C15" s="51"/>
      <c r="D15" s="51"/>
      <c r="E15" s="52"/>
      <c r="F15" s="51"/>
      <c r="G15" s="51"/>
      <c r="H15" s="51"/>
      <c r="I15" s="51"/>
      <c r="J15" s="51"/>
      <c r="K15" s="51"/>
    </row>
    <row r="16" spans="1:11" ht="12.75" customHeight="1" x14ac:dyDescent="0.2">
      <c r="A16" s="50" t="s">
        <v>129</v>
      </c>
      <c r="B16" s="51"/>
      <c r="C16" s="51"/>
      <c r="D16" s="51"/>
      <c r="E16" s="52"/>
      <c r="F16" s="51"/>
      <c r="G16" s="51"/>
      <c r="H16" s="51"/>
      <c r="I16" s="51"/>
      <c r="J16" s="51"/>
      <c r="K16" s="51"/>
    </row>
    <row r="20" spans="1:2" ht="12.75" customHeight="1" x14ac:dyDescent="0.2">
      <c r="A20" s="9"/>
      <c r="B20" s="12"/>
    </row>
    <row r="21" spans="1:2" ht="12.75" customHeight="1" x14ac:dyDescent="0.2">
      <c r="A21" s="9"/>
      <c r="B21" s="12"/>
    </row>
    <row r="22" spans="1:2" ht="12.75" customHeight="1" x14ac:dyDescent="0.2">
      <c r="A22" s="9"/>
      <c r="B22" s="12"/>
    </row>
    <row r="23" spans="1:2" ht="12.75" customHeight="1" x14ac:dyDescent="0.2">
      <c r="A23" s="9"/>
      <c r="B23" s="12"/>
    </row>
    <row r="24" spans="1:2" ht="12.75" customHeight="1" x14ac:dyDescent="0.2">
      <c r="A24" s="9"/>
      <c r="B24" s="12"/>
    </row>
  </sheetData>
  <mergeCells count="8">
    <mergeCell ref="A16:K16"/>
    <mergeCell ref="A14:K14"/>
    <mergeCell ref="A15:K15"/>
    <mergeCell ref="A1:K1"/>
    <mergeCell ref="A2:K2"/>
    <mergeCell ref="A3:K3"/>
    <mergeCell ref="A12:K12"/>
    <mergeCell ref="A13:K13"/>
  </mergeCells>
  <hyperlinks>
    <hyperlink ref="A2" location="'Table of contents'!A1" display="#'Table of contents'!A1"/>
  </hyperlinks>
  <pageMargins left="0.01" right="0.01" top="0.5" bottom="0.5" header="0" footer="0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workbookViewId="0">
      <selection sqref="A1:N1"/>
    </sheetView>
  </sheetViews>
  <sheetFormatPr defaultColWidth="11.42578125" defaultRowHeight="11.1" customHeight="1" x14ac:dyDescent="0.2"/>
  <cols>
    <col min="1" max="1" width="15" bestFit="1" customWidth="1"/>
    <col min="2" max="13" width="8.5703125" customWidth="1"/>
    <col min="14" max="14" width="19.28515625" customWidth="1"/>
  </cols>
  <sheetData>
    <row r="1" spans="1:14" ht="15" customHeight="1" x14ac:dyDescent="0.2">
      <c r="A1" s="53" t="str">
        <f>'Table of contents'!A4:C4</f>
        <v>Mental health services in Australia—Services provided in public emergency departments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" customHeight="1" x14ac:dyDescent="0.2">
      <c r="A2" s="55" t="s">
        <v>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26.25" customHeight="1" x14ac:dyDescent="0.2">
      <c r="A3" s="48" t="s">
        <v>98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36" customHeight="1" x14ac:dyDescent="0.2">
      <c r="A4" s="7" t="s">
        <v>27</v>
      </c>
      <c r="B4" s="8" t="s">
        <v>28</v>
      </c>
      <c r="C4" s="8" t="s">
        <v>29</v>
      </c>
      <c r="D4" s="8" t="s">
        <v>30</v>
      </c>
      <c r="E4" s="8" t="s">
        <v>31</v>
      </c>
      <c r="F4" s="8" t="s">
        <v>32</v>
      </c>
      <c r="G4" s="8" t="s">
        <v>33</v>
      </c>
      <c r="H4" s="8" t="s">
        <v>34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17" t="s">
        <v>40</v>
      </c>
    </row>
    <row r="5" spans="1:14" ht="12" customHeight="1" x14ac:dyDescent="0.2">
      <c r="A5" s="9" t="s">
        <v>18</v>
      </c>
      <c r="B5" s="10">
        <v>1247</v>
      </c>
      <c r="C5" s="10">
        <v>1220</v>
      </c>
      <c r="D5" s="10">
        <v>1374</v>
      </c>
      <c r="E5" s="10">
        <v>1518</v>
      </c>
      <c r="F5" s="10">
        <v>1596</v>
      </c>
      <c r="G5" s="10">
        <v>1531</v>
      </c>
      <c r="H5" s="10">
        <v>1513</v>
      </c>
      <c r="I5" s="10">
        <v>1565</v>
      </c>
      <c r="J5" s="10">
        <v>1780</v>
      </c>
      <c r="K5" s="10">
        <v>1907</v>
      </c>
      <c r="L5" s="10">
        <v>1995</v>
      </c>
      <c r="M5" s="10">
        <v>2366</v>
      </c>
      <c r="N5" s="11" t="s">
        <v>41</v>
      </c>
    </row>
    <row r="6" spans="1:14" ht="12" customHeight="1" x14ac:dyDescent="0.2">
      <c r="A6" s="9" t="s">
        <v>20</v>
      </c>
      <c r="B6" s="10">
        <v>14296</v>
      </c>
      <c r="C6" s="10">
        <v>16046</v>
      </c>
      <c r="D6" s="10">
        <v>19179</v>
      </c>
      <c r="E6" s="10">
        <v>18719</v>
      </c>
      <c r="F6" s="10">
        <v>19110</v>
      </c>
      <c r="G6" s="10">
        <v>19360</v>
      </c>
      <c r="H6" s="10">
        <v>19834</v>
      </c>
      <c r="I6" s="10">
        <v>21778</v>
      </c>
      <c r="J6" s="10">
        <v>24975</v>
      </c>
      <c r="K6" s="10">
        <v>28235</v>
      </c>
      <c r="L6" s="10">
        <v>31403</v>
      </c>
      <c r="M6" s="10">
        <v>35039</v>
      </c>
      <c r="N6" s="11" t="s">
        <v>41</v>
      </c>
    </row>
    <row r="7" spans="1:14" ht="12" customHeight="1" x14ac:dyDescent="0.2">
      <c r="A7" s="9" t="s">
        <v>21</v>
      </c>
      <c r="B7" s="10">
        <v>59524</v>
      </c>
      <c r="C7" s="10">
        <v>67454</v>
      </c>
      <c r="D7" s="10">
        <v>80398</v>
      </c>
      <c r="E7" s="10">
        <v>75412</v>
      </c>
      <c r="F7" s="10">
        <v>79425</v>
      </c>
      <c r="G7" s="10">
        <v>79961</v>
      </c>
      <c r="H7" s="10">
        <v>82731</v>
      </c>
      <c r="I7" s="10">
        <v>90323</v>
      </c>
      <c r="J7" s="10">
        <v>100909</v>
      </c>
      <c r="K7" s="10">
        <v>113113</v>
      </c>
      <c r="L7" s="10">
        <v>120195</v>
      </c>
      <c r="M7" s="10">
        <v>128206</v>
      </c>
      <c r="N7" s="11" t="s">
        <v>41</v>
      </c>
    </row>
    <row r="8" spans="1:14" ht="12" customHeight="1" x14ac:dyDescent="0.2">
      <c r="A8" s="9" t="s">
        <v>22</v>
      </c>
      <c r="B8" s="10">
        <v>52300</v>
      </c>
      <c r="C8" s="10">
        <v>54813</v>
      </c>
      <c r="D8" s="10">
        <v>65843</v>
      </c>
      <c r="E8" s="10">
        <v>57910</v>
      </c>
      <c r="F8" s="10">
        <v>60932</v>
      </c>
      <c r="G8" s="10">
        <v>61021</v>
      </c>
      <c r="H8" s="10">
        <v>62186</v>
      </c>
      <c r="I8" s="10">
        <v>65057</v>
      </c>
      <c r="J8" s="10">
        <v>73603</v>
      </c>
      <c r="K8" s="10">
        <v>81807</v>
      </c>
      <c r="L8" s="10">
        <v>82384</v>
      </c>
      <c r="M8" s="10">
        <v>83736</v>
      </c>
      <c r="N8" s="11" t="s">
        <v>41</v>
      </c>
    </row>
    <row r="9" spans="1:14" ht="12" customHeight="1" x14ac:dyDescent="0.2">
      <c r="A9" s="9" t="s">
        <v>23</v>
      </c>
      <c r="B9" s="10">
        <v>11344</v>
      </c>
      <c r="C9" s="10">
        <v>10008</v>
      </c>
      <c r="D9" s="10">
        <v>11768</v>
      </c>
      <c r="E9" s="10">
        <v>9154</v>
      </c>
      <c r="F9" s="10">
        <v>10904</v>
      </c>
      <c r="G9" s="10">
        <v>10569</v>
      </c>
      <c r="H9" s="10">
        <v>9740</v>
      </c>
      <c r="I9" s="10">
        <v>9994</v>
      </c>
      <c r="J9" s="10">
        <v>12519</v>
      </c>
      <c r="K9" s="10">
        <v>19765</v>
      </c>
      <c r="L9" s="10">
        <v>18897</v>
      </c>
      <c r="M9" s="10">
        <v>24040</v>
      </c>
      <c r="N9" s="11" t="s">
        <v>41</v>
      </c>
    </row>
    <row r="10" spans="1:14" ht="12" customHeight="1" x14ac:dyDescent="0.2">
      <c r="A10" s="13" t="s">
        <v>42</v>
      </c>
      <c r="B10" s="14">
        <v>138729</v>
      </c>
      <c r="C10" s="14">
        <v>149566</v>
      </c>
      <c r="D10" s="14">
        <v>178595</v>
      </c>
      <c r="E10" s="14">
        <v>162721</v>
      </c>
      <c r="F10" s="14">
        <v>171976</v>
      </c>
      <c r="G10" s="14">
        <v>172445</v>
      </c>
      <c r="H10" s="14">
        <v>176016</v>
      </c>
      <c r="I10" s="14">
        <v>188739</v>
      </c>
      <c r="J10" s="14">
        <v>213826</v>
      </c>
      <c r="K10" s="14">
        <v>244881</v>
      </c>
      <c r="L10" s="14">
        <v>254901</v>
      </c>
      <c r="M10" s="14">
        <v>273439</v>
      </c>
      <c r="N10" s="15" t="s">
        <v>41</v>
      </c>
    </row>
    <row r="11" spans="1:14" ht="12.75" customHeight="1" x14ac:dyDescent="0.2"/>
    <row r="12" spans="1:14" ht="12.75" customHeight="1" x14ac:dyDescent="0.2">
      <c r="A12" s="56" t="s">
        <v>140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ht="12.75" customHeight="1" x14ac:dyDescent="0.2">
      <c r="A13" s="56" t="s">
        <v>43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2.75" customHeight="1" x14ac:dyDescent="0.2">
      <c r="A14" s="56" t="s">
        <v>44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12.75" customHeight="1" x14ac:dyDescent="0.2">
      <c r="A15" s="56" t="s">
        <v>139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2.75" customHeight="1" x14ac:dyDescent="0.2">
      <c r="A16" s="56" t="s">
        <v>141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24" customHeight="1" x14ac:dyDescent="0.2">
      <c r="A17" s="56" t="s">
        <v>130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12.75" customHeight="1" x14ac:dyDescent="0.2">
      <c r="A18" s="56" t="s">
        <v>131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</sheetData>
  <mergeCells count="10">
    <mergeCell ref="A1:N1"/>
    <mergeCell ref="A2:N2"/>
    <mergeCell ref="A3:N3"/>
    <mergeCell ref="A12:N12"/>
    <mergeCell ref="A13:N13"/>
    <mergeCell ref="A18:N18"/>
    <mergeCell ref="A14:N14"/>
    <mergeCell ref="A15:N15"/>
    <mergeCell ref="A16:N16"/>
    <mergeCell ref="A17:N17"/>
  </mergeCells>
  <hyperlinks>
    <hyperlink ref="A2" location="'Table of contents'!A1" display="#'Table of contents'!A1"/>
  </hyperlinks>
  <pageMargins left="0.01" right="0.01" top="0.5" bottom="0.5" header="0" footer="0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selection sqref="A1:I1"/>
    </sheetView>
  </sheetViews>
  <sheetFormatPr defaultColWidth="11.42578125" defaultRowHeight="11.1" customHeight="1" x14ac:dyDescent="0.2"/>
  <cols>
    <col min="1" max="1" width="21" bestFit="1" customWidth="1"/>
    <col min="2" max="2" width="24" bestFit="1" customWidth="1"/>
    <col min="3" max="4" width="11.7109375" customWidth="1"/>
    <col min="5" max="5" width="3.28515625" style="36" customWidth="1"/>
    <col min="6" max="7" width="12.140625" customWidth="1"/>
    <col min="8" max="8" width="3.5703125" style="36" customWidth="1"/>
    <col min="9" max="9" width="22.7109375" customWidth="1"/>
  </cols>
  <sheetData>
    <row r="1" spans="1:9" ht="15" customHeight="1" x14ac:dyDescent="0.2">
      <c r="A1" s="53" t="str">
        <f>'Table of contents'!A4:C4</f>
        <v>Mental health services in Australia—Services provided in public emergency departments</v>
      </c>
      <c r="B1" s="49"/>
      <c r="C1" s="49"/>
      <c r="D1" s="49"/>
      <c r="E1" s="54"/>
      <c r="F1" s="49"/>
      <c r="G1" s="49"/>
      <c r="H1" s="54"/>
      <c r="I1" s="49"/>
    </row>
    <row r="2" spans="1:9" ht="15" customHeight="1" x14ac:dyDescent="0.2">
      <c r="A2" s="55" t="s">
        <v>7</v>
      </c>
      <c r="B2" s="49"/>
      <c r="C2" s="49"/>
      <c r="D2" s="49"/>
      <c r="E2" s="54"/>
      <c r="F2" s="49"/>
      <c r="G2" s="49"/>
      <c r="H2" s="54"/>
      <c r="I2" s="49"/>
    </row>
    <row r="3" spans="1:9" ht="32.25" customHeight="1" thickBot="1" x14ac:dyDescent="0.25">
      <c r="A3" s="48" t="s">
        <v>143</v>
      </c>
      <c r="B3" s="49"/>
      <c r="C3" s="49"/>
      <c r="D3" s="49"/>
      <c r="E3" s="54"/>
      <c r="F3" s="49"/>
      <c r="G3" s="49"/>
      <c r="H3" s="54"/>
      <c r="I3" s="49"/>
    </row>
    <row r="4" spans="1:9" ht="46.5" customHeight="1" thickBot="1" x14ac:dyDescent="0.25">
      <c r="A4" s="57" t="s">
        <v>0</v>
      </c>
      <c r="B4" s="57"/>
      <c r="C4" s="58" t="s">
        <v>100</v>
      </c>
      <c r="D4" s="58"/>
      <c r="E4" s="47"/>
      <c r="F4" s="58" t="s">
        <v>101</v>
      </c>
      <c r="G4" s="58"/>
      <c r="H4" s="47"/>
      <c r="I4" s="42" t="s">
        <v>142</v>
      </c>
    </row>
    <row r="5" spans="1:9" ht="24" customHeight="1" thickBot="1" x14ac:dyDescent="0.25">
      <c r="A5" s="43" t="s">
        <v>103</v>
      </c>
      <c r="B5" s="13" t="s">
        <v>45</v>
      </c>
      <c r="C5" s="8" t="s">
        <v>104</v>
      </c>
      <c r="D5" s="8" t="s">
        <v>17</v>
      </c>
      <c r="E5" s="46"/>
      <c r="F5" s="8" t="s">
        <v>104</v>
      </c>
      <c r="G5" s="8" t="s">
        <v>17</v>
      </c>
      <c r="H5" s="46"/>
      <c r="I5" s="8" t="s">
        <v>0</v>
      </c>
    </row>
    <row r="6" spans="1:9" ht="12.75" customHeight="1" x14ac:dyDescent="0.2">
      <c r="A6" s="9" t="s">
        <v>46</v>
      </c>
      <c r="B6" s="18" t="s">
        <v>47</v>
      </c>
      <c r="C6" s="10">
        <v>10387</v>
      </c>
      <c r="D6" s="12">
        <v>3.7996539450628601</v>
      </c>
      <c r="E6" s="12"/>
      <c r="F6" s="10">
        <v>1621443</v>
      </c>
      <c r="G6" s="12">
        <v>21.7192499060675</v>
      </c>
      <c r="H6" s="12"/>
      <c r="I6" s="12">
        <v>0.64060222900218999</v>
      </c>
    </row>
    <row r="7" spans="1:9" ht="12.75" customHeight="1" x14ac:dyDescent="0.2">
      <c r="A7" s="9" t="s">
        <v>46</v>
      </c>
      <c r="B7" s="18" t="s">
        <v>48</v>
      </c>
      <c r="C7" s="10">
        <v>59418</v>
      </c>
      <c r="D7" s="12">
        <v>21.735615491262699</v>
      </c>
      <c r="E7" s="12"/>
      <c r="F7" s="10">
        <v>1025824</v>
      </c>
      <c r="G7" s="12">
        <v>13.7409257159467</v>
      </c>
      <c r="H7" s="12"/>
      <c r="I7" s="12">
        <v>5.7922216676544904</v>
      </c>
    </row>
    <row r="8" spans="1:9" ht="12.75" customHeight="1" x14ac:dyDescent="0.2">
      <c r="A8" s="9" t="s">
        <v>46</v>
      </c>
      <c r="B8" s="18" t="s">
        <v>49</v>
      </c>
      <c r="C8" s="10">
        <v>59670</v>
      </c>
      <c r="D8" s="12">
        <v>21.827799258871799</v>
      </c>
      <c r="E8" s="12"/>
      <c r="F8" s="10">
        <v>1029661</v>
      </c>
      <c r="G8" s="12">
        <v>13.7923223804545</v>
      </c>
      <c r="H8" s="12"/>
      <c r="I8" s="12">
        <v>5.7951112065038899</v>
      </c>
    </row>
    <row r="9" spans="1:9" ht="12.75" customHeight="1" x14ac:dyDescent="0.2">
      <c r="A9" s="9" t="s">
        <v>46</v>
      </c>
      <c r="B9" s="18" t="s">
        <v>50</v>
      </c>
      <c r="C9" s="10">
        <v>56279</v>
      </c>
      <c r="D9" s="12">
        <v>20.5873422907666</v>
      </c>
      <c r="E9" s="12"/>
      <c r="F9" s="10">
        <v>837546</v>
      </c>
      <c r="G9" s="12">
        <v>11.2189394766435</v>
      </c>
      <c r="H9" s="12"/>
      <c r="I9" s="12">
        <v>6.7195115253371203</v>
      </c>
    </row>
    <row r="10" spans="1:9" ht="12.75" customHeight="1" x14ac:dyDescent="0.2">
      <c r="A10" s="9" t="s">
        <v>46</v>
      </c>
      <c r="B10" s="18" t="s">
        <v>51</v>
      </c>
      <c r="C10" s="10">
        <v>39314</v>
      </c>
      <c r="D10" s="12">
        <v>14.3813993642247</v>
      </c>
      <c r="E10" s="12"/>
      <c r="F10" s="10">
        <v>760965</v>
      </c>
      <c r="G10" s="12">
        <v>10.193135993538201</v>
      </c>
      <c r="H10" s="12"/>
      <c r="I10" s="12">
        <v>5.1663348511429596</v>
      </c>
    </row>
    <row r="11" spans="1:9" ht="12.75" customHeight="1" x14ac:dyDescent="0.2">
      <c r="A11" s="9" t="s">
        <v>46</v>
      </c>
      <c r="B11" s="18" t="s">
        <v>52</v>
      </c>
      <c r="C11" s="10">
        <v>20165</v>
      </c>
      <c r="D11" s="12">
        <v>7.3765304517370502</v>
      </c>
      <c r="E11" s="12"/>
      <c r="F11" s="10">
        <v>673466</v>
      </c>
      <c r="G11" s="12">
        <v>9.0210857595608598</v>
      </c>
      <c r="H11" s="12"/>
      <c r="I11" s="12">
        <v>2.99421203149083</v>
      </c>
    </row>
    <row r="12" spans="1:9" ht="12.75" customHeight="1" x14ac:dyDescent="0.2">
      <c r="A12" s="9" t="s">
        <v>46</v>
      </c>
      <c r="B12" s="18" t="s">
        <v>53</v>
      </c>
      <c r="C12" s="10">
        <v>28134</v>
      </c>
      <c r="D12" s="12">
        <v>10.291659198074401</v>
      </c>
      <c r="E12" s="12"/>
      <c r="F12" s="10">
        <v>1516560</v>
      </c>
      <c r="G12" s="12">
        <v>20.3143407677887</v>
      </c>
      <c r="H12" s="12"/>
      <c r="I12" s="12">
        <v>1.85511948093053</v>
      </c>
    </row>
    <row r="13" spans="1:9" ht="12.75" customHeight="1" x14ac:dyDescent="0.2">
      <c r="A13" s="9" t="s">
        <v>54</v>
      </c>
      <c r="B13" s="18" t="s">
        <v>55</v>
      </c>
      <c r="C13" s="10" t="s">
        <v>56</v>
      </c>
      <c r="D13" s="10" t="s">
        <v>56</v>
      </c>
      <c r="E13" s="10"/>
      <c r="F13" s="10" t="s">
        <v>56</v>
      </c>
      <c r="G13" s="10" t="s">
        <v>56</v>
      </c>
      <c r="H13" s="10"/>
      <c r="I13" s="10" t="s">
        <v>56</v>
      </c>
    </row>
    <row r="14" spans="1:9" ht="12.75" customHeight="1" x14ac:dyDescent="0.2">
      <c r="A14" s="9" t="s">
        <v>57</v>
      </c>
      <c r="B14" s="18" t="s">
        <v>58</v>
      </c>
      <c r="C14" s="10">
        <v>142381</v>
      </c>
      <c r="D14" s="12">
        <v>52.079812721752802</v>
      </c>
      <c r="E14" s="12"/>
      <c r="F14" s="10">
        <v>3771023</v>
      </c>
      <c r="G14" s="12">
        <v>50.512962637513397</v>
      </c>
      <c r="H14" s="12"/>
      <c r="I14" s="12">
        <v>3.7756598143262501</v>
      </c>
    </row>
    <row r="15" spans="1:9" ht="12.75" customHeight="1" x14ac:dyDescent="0.2">
      <c r="A15" s="9" t="s">
        <v>57</v>
      </c>
      <c r="B15" s="18" t="s">
        <v>59</v>
      </c>
      <c r="C15" s="10">
        <v>131009</v>
      </c>
      <c r="D15" s="12">
        <v>47.920187278247198</v>
      </c>
      <c r="E15" s="12"/>
      <c r="F15" s="10">
        <v>3694433</v>
      </c>
      <c r="G15" s="12">
        <v>49.487037362486603</v>
      </c>
      <c r="H15" s="12"/>
      <c r="I15" s="12">
        <v>3.54611925564762</v>
      </c>
    </row>
    <row r="16" spans="1:9" ht="12.75" customHeight="1" x14ac:dyDescent="0.2">
      <c r="A16" s="9" t="s">
        <v>54</v>
      </c>
      <c r="B16" s="18" t="s">
        <v>55</v>
      </c>
      <c r="C16" s="10" t="s">
        <v>56</v>
      </c>
      <c r="D16" s="10" t="s">
        <v>56</v>
      </c>
      <c r="E16" s="10"/>
      <c r="F16" s="10" t="s">
        <v>56</v>
      </c>
      <c r="G16" s="10" t="s">
        <v>56</v>
      </c>
      <c r="H16" s="10"/>
      <c r="I16" s="10" t="s">
        <v>56</v>
      </c>
    </row>
    <row r="17" spans="1:9" ht="12.75" customHeight="1" x14ac:dyDescent="0.2">
      <c r="A17" s="9" t="s">
        <v>60</v>
      </c>
      <c r="B17" s="18" t="s">
        <v>61</v>
      </c>
      <c r="C17" s="10">
        <v>27130</v>
      </c>
      <c r="D17" s="12">
        <v>10.099581200558401</v>
      </c>
      <c r="E17" s="12"/>
      <c r="F17" s="10">
        <v>461579</v>
      </c>
      <c r="G17" s="12">
        <v>6.25387497750887</v>
      </c>
      <c r="H17" s="12"/>
      <c r="I17" s="12">
        <v>5.8776504130387197</v>
      </c>
    </row>
    <row r="18" spans="1:9" ht="12.75" customHeight="1" x14ac:dyDescent="0.2">
      <c r="A18" s="9" t="s">
        <v>60</v>
      </c>
      <c r="B18" s="32" t="s">
        <v>102</v>
      </c>
      <c r="C18" s="10">
        <v>241495</v>
      </c>
      <c r="D18" s="12">
        <v>89.900418799441596</v>
      </c>
      <c r="E18" s="12"/>
      <c r="F18" s="10">
        <v>6919109</v>
      </c>
      <c r="G18" s="12">
        <v>93.7461250224911</v>
      </c>
      <c r="H18" s="12"/>
      <c r="I18" s="12">
        <v>3.49026153511962</v>
      </c>
    </row>
    <row r="19" spans="1:9" ht="12.75" customHeight="1" x14ac:dyDescent="0.2">
      <c r="A19" s="9" t="s">
        <v>54</v>
      </c>
      <c r="B19" s="18" t="s">
        <v>55</v>
      </c>
      <c r="C19" s="10" t="s">
        <v>56</v>
      </c>
      <c r="D19" s="10" t="s">
        <v>56</v>
      </c>
      <c r="E19" s="10"/>
      <c r="F19" s="10" t="s">
        <v>56</v>
      </c>
      <c r="G19" s="10" t="s">
        <v>56</v>
      </c>
      <c r="H19" s="10"/>
      <c r="I19" s="10" t="s">
        <v>56</v>
      </c>
    </row>
    <row r="20" spans="1:9" ht="12.75" customHeight="1" x14ac:dyDescent="0.2">
      <c r="A20" s="20" t="s">
        <v>16</v>
      </c>
      <c r="B20" s="21" t="s">
        <v>16</v>
      </c>
      <c r="C20" s="14">
        <v>273439</v>
      </c>
      <c r="D20" s="16">
        <v>100</v>
      </c>
      <c r="E20" s="16"/>
      <c r="F20" s="14">
        <v>7465869</v>
      </c>
      <c r="G20" s="16">
        <v>100</v>
      </c>
      <c r="H20" s="16"/>
      <c r="I20" s="16">
        <v>3.66252073268363</v>
      </c>
    </row>
    <row r="21" spans="1:9" ht="12.75" customHeight="1" x14ac:dyDescent="0.2"/>
    <row r="22" spans="1:9" ht="12.75" customHeight="1" x14ac:dyDescent="0.2">
      <c r="A22" s="56" t="s">
        <v>62</v>
      </c>
      <c r="B22" s="49"/>
      <c r="C22" s="49"/>
      <c r="D22" s="49"/>
      <c r="E22" s="54"/>
      <c r="F22" s="49"/>
      <c r="G22" s="49"/>
      <c r="H22" s="54"/>
      <c r="I22" s="49"/>
    </row>
    <row r="23" spans="1:9" ht="12.75" customHeight="1" x14ac:dyDescent="0.2">
      <c r="A23" s="56" t="s">
        <v>105</v>
      </c>
      <c r="B23" s="49"/>
      <c r="C23" s="49"/>
      <c r="D23" s="49"/>
      <c r="E23" s="54"/>
      <c r="F23" s="49"/>
      <c r="G23" s="49"/>
      <c r="H23" s="54"/>
      <c r="I23" s="49"/>
    </row>
    <row r="24" spans="1:9" ht="12.75" customHeight="1" x14ac:dyDescent="0.2">
      <c r="A24" s="56" t="s">
        <v>106</v>
      </c>
      <c r="B24" s="49"/>
      <c r="C24" s="49"/>
      <c r="D24" s="49"/>
      <c r="E24" s="54"/>
      <c r="F24" s="49"/>
      <c r="G24" s="49"/>
      <c r="H24" s="54"/>
      <c r="I24" s="49"/>
    </row>
    <row r="25" spans="1:9" ht="27" customHeight="1" x14ac:dyDescent="0.2">
      <c r="A25" s="56" t="s">
        <v>132</v>
      </c>
      <c r="B25" s="49"/>
      <c r="C25" s="49"/>
      <c r="D25" s="49"/>
      <c r="E25" s="54"/>
      <c r="F25" s="49"/>
      <c r="G25" s="49"/>
      <c r="H25" s="54"/>
      <c r="I25" s="49"/>
    </row>
    <row r="26" spans="1:9" ht="12.75" customHeight="1" x14ac:dyDescent="0.2">
      <c r="A26" s="56" t="s">
        <v>133</v>
      </c>
      <c r="B26" s="49"/>
      <c r="C26" s="49"/>
      <c r="D26" s="49"/>
      <c r="E26" s="54"/>
      <c r="F26" s="49"/>
      <c r="G26" s="49"/>
      <c r="H26" s="54"/>
      <c r="I26" s="49"/>
    </row>
    <row r="27" spans="1:9" ht="12.75" customHeight="1" x14ac:dyDescent="0.2"/>
    <row r="28" spans="1:9" ht="12.75" customHeight="1" x14ac:dyDescent="0.2"/>
    <row r="29" spans="1:9" ht="11.1" customHeight="1" x14ac:dyDescent="0.2">
      <c r="A29" s="18"/>
      <c r="B29" s="12"/>
      <c r="C29" s="12"/>
    </row>
    <row r="30" spans="1:9" ht="11.1" customHeight="1" x14ac:dyDescent="0.2">
      <c r="A30" s="18"/>
      <c r="B30" s="12"/>
      <c r="C30" s="12"/>
      <c r="G30" s="34"/>
      <c r="H30" s="45"/>
    </row>
    <row r="31" spans="1:9" ht="11.1" customHeight="1" x14ac:dyDescent="0.2">
      <c r="A31" s="18"/>
      <c r="B31" s="12"/>
      <c r="C31" s="12"/>
      <c r="D31" s="34"/>
      <c r="E31" s="45"/>
    </row>
    <row r="32" spans="1:9" ht="11.1" customHeight="1" x14ac:dyDescent="0.2">
      <c r="A32" s="18"/>
      <c r="B32" s="12"/>
      <c r="C32" s="12"/>
    </row>
    <row r="33" spans="1:3" ht="11.1" customHeight="1" x14ac:dyDescent="0.2">
      <c r="A33" s="18"/>
      <c r="B33" s="12"/>
      <c r="C33" s="12"/>
    </row>
    <row r="34" spans="1:3" ht="11.1" customHeight="1" x14ac:dyDescent="0.2">
      <c r="A34" s="18"/>
      <c r="B34" s="12"/>
      <c r="C34" s="12"/>
    </row>
    <row r="35" spans="1:3" ht="11.1" customHeight="1" x14ac:dyDescent="0.2">
      <c r="A35" s="18"/>
      <c r="B35" s="12"/>
      <c r="C35" s="12"/>
    </row>
  </sheetData>
  <mergeCells count="11">
    <mergeCell ref="A4:B4"/>
    <mergeCell ref="C4:D4"/>
    <mergeCell ref="F4:G4"/>
    <mergeCell ref="A1:I1"/>
    <mergeCell ref="A2:I2"/>
    <mergeCell ref="A3:I3"/>
    <mergeCell ref="A26:I26"/>
    <mergeCell ref="A22:I22"/>
    <mergeCell ref="A23:I23"/>
    <mergeCell ref="A24:I24"/>
    <mergeCell ref="A25:I25"/>
  </mergeCells>
  <hyperlinks>
    <hyperlink ref="A2" location="'Table of contents'!A1" display="#'Table of contents'!A1"/>
  </hyperlinks>
  <pageMargins left="0.01" right="0.01" top="0.5" bottom="0.5" header="0" footer="0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workbookViewId="0">
      <selection sqref="A1:XFD1"/>
    </sheetView>
  </sheetViews>
  <sheetFormatPr defaultColWidth="11.42578125" defaultRowHeight="11.1" customHeight="1" x14ac:dyDescent="0.2"/>
  <cols>
    <col min="1" max="1" width="16" bestFit="1" customWidth="1"/>
    <col min="2" max="2" width="67.28515625" customWidth="1"/>
    <col min="3" max="5" width="9.140625" customWidth="1"/>
    <col min="6" max="6" width="9.140625" style="44" customWidth="1"/>
    <col min="7" max="12" width="9.140625" customWidth="1"/>
  </cols>
  <sheetData>
    <row r="1" spans="1:12" ht="15" customHeight="1" x14ac:dyDescent="0.2">
      <c r="A1" s="53" t="str">
        <f>'Table of contents'!A4:C4</f>
        <v>Mental health services in Australia—Services provided in public emergency departments</v>
      </c>
      <c r="B1" s="49"/>
      <c r="C1" s="49"/>
      <c r="D1" s="49"/>
      <c r="E1" s="49"/>
      <c r="F1" s="54"/>
      <c r="G1" s="49"/>
      <c r="H1" s="49"/>
      <c r="I1" s="49"/>
      <c r="J1" s="49"/>
      <c r="K1" s="49"/>
      <c r="L1" s="49"/>
    </row>
    <row r="2" spans="1:12" ht="15" customHeight="1" x14ac:dyDescent="0.2">
      <c r="A2" s="55" t="s">
        <v>7</v>
      </c>
      <c r="B2" s="49"/>
      <c r="C2" s="49"/>
      <c r="D2" s="49"/>
      <c r="E2" s="49"/>
      <c r="F2" s="54"/>
      <c r="G2" s="49"/>
      <c r="H2" s="49"/>
      <c r="I2" s="49"/>
      <c r="J2" s="49"/>
      <c r="K2" s="49"/>
      <c r="L2" s="49"/>
    </row>
    <row r="3" spans="1:12" ht="22.5" customHeight="1" thickBot="1" x14ac:dyDescent="0.25">
      <c r="A3" s="48" t="s">
        <v>107</v>
      </c>
      <c r="B3" s="49"/>
      <c r="C3" s="49"/>
      <c r="D3" s="49"/>
      <c r="E3" s="49"/>
      <c r="F3" s="54"/>
      <c r="G3" s="49"/>
      <c r="H3" s="49"/>
      <c r="I3" s="49"/>
      <c r="J3" s="49"/>
      <c r="K3" s="49"/>
      <c r="L3" s="49"/>
    </row>
    <row r="4" spans="1:12" ht="12.75" customHeight="1" thickBot="1" x14ac:dyDescent="0.25">
      <c r="A4" s="7" t="s">
        <v>63</v>
      </c>
      <c r="B4" s="7" t="s">
        <v>64</v>
      </c>
      <c r="C4" s="8" t="s">
        <v>65</v>
      </c>
      <c r="D4" s="8" t="s">
        <v>10</v>
      </c>
      <c r="E4" s="8" t="s">
        <v>11</v>
      </c>
      <c r="F4" s="8" t="s">
        <v>13</v>
      </c>
      <c r="G4" s="8" t="s">
        <v>66</v>
      </c>
      <c r="H4" s="8" t="s">
        <v>14</v>
      </c>
      <c r="I4" s="8" t="s">
        <v>67</v>
      </c>
      <c r="J4" s="8" t="s">
        <v>15</v>
      </c>
      <c r="K4" s="8" t="s">
        <v>16</v>
      </c>
      <c r="L4" s="8" t="s">
        <v>17</v>
      </c>
    </row>
    <row r="5" spans="1:12" ht="12.75" customHeight="1" x14ac:dyDescent="0.2">
      <c r="A5" s="19" t="s">
        <v>68</v>
      </c>
      <c r="B5" s="19" t="s">
        <v>69</v>
      </c>
      <c r="C5" s="10">
        <v>5644</v>
      </c>
      <c r="D5" s="10">
        <v>3298</v>
      </c>
      <c r="E5" s="10">
        <v>4877</v>
      </c>
      <c r="F5" s="10">
        <v>2510</v>
      </c>
      <c r="G5" s="10">
        <v>1775</v>
      </c>
      <c r="H5" s="10">
        <v>562</v>
      </c>
      <c r="I5" s="11" t="s">
        <v>19</v>
      </c>
      <c r="J5" s="10">
        <v>144</v>
      </c>
      <c r="K5" s="10">
        <v>18810</v>
      </c>
      <c r="L5" s="12">
        <v>6.8791234511915</v>
      </c>
    </row>
    <row r="6" spans="1:12" ht="12.75" customHeight="1" x14ac:dyDescent="0.2">
      <c r="A6" s="19" t="s">
        <v>70</v>
      </c>
      <c r="B6" s="19" t="s">
        <v>71</v>
      </c>
      <c r="C6" s="10">
        <v>30307</v>
      </c>
      <c r="D6" s="10">
        <v>14680</v>
      </c>
      <c r="E6" s="10">
        <v>14713</v>
      </c>
      <c r="F6" s="10">
        <v>7651</v>
      </c>
      <c r="G6" s="10">
        <v>5860</v>
      </c>
      <c r="H6" s="10">
        <v>1143</v>
      </c>
      <c r="I6" s="11" t="s">
        <v>19</v>
      </c>
      <c r="J6" s="10">
        <v>3797</v>
      </c>
      <c r="K6" s="10">
        <v>78151</v>
      </c>
      <c r="L6" s="12">
        <v>28.581093930572401</v>
      </c>
    </row>
    <row r="7" spans="1:12" ht="12.75" customHeight="1" x14ac:dyDescent="0.2">
      <c r="A7" s="19" t="s">
        <v>72</v>
      </c>
      <c r="B7" s="19" t="s">
        <v>73</v>
      </c>
      <c r="C7" s="10">
        <v>8339</v>
      </c>
      <c r="D7" s="10">
        <v>8445</v>
      </c>
      <c r="E7" s="10">
        <v>6360</v>
      </c>
      <c r="F7" s="10">
        <v>2997</v>
      </c>
      <c r="G7" s="10">
        <v>2904</v>
      </c>
      <c r="H7" s="10">
        <v>779</v>
      </c>
      <c r="I7" s="11" t="s">
        <v>19</v>
      </c>
      <c r="J7" s="10">
        <v>759</v>
      </c>
      <c r="K7" s="10">
        <v>30583</v>
      </c>
      <c r="L7" s="12">
        <v>11.184701356075999</v>
      </c>
    </row>
    <row r="8" spans="1:12" ht="12.75" customHeight="1" x14ac:dyDescent="0.2">
      <c r="A8" s="19" t="s">
        <v>74</v>
      </c>
      <c r="B8" s="19" t="s">
        <v>75</v>
      </c>
      <c r="C8" s="10">
        <v>9941</v>
      </c>
      <c r="D8" s="10">
        <v>9421</v>
      </c>
      <c r="E8" s="10">
        <v>5711</v>
      </c>
      <c r="F8" s="10">
        <v>3502</v>
      </c>
      <c r="G8" s="10">
        <v>1955</v>
      </c>
      <c r="H8" s="10">
        <v>1420</v>
      </c>
      <c r="I8" s="11" t="s">
        <v>19</v>
      </c>
      <c r="J8" s="10">
        <v>410</v>
      </c>
      <c r="K8" s="10">
        <v>32360</v>
      </c>
      <c r="L8" s="12">
        <v>11.834579206834499</v>
      </c>
    </row>
    <row r="9" spans="1:12" ht="12.75" customHeight="1" x14ac:dyDescent="0.2">
      <c r="A9" s="19" t="s">
        <v>76</v>
      </c>
      <c r="B9" s="19" t="s">
        <v>77</v>
      </c>
      <c r="C9" s="10">
        <v>21509</v>
      </c>
      <c r="D9" s="10">
        <v>12539</v>
      </c>
      <c r="E9" s="10">
        <v>14728</v>
      </c>
      <c r="F9" s="10">
        <v>10821</v>
      </c>
      <c r="G9" s="10">
        <v>8102</v>
      </c>
      <c r="H9" s="10">
        <v>1234</v>
      </c>
      <c r="I9" s="11" t="s">
        <v>19</v>
      </c>
      <c r="J9" s="10">
        <v>1149</v>
      </c>
      <c r="K9" s="10">
        <v>70082</v>
      </c>
      <c r="L9" s="12">
        <v>25.630129170994302</v>
      </c>
    </row>
    <row r="10" spans="1:12" ht="12.75" customHeight="1" x14ac:dyDescent="0.2">
      <c r="A10" s="19" t="s">
        <v>78</v>
      </c>
      <c r="B10" s="19" t="s">
        <v>79</v>
      </c>
      <c r="C10" s="10">
        <v>444</v>
      </c>
      <c r="D10" s="10">
        <v>612</v>
      </c>
      <c r="E10" s="10">
        <v>701</v>
      </c>
      <c r="F10" s="10">
        <v>181</v>
      </c>
      <c r="G10" s="10">
        <v>375</v>
      </c>
      <c r="H10" s="10">
        <v>43</v>
      </c>
      <c r="I10" s="11" t="s">
        <v>19</v>
      </c>
      <c r="J10" s="10">
        <v>8</v>
      </c>
      <c r="K10" s="10">
        <v>2364</v>
      </c>
      <c r="L10" s="12">
        <v>0.86455331412103997</v>
      </c>
    </row>
    <row r="11" spans="1:12" ht="12.75" customHeight="1" x14ac:dyDescent="0.2">
      <c r="A11" s="19" t="s">
        <v>80</v>
      </c>
      <c r="B11" s="19" t="s">
        <v>81</v>
      </c>
      <c r="C11" s="10">
        <v>2820</v>
      </c>
      <c r="D11" s="10">
        <v>1572</v>
      </c>
      <c r="E11" s="10">
        <v>1413</v>
      </c>
      <c r="F11" s="10">
        <v>875</v>
      </c>
      <c r="G11" s="10">
        <v>506</v>
      </c>
      <c r="H11" s="10">
        <v>278</v>
      </c>
      <c r="I11" s="11" t="s">
        <v>19</v>
      </c>
      <c r="J11" s="10">
        <v>33</v>
      </c>
      <c r="K11" s="10">
        <v>7497</v>
      </c>
      <c r="L11" s="12">
        <v>2.74177504059451</v>
      </c>
    </row>
    <row r="12" spans="1:12" ht="12.75" customHeight="1" x14ac:dyDescent="0.2">
      <c r="A12" s="19" t="s">
        <v>82</v>
      </c>
      <c r="B12" s="19" t="s">
        <v>83</v>
      </c>
      <c r="C12" s="10">
        <v>15</v>
      </c>
      <c r="D12" s="10">
        <v>62</v>
      </c>
      <c r="E12" s="10">
        <v>3</v>
      </c>
      <c r="F12" s="10">
        <v>2</v>
      </c>
      <c r="G12" s="10">
        <v>7</v>
      </c>
      <c r="H12" s="10">
        <v>0</v>
      </c>
      <c r="I12" s="11" t="s">
        <v>19</v>
      </c>
      <c r="J12" s="10">
        <v>2</v>
      </c>
      <c r="K12" s="10">
        <v>91</v>
      </c>
      <c r="L12" s="12">
        <v>3.3280182565569999E-2</v>
      </c>
    </row>
    <row r="13" spans="1:12" ht="12.75" customHeight="1" x14ac:dyDescent="0.2">
      <c r="A13" s="19" t="s">
        <v>84</v>
      </c>
      <c r="B13" s="19" t="s">
        <v>85</v>
      </c>
      <c r="C13" s="10">
        <v>125</v>
      </c>
      <c r="D13" s="10">
        <v>0</v>
      </c>
      <c r="E13" s="10">
        <v>3</v>
      </c>
      <c r="F13" s="10">
        <v>17</v>
      </c>
      <c r="G13" s="10">
        <v>29</v>
      </c>
      <c r="H13" s="10">
        <v>2</v>
      </c>
      <c r="I13" s="11" t="s">
        <v>19</v>
      </c>
      <c r="J13" s="10">
        <v>9</v>
      </c>
      <c r="K13" s="10">
        <v>185</v>
      </c>
      <c r="L13" s="12">
        <v>6.765751400693E-2</v>
      </c>
    </row>
    <row r="14" spans="1:12" ht="12.75" customHeight="1" x14ac:dyDescent="0.2">
      <c r="A14" s="19" t="s">
        <v>86</v>
      </c>
      <c r="B14" s="19" t="s">
        <v>87</v>
      </c>
      <c r="C14" s="10">
        <v>1800</v>
      </c>
      <c r="D14" s="10">
        <v>1091</v>
      </c>
      <c r="E14" s="10">
        <v>1414</v>
      </c>
      <c r="F14" s="10">
        <v>975</v>
      </c>
      <c r="G14" s="10">
        <v>1261</v>
      </c>
      <c r="H14" s="10">
        <v>131</v>
      </c>
      <c r="I14" s="11" t="s">
        <v>19</v>
      </c>
      <c r="J14" s="10">
        <v>175</v>
      </c>
      <c r="K14" s="10">
        <v>6847</v>
      </c>
      <c r="L14" s="12">
        <v>2.5040594508404199</v>
      </c>
    </row>
    <row r="15" spans="1:12" ht="12.75" customHeight="1" x14ac:dyDescent="0.2">
      <c r="A15" s="19" t="s">
        <v>88</v>
      </c>
      <c r="B15" s="19" t="s">
        <v>89</v>
      </c>
      <c r="C15" s="10">
        <v>17078</v>
      </c>
      <c r="D15" s="10">
        <v>1491</v>
      </c>
      <c r="E15" s="10">
        <v>7042</v>
      </c>
      <c r="F15" s="10">
        <v>296</v>
      </c>
      <c r="G15" s="10">
        <v>229</v>
      </c>
      <c r="H15" s="10">
        <v>330</v>
      </c>
      <c r="I15" s="11" t="s">
        <v>19</v>
      </c>
      <c r="J15" s="10">
        <v>0</v>
      </c>
      <c r="K15" s="10">
        <v>26466</v>
      </c>
      <c r="L15" s="12">
        <v>9.6790473822027803</v>
      </c>
    </row>
    <row r="16" spans="1:12" ht="12.75" customHeight="1" thickBot="1" x14ac:dyDescent="0.25">
      <c r="A16" s="13" t="s">
        <v>0</v>
      </c>
      <c r="B16" s="13" t="s">
        <v>16</v>
      </c>
      <c r="C16" s="14">
        <v>98025</v>
      </c>
      <c r="D16" s="14">
        <v>53211</v>
      </c>
      <c r="E16" s="14">
        <v>56965</v>
      </c>
      <c r="F16" s="14">
        <v>29827</v>
      </c>
      <c r="G16" s="14">
        <v>23003</v>
      </c>
      <c r="H16" s="14">
        <v>5922</v>
      </c>
      <c r="I16" s="15" t="s">
        <v>19</v>
      </c>
      <c r="J16" s="14">
        <v>6486</v>
      </c>
      <c r="K16" s="14">
        <v>273439</v>
      </c>
      <c r="L16" s="16">
        <v>100</v>
      </c>
    </row>
    <row r="18" spans="1:12" ht="12.75" customHeight="1" x14ac:dyDescent="0.2">
      <c r="A18" s="56" t="s">
        <v>138</v>
      </c>
      <c r="B18" s="49"/>
      <c r="C18" s="49"/>
      <c r="D18" s="49"/>
      <c r="E18" s="49"/>
      <c r="F18" s="54"/>
      <c r="G18" s="49"/>
      <c r="H18" s="49"/>
      <c r="I18" s="49"/>
      <c r="J18" s="49"/>
      <c r="K18" s="49"/>
      <c r="L18" s="49"/>
    </row>
    <row r="19" spans="1:12" ht="12.75" customHeight="1" x14ac:dyDescent="0.2">
      <c r="A19" s="56" t="s">
        <v>108</v>
      </c>
      <c r="B19" s="49"/>
      <c r="C19" s="49"/>
      <c r="D19" s="49"/>
      <c r="E19" s="49"/>
      <c r="F19" s="54"/>
      <c r="G19" s="49"/>
      <c r="H19" s="49"/>
      <c r="I19" s="49"/>
      <c r="J19" s="49"/>
      <c r="K19" s="49"/>
      <c r="L19" s="49"/>
    </row>
    <row r="20" spans="1:12" ht="12.75" customHeight="1" x14ac:dyDescent="0.2">
      <c r="A20" s="56" t="s">
        <v>44</v>
      </c>
      <c r="B20" s="49"/>
      <c r="C20" s="49"/>
      <c r="D20" s="49"/>
      <c r="E20" s="49"/>
      <c r="F20" s="54"/>
      <c r="G20" s="49"/>
      <c r="H20" s="49"/>
      <c r="I20" s="49"/>
      <c r="J20" s="49"/>
      <c r="K20" s="49"/>
      <c r="L20" s="49"/>
    </row>
    <row r="21" spans="1:12" ht="12.75" customHeight="1" x14ac:dyDescent="0.2">
      <c r="A21" s="56" t="s">
        <v>134</v>
      </c>
      <c r="B21" s="49"/>
      <c r="C21" s="49"/>
      <c r="D21" s="49"/>
      <c r="E21" s="49"/>
      <c r="F21" s="54"/>
      <c r="G21" s="49"/>
      <c r="H21" s="49"/>
      <c r="I21" s="49"/>
      <c r="J21" s="49"/>
      <c r="K21" s="49"/>
      <c r="L21" s="49"/>
    </row>
    <row r="22" spans="1:12" ht="12.75" customHeight="1" x14ac:dyDescent="0.2">
      <c r="A22" s="56" t="s">
        <v>133</v>
      </c>
      <c r="B22" s="49"/>
      <c r="C22" s="49"/>
      <c r="D22" s="49"/>
      <c r="E22" s="49"/>
      <c r="F22" s="54"/>
      <c r="G22" s="49"/>
      <c r="H22" s="49"/>
      <c r="I22" s="49"/>
      <c r="J22" s="49"/>
      <c r="K22" s="49"/>
      <c r="L22" s="49"/>
    </row>
    <row r="24" spans="1:12" ht="11.1" customHeight="1" x14ac:dyDescent="0.2">
      <c r="A24" s="19"/>
      <c r="B24" s="10"/>
    </row>
    <row r="25" spans="1:12" ht="11.1" customHeight="1" x14ac:dyDescent="0.2">
      <c r="A25" s="19"/>
      <c r="B25" s="10"/>
    </row>
    <row r="26" spans="1:12" ht="11.1" customHeight="1" x14ac:dyDescent="0.2">
      <c r="A26" s="19"/>
      <c r="B26" s="10"/>
    </row>
    <row r="27" spans="1:12" ht="11.1" customHeight="1" x14ac:dyDescent="0.2">
      <c r="A27" s="19"/>
      <c r="B27" s="10"/>
    </row>
    <row r="28" spans="1:12" ht="11.1" customHeight="1" x14ac:dyDescent="0.2">
      <c r="A28" s="19"/>
      <c r="B28" s="10"/>
    </row>
    <row r="29" spans="1:12" ht="11.1" customHeight="1" x14ac:dyDescent="0.2">
      <c r="A29" s="19"/>
      <c r="B29" s="10"/>
    </row>
    <row r="30" spans="1:12" ht="11.1" customHeight="1" x14ac:dyDescent="0.2">
      <c r="A30" s="19"/>
      <c r="B30" s="10"/>
    </row>
    <row r="31" spans="1:12" ht="11.1" customHeight="1" x14ac:dyDescent="0.2">
      <c r="A31" s="19"/>
      <c r="B31" s="10"/>
    </row>
    <row r="32" spans="1:12" ht="11.1" customHeight="1" x14ac:dyDescent="0.2">
      <c r="A32" s="19"/>
      <c r="B32" s="10"/>
    </row>
    <row r="33" spans="1:2" ht="11.1" customHeight="1" x14ac:dyDescent="0.2">
      <c r="A33" s="19"/>
      <c r="B33" s="10"/>
    </row>
    <row r="34" spans="1:2" ht="11.1" customHeight="1" x14ac:dyDescent="0.2">
      <c r="A34" s="19"/>
      <c r="B34" s="10"/>
    </row>
  </sheetData>
  <sortState ref="A25:B35">
    <sortCondition ref="B25"/>
  </sortState>
  <mergeCells count="8">
    <mergeCell ref="A22:L22"/>
    <mergeCell ref="A20:L20"/>
    <mergeCell ref="A21:L21"/>
    <mergeCell ref="A1:L1"/>
    <mergeCell ref="A2:L2"/>
    <mergeCell ref="A3:L3"/>
    <mergeCell ref="A18:L18"/>
    <mergeCell ref="A19:L19"/>
  </mergeCells>
  <hyperlinks>
    <hyperlink ref="A2" location="'Table of contents'!A1" display="#'Table of contents'!A1"/>
  </hyperlinks>
  <pageMargins left="0.01" right="0.01" top="0.5" bottom="0.5" header="0" footer="0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sqref="A1:XFD1"/>
    </sheetView>
  </sheetViews>
  <sheetFormatPr defaultColWidth="11.42578125" defaultRowHeight="12.75" customHeight="1" x14ac:dyDescent="0.2"/>
  <cols>
    <col min="1" max="1" width="54" bestFit="1" customWidth="1"/>
    <col min="2" max="11" width="11.28515625" customWidth="1"/>
  </cols>
  <sheetData>
    <row r="1" spans="1:11" ht="15" customHeight="1" x14ac:dyDescent="0.2">
      <c r="A1" s="53" t="str">
        <f>'Table of contents'!A4:C4</f>
        <v>Mental health services in Australia—Services provided in public emergency departments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 customHeight="1" x14ac:dyDescent="0.2">
      <c r="A2" s="55" t="s">
        <v>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4" customHeight="1" x14ac:dyDescent="0.2">
      <c r="A3" s="48" t="s">
        <v>109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2.75" customHeight="1" x14ac:dyDescent="0.2">
      <c r="A4" s="7" t="s">
        <v>0</v>
      </c>
      <c r="B4" s="8" t="s">
        <v>9</v>
      </c>
      <c r="C4" s="8" t="s">
        <v>10</v>
      </c>
      <c r="D4" s="8" t="s">
        <v>11</v>
      </c>
      <c r="E4" s="8" t="s">
        <v>13</v>
      </c>
      <c r="F4" s="8" t="s">
        <v>12</v>
      </c>
      <c r="G4" s="8" t="s">
        <v>14</v>
      </c>
      <c r="H4" s="8" t="s">
        <v>90</v>
      </c>
      <c r="I4" s="8" t="s">
        <v>15</v>
      </c>
      <c r="J4" s="8" t="s">
        <v>16</v>
      </c>
      <c r="K4" s="8" t="s">
        <v>91</v>
      </c>
    </row>
    <row r="5" spans="1:11" ht="12.75" customHeight="1" x14ac:dyDescent="0.2">
      <c r="A5" s="19" t="s">
        <v>110</v>
      </c>
      <c r="B5" s="10">
        <v>24230</v>
      </c>
      <c r="C5" s="10">
        <v>18990</v>
      </c>
      <c r="D5" s="10">
        <v>19077</v>
      </c>
      <c r="E5" s="10">
        <v>9345</v>
      </c>
      <c r="F5" s="10">
        <v>9746</v>
      </c>
      <c r="G5" s="10">
        <v>2597</v>
      </c>
      <c r="H5" s="11" t="s">
        <v>19</v>
      </c>
      <c r="I5" s="10">
        <v>3398</v>
      </c>
      <c r="J5" s="10">
        <v>87383</v>
      </c>
      <c r="K5" s="22">
        <v>32</v>
      </c>
    </row>
    <row r="6" spans="1:11" ht="12.75" customHeight="1" x14ac:dyDescent="0.2">
      <c r="A6" s="35" t="s">
        <v>126</v>
      </c>
      <c r="B6" s="10">
        <v>65187</v>
      </c>
      <c r="C6" s="10">
        <v>30208</v>
      </c>
      <c r="D6" s="10">
        <v>34972</v>
      </c>
      <c r="E6" s="10">
        <v>17715</v>
      </c>
      <c r="F6" s="10">
        <v>12005</v>
      </c>
      <c r="G6" s="10">
        <v>3215</v>
      </c>
      <c r="H6" s="11" t="s">
        <v>19</v>
      </c>
      <c r="I6" s="10">
        <v>2895</v>
      </c>
      <c r="J6" s="10">
        <v>166197</v>
      </c>
      <c r="K6" s="22">
        <v>60.8</v>
      </c>
    </row>
    <row r="7" spans="1:11" ht="12.75" customHeight="1" x14ac:dyDescent="0.2">
      <c r="A7" s="23" t="s">
        <v>92</v>
      </c>
      <c r="B7" s="10">
        <v>4476</v>
      </c>
      <c r="C7" s="10">
        <v>2308</v>
      </c>
      <c r="D7" s="10">
        <v>1187</v>
      </c>
      <c r="E7" s="10">
        <v>1944</v>
      </c>
      <c r="F7" s="10">
        <v>833</v>
      </c>
      <c r="G7" s="10">
        <v>33</v>
      </c>
      <c r="H7" s="11" t="s">
        <v>19</v>
      </c>
      <c r="I7" s="10">
        <v>8</v>
      </c>
      <c r="J7" s="10">
        <v>10789</v>
      </c>
      <c r="K7" s="22">
        <v>3.9</v>
      </c>
    </row>
    <row r="8" spans="1:11" ht="12.75" customHeight="1" x14ac:dyDescent="0.2">
      <c r="A8" s="19" t="s">
        <v>121</v>
      </c>
      <c r="B8" s="10">
        <v>600</v>
      </c>
      <c r="C8" s="10">
        <v>72</v>
      </c>
      <c r="D8" s="10">
        <v>280</v>
      </c>
      <c r="E8" s="10">
        <v>155</v>
      </c>
      <c r="F8" s="10">
        <v>91</v>
      </c>
      <c r="G8" s="10">
        <v>14</v>
      </c>
      <c r="H8" s="11" t="s">
        <v>19</v>
      </c>
      <c r="I8" s="10">
        <v>14</v>
      </c>
      <c r="J8" s="10">
        <v>1226</v>
      </c>
      <c r="K8" s="22">
        <v>0.4</v>
      </c>
    </row>
    <row r="9" spans="1:11" ht="12.75" customHeight="1" x14ac:dyDescent="0.2">
      <c r="A9" s="19" t="s">
        <v>111</v>
      </c>
      <c r="B9" s="10">
        <v>3516</v>
      </c>
      <c r="C9" s="10">
        <v>1629</v>
      </c>
      <c r="D9" s="10">
        <v>1446</v>
      </c>
      <c r="E9" s="10">
        <v>648</v>
      </c>
      <c r="F9" s="10">
        <v>312</v>
      </c>
      <c r="G9" s="10">
        <v>59</v>
      </c>
      <c r="H9" s="11" t="s">
        <v>19</v>
      </c>
      <c r="I9" s="10">
        <v>170</v>
      </c>
      <c r="J9" s="10">
        <v>7780</v>
      </c>
      <c r="K9" s="22">
        <v>2.8</v>
      </c>
    </row>
    <row r="10" spans="1:11" ht="12.75" customHeight="1" x14ac:dyDescent="0.2">
      <c r="A10" s="24" t="s">
        <v>124</v>
      </c>
      <c r="B10" s="25">
        <v>98025</v>
      </c>
      <c r="C10" s="25">
        <v>53211</v>
      </c>
      <c r="D10" s="25">
        <v>56965</v>
      </c>
      <c r="E10" s="25">
        <v>29827</v>
      </c>
      <c r="F10" s="25">
        <v>23003</v>
      </c>
      <c r="G10" s="25">
        <v>5922</v>
      </c>
      <c r="H10" s="26" t="s">
        <v>19</v>
      </c>
      <c r="I10" s="25">
        <v>6486</v>
      </c>
      <c r="J10" s="25">
        <v>273439</v>
      </c>
      <c r="K10" s="27">
        <v>100</v>
      </c>
    </row>
    <row r="11" spans="1:11" ht="12.75" customHeight="1" x14ac:dyDescent="0.2">
      <c r="A11" s="28" t="s">
        <v>125</v>
      </c>
      <c r="B11" s="29">
        <v>127.8</v>
      </c>
      <c r="C11" s="29">
        <v>88.7</v>
      </c>
      <c r="D11" s="29">
        <v>118.5</v>
      </c>
      <c r="E11" s="29">
        <v>114.5</v>
      </c>
      <c r="F11" s="29">
        <v>135.1</v>
      </c>
      <c r="G11" s="29">
        <v>114.5</v>
      </c>
      <c r="H11" s="30" t="s">
        <v>19</v>
      </c>
      <c r="I11" s="29">
        <v>265.8</v>
      </c>
      <c r="J11" s="29">
        <v>116.1</v>
      </c>
      <c r="K11" s="30" t="s">
        <v>41</v>
      </c>
    </row>
    <row r="13" spans="1:11" ht="18.75" customHeight="1" x14ac:dyDescent="0.2">
      <c r="A13" s="56" t="s">
        <v>25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56" t="s">
        <v>26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56" t="s">
        <v>93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56" t="s">
        <v>122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12.75" customHeight="1" x14ac:dyDescent="0.2">
      <c r="A17" s="56" t="s">
        <v>123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2.75" customHeight="1" x14ac:dyDescent="0.2">
      <c r="A18" s="56" t="s">
        <v>135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2.75" customHeight="1" x14ac:dyDescent="0.2">
      <c r="A19" s="56" t="s">
        <v>129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</sheetData>
  <mergeCells count="10">
    <mergeCell ref="A1:K1"/>
    <mergeCell ref="A2:K2"/>
    <mergeCell ref="A3:K3"/>
    <mergeCell ref="A13:K13"/>
    <mergeCell ref="A14:K14"/>
    <mergeCell ref="A19:K19"/>
    <mergeCell ref="A16:K16"/>
    <mergeCell ref="A17:K17"/>
    <mergeCell ref="A18:K18"/>
    <mergeCell ref="A15:K15"/>
  </mergeCells>
  <hyperlinks>
    <hyperlink ref="A2" location="'Table of contents'!A1" display="#'Table of contents'!A1"/>
  </hyperlinks>
  <pageMargins left="0.01" right="0.01" top="0.5" bottom="0.5" header="0" footer="0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selection sqref="A1:N1"/>
    </sheetView>
  </sheetViews>
  <sheetFormatPr defaultColWidth="11.42578125" defaultRowHeight="12.75" customHeight="1" x14ac:dyDescent="0.2"/>
  <cols>
    <col min="1" max="1" width="43.5703125" customWidth="1"/>
    <col min="2" max="13" width="8.5703125" customWidth="1"/>
    <col min="14" max="14" width="19" bestFit="1" customWidth="1"/>
  </cols>
  <sheetData>
    <row r="1" spans="1:14" ht="15" customHeight="1" x14ac:dyDescent="0.2">
      <c r="A1" s="53" t="str">
        <f>'Table of contents'!A4:C4</f>
        <v>Mental health services in Australia—Services provided in public emergency departments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2.75" customHeight="1" x14ac:dyDescent="0.2">
      <c r="A2" s="55" t="s">
        <v>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8.75" customHeight="1" x14ac:dyDescent="0.2">
      <c r="A3" s="48" t="s">
        <v>119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2.75" customHeight="1" x14ac:dyDescent="0.2">
      <c r="A4" s="7" t="s">
        <v>94</v>
      </c>
      <c r="B4" s="8" t="s">
        <v>28</v>
      </c>
      <c r="C4" s="8" t="s">
        <v>29</v>
      </c>
      <c r="D4" s="8" t="s">
        <v>30</v>
      </c>
      <c r="E4" s="8" t="s">
        <v>31</v>
      </c>
      <c r="F4" s="8" t="s">
        <v>32</v>
      </c>
      <c r="G4" s="8" t="s">
        <v>33</v>
      </c>
      <c r="H4" s="8" t="s">
        <v>34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17" t="s">
        <v>114</v>
      </c>
    </row>
    <row r="5" spans="1:14" ht="12.75" customHeight="1" x14ac:dyDescent="0.2">
      <c r="A5" s="19" t="s">
        <v>115</v>
      </c>
      <c r="B5" s="10">
        <v>37960</v>
      </c>
      <c r="C5" s="10">
        <v>43459</v>
      </c>
      <c r="D5" s="10">
        <v>51755</v>
      </c>
      <c r="E5" s="10">
        <v>55409</v>
      </c>
      <c r="F5" s="10">
        <v>55285</v>
      </c>
      <c r="G5" s="10">
        <v>53034</v>
      </c>
      <c r="H5" s="10">
        <v>60710</v>
      </c>
      <c r="I5" s="10">
        <v>67780</v>
      </c>
      <c r="J5" s="10">
        <v>68439</v>
      </c>
      <c r="K5" s="10">
        <v>75493</v>
      </c>
      <c r="L5" s="10">
        <v>84406</v>
      </c>
      <c r="M5" s="10">
        <v>87383</v>
      </c>
      <c r="N5" s="11" t="s">
        <v>41</v>
      </c>
    </row>
    <row r="6" spans="1:14" ht="12.75" customHeight="1" x14ac:dyDescent="0.2">
      <c r="A6" s="23" t="s">
        <v>127</v>
      </c>
      <c r="B6" s="10">
        <v>84884</v>
      </c>
      <c r="C6" s="10">
        <v>94528</v>
      </c>
      <c r="D6" s="10">
        <v>113617</v>
      </c>
      <c r="E6" s="10">
        <v>96824</v>
      </c>
      <c r="F6" s="10">
        <v>105157</v>
      </c>
      <c r="G6" s="10">
        <v>106342</v>
      </c>
      <c r="H6" s="10">
        <v>104153</v>
      </c>
      <c r="I6" s="10">
        <v>108641</v>
      </c>
      <c r="J6" s="10">
        <v>128739</v>
      </c>
      <c r="K6" s="10">
        <v>152057</v>
      </c>
      <c r="L6" s="10">
        <v>154789</v>
      </c>
      <c r="M6" s="10">
        <v>166197</v>
      </c>
      <c r="N6" s="11" t="s">
        <v>41</v>
      </c>
    </row>
    <row r="7" spans="1:14" ht="12.75" customHeight="1" x14ac:dyDescent="0.2">
      <c r="A7" s="23" t="s">
        <v>95</v>
      </c>
      <c r="B7" s="10">
        <v>6718</v>
      </c>
      <c r="C7" s="10">
        <v>7603</v>
      </c>
      <c r="D7" s="10">
        <v>8037</v>
      </c>
      <c r="E7" s="10">
        <v>5910</v>
      </c>
      <c r="F7" s="10">
        <v>6162</v>
      </c>
      <c r="G7" s="10">
        <v>6943</v>
      </c>
      <c r="H7" s="10">
        <v>5352</v>
      </c>
      <c r="I7" s="10">
        <v>3687</v>
      </c>
      <c r="J7" s="10">
        <v>5973</v>
      </c>
      <c r="K7" s="10">
        <v>6222</v>
      </c>
      <c r="L7" s="10">
        <v>6826</v>
      </c>
      <c r="M7" s="10">
        <v>10789</v>
      </c>
      <c r="N7" s="11" t="s">
        <v>41</v>
      </c>
    </row>
    <row r="8" spans="1:14" ht="12.75" customHeight="1" x14ac:dyDescent="0.2">
      <c r="A8" s="23" t="s">
        <v>116</v>
      </c>
      <c r="B8" s="10">
        <v>1270</v>
      </c>
      <c r="C8" s="10">
        <v>790</v>
      </c>
      <c r="D8" s="10">
        <v>1206</v>
      </c>
      <c r="E8" s="10">
        <v>673</v>
      </c>
      <c r="F8" s="10">
        <v>1143</v>
      </c>
      <c r="G8" s="10">
        <v>1989</v>
      </c>
      <c r="H8" s="10">
        <v>1506</v>
      </c>
      <c r="I8" s="10">
        <v>1505</v>
      </c>
      <c r="J8" s="10">
        <v>1646</v>
      </c>
      <c r="K8" s="10">
        <v>1509</v>
      </c>
      <c r="L8" s="10">
        <v>1297</v>
      </c>
      <c r="M8" s="10">
        <v>1226</v>
      </c>
      <c r="N8" s="11" t="s">
        <v>41</v>
      </c>
    </row>
    <row r="9" spans="1:14" ht="12.75" customHeight="1" x14ac:dyDescent="0.2">
      <c r="A9" s="23" t="s">
        <v>96</v>
      </c>
      <c r="B9" s="10">
        <v>2619</v>
      </c>
      <c r="C9" s="10">
        <v>2909</v>
      </c>
      <c r="D9" s="10">
        <v>3797</v>
      </c>
      <c r="E9" s="10">
        <v>3822</v>
      </c>
      <c r="F9" s="10">
        <v>3801</v>
      </c>
      <c r="G9" s="10">
        <v>4047</v>
      </c>
      <c r="H9" s="10">
        <v>4234</v>
      </c>
      <c r="I9" s="10">
        <v>4519</v>
      </c>
      <c r="J9" s="10">
        <v>6146</v>
      </c>
      <c r="K9" s="10">
        <v>7273</v>
      </c>
      <c r="L9" s="10">
        <v>7537</v>
      </c>
      <c r="M9" s="10">
        <v>7780</v>
      </c>
      <c r="N9" s="11" t="s">
        <v>41</v>
      </c>
    </row>
    <row r="10" spans="1:14" ht="12.75" customHeight="1" x14ac:dyDescent="0.2">
      <c r="A10" s="31" t="s">
        <v>117</v>
      </c>
      <c r="B10" s="14">
        <v>138729</v>
      </c>
      <c r="C10" s="14">
        <v>149566</v>
      </c>
      <c r="D10" s="14">
        <v>178595</v>
      </c>
      <c r="E10" s="14">
        <v>162721</v>
      </c>
      <c r="F10" s="14">
        <v>171976</v>
      </c>
      <c r="G10" s="14">
        <v>172445</v>
      </c>
      <c r="H10" s="14">
        <v>176016</v>
      </c>
      <c r="I10" s="14">
        <v>188739</v>
      </c>
      <c r="J10" s="14">
        <v>213826</v>
      </c>
      <c r="K10" s="14">
        <v>244881</v>
      </c>
      <c r="L10" s="14">
        <v>254901</v>
      </c>
      <c r="M10" s="14">
        <v>273439</v>
      </c>
      <c r="N10" s="15" t="s">
        <v>41</v>
      </c>
    </row>
    <row r="12" spans="1:14" ht="12.75" customHeight="1" x14ac:dyDescent="0.2">
      <c r="A12" s="56" t="s">
        <v>140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ht="12.75" customHeight="1" x14ac:dyDescent="0.2">
      <c r="A13" s="56" t="s">
        <v>113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2.75" customHeight="1" x14ac:dyDescent="0.2">
      <c r="A14" s="56" t="s">
        <v>44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12.75" customHeight="1" x14ac:dyDescent="0.2">
      <c r="A15" s="56" t="s">
        <v>99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2.75" customHeight="1" x14ac:dyDescent="0.2">
      <c r="A16" s="56" t="s">
        <v>144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12.75" customHeight="1" x14ac:dyDescent="0.2">
      <c r="A17" s="56" t="s">
        <v>118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12.75" customHeight="1" x14ac:dyDescent="0.2">
      <c r="A18" s="56" t="s">
        <v>145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12.75" customHeight="1" x14ac:dyDescent="0.2">
      <c r="A19" s="56" t="s">
        <v>136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</sheetData>
  <mergeCells count="11">
    <mergeCell ref="A1:N1"/>
    <mergeCell ref="A2:N2"/>
    <mergeCell ref="A3:N3"/>
    <mergeCell ref="A12:N12"/>
    <mergeCell ref="A13:N13"/>
    <mergeCell ref="A19:N19"/>
    <mergeCell ref="A17:N17"/>
    <mergeCell ref="A18:N18"/>
    <mergeCell ref="A14:N14"/>
    <mergeCell ref="A15:N15"/>
    <mergeCell ref="A16:N16"/>
  </mergeCells>
  <hyperlinks>
    <hyperlink ref="A2" location="'Table of contents'!A1" display="#'Table of contents'!A1"/>
  </hyperlinks>
  <pageMargins left="0.01" right="0.01" top="0.5" bottom="0.5" header="0" footer="0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IHW_PPR_ProjectCategoryLookup xmlns="fd2f0918-7e05-4fcb-b4c8-a2783d28080b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B4A1F787F0C441AC878A307E051D262E001FBB4E6A0F102941A2CB960C05B860F0" ma:contentTypeVersion="1" ma:contentTypeDescription="AIHW Project Document" ma:contentTypeScope="" ma:versionID="d7a981bbed6e5f49c5959b1a5b478af7">
  <xsd:schema xmlns:xsd="http://www.w3.org/2001/XMLSchema" xmlns:xs="http://www.w3.org/2001/XMLSchema" xmlns:p="http://schemas.microsoft.com/office/2006/metadata/properties" xmlns:ns2="fd2f0918-7e05-4fcb-b4c8-a2783d28080b" targetNamespace="http://schemas.microsoft.com/office/2006/metadata/properties" ma:root="true" ma:fieldsID="b11798c7162bbfef949783fdd6bcb874" ns2:_="">
    <xsd:import namespace="fd2f0918-7e05-4fcb-b4c8-a2783d28080b"/>
    <xsd:element name="properties">
      <xsd:complexType>
        <xsd:sequence>
          <xsd:element name="documentManagement">
            <xsd:complexType>
              <xsd:all>
                <xsd:element ref="ns2:AIHW_PPR_ProjectCategoryLook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2f0918-7e05-4fcb-b4c8-a2783d28080b" elementFormDefault="qualified">
    <xsd:import namespace="http://schemas.microsoft.com/office/2006/documentManagement/types"/>
    <xsd:import namespace="http://schemas.microsoft.com/office/infopath/2007/PartnerControls"/>
    <xsd:element name="AIHW_PPR_ProjectCategoryLookup" ma:index="8" nillable="true" ma:displayName="Category" ma:description="" ma:list="{7629ec84-f874-43d8-a052-14e0c477f3d8}" ma:internalName="AIHW_PPR_ProjectCategoryLookup" ma:showField="Title" ma:web="{fd2f0918-7e05-4fcb-b4c8-a2783d28080b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D8B46B-A16F-4425-BA08-B7F0192AA8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8091A7-D42B-41D2-898E-DFDFBAF8E03C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fd2f0918-7e05-4fcb-b4c8-a2783d28080b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BCA0728-B7D7-487D-B722-D8F7338DFA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2f0918-7e05-4fcb-b4c8-a2783d2808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of contents</vt:lpstr>
      <vt:lpstr>Table ED.1</vt:lpstr>
      <vt:lpstr>Table ED.2</vt:lpstr>
      <vt:lpstr>Table ED.3</vt:lpstr>
      <vt:lpstr>Table ED.4</vt:lpstr>
      <vt:lpstr>Table ED.5</vt:lpstr>
      <vt:lpstr>Table ED.6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brewjenn</dc:creator>
  <cp:lastModifiedBy>Doyle, Carey</cp:lastModifiedBy>
  <cp:revision>1</cp:revision>
  <dcterms:created xsi:type="dcterms:W3CDTF">2017-06-21T05:36:39Z</dcterms:created>
  <dcterms:modified xsi:type="dcterms:W3CDTF">2017-09-25T23:02:54Z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0x010100B4A1F787F0C441AC878A307E051D262E001FBB4E6A0F102941A2CB960C05B860F0</vt:lpwstr>
  </property>
  <property fmtid="{D5CDD505-2E9C-101B-9397-08002B2CF9AE}" pid="3" name="AIHW_PPR_AnalysisFileRunBy">
    <vt:lpwstr/>
  </property>
</Properties>
</file>