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50" windowWidth="24120" windowHeight="10875" tabRatio="623"/>
  </bookViews>
  <sheets>
    <sheet name="Table of contents" sheetId="1" r:id="rId1"/>
    <sheet name="Table ATAPS.1" sheetId="2" r:id="rId2"/>
    <sheet name="Table ATAPS.2" sheetId="3" r:id="rId3"/>
    <sheet name="Table ATAPS.3" sheetId="4" r:id="rId4"/>
    <sheet name="Table ATAPS.4" sheetId="5" r:id="rId5"/>
    <sheet name="Table ATAPS.5" sheetId="6" r:id="rId6"/>
    <sheet name="Table ATAPS.6" sheetId="7" r:id="rId7"/>
    <sheet name="Table ATAPS.7" sheetId="8" r:id="rId8"/>
    <sheet name="Table ATAPS.8" sheetId="9" r:id="rId9"/>
  </sheets>
  <definedNames>
    <definedName name="_AMO_UniqueIdentifier" hidden="1">"'5e772462-14b5-4c6b-8d55-0e0e0b46ea1b'"</definedName>
    <definedName name="_Toc160943264" localSheetId="0">'Table of contents'!#REF!</definedName>
    <definedName name="_Toc197949508" localSheetId="0">'Table of contents'!$C$7</definedName>
    <definedName name="_Toc197949509" localSheetId="0">'Table of contents'!#REF!</definedName>
    <definedName name="_Toc235434472" localSheetId="0">'Table of contents'!#REF!</definedName>
    <definedName name="_Toc235434504" localSheetId="0">'Table of contents'!#REF!</definedName>
    <definedName name="_Toc235434505" localSheetId="0">'Table of contents'!$C$7</definedName>
    <definedName name="_Toc266371289" localSheetId="0">'Table of contents'!#REF!</definedName>
    <definedName name="_Toc266371291" localSheetId="0">'Table of contents'!#REF!</definedName>
    <definedName name="_xlnm.Print_Area" localSheetId="1">'Table ATAPS.1'!$A$1:$H$48</definedName>
    <definedName name="_xlnm.Print_Area" localSheetId="2">'Table ATAPS.2'!$A$1:$L$31</definedName>
    <definedName name="_xlnm.Print_Area" localSheetId="3">'Table ATAPS.3'!$A$1:$L$30</definedName>
    <definedName name="_xlnm.Print_Area" localSheetId="4">'Table ATAPS.4'!$A$1:$D$27</definedName>
    <definedName name="_xlnm.Print_Area" localSheetId="0">'Table of contents'!$A$1:$C$13</definedName>
    <definedName name="_xlnm.Print_Titles" localSheetId="1">'Table ATAPS.1'!$7:$8</definedName>
    <definedName name="_xlnm.Print_Titles" localSheetId="2">'Table ATAPS.2'!$7:$7</definedName>
    <definedName name="_xlnm.Print_Titles" localSheetId="3">'Table ATAPS.3'!$7:$7</definedName>
    <definedName name="Z_8EF4EEF7_552D_4BDE_A777_D70F80AC15F7_.wvu.PrintArea" localSheetId="1" hidden="1">'Table ATAPS.1'!$A$1:$H$48</definedName>
    <definedName name="Z_8EF4EEF7_552D_4BDE_A777_D70F80AC15F7_.wvu.PrintArea" localSheetId="2" hidden="1">'Table ATAPS.2'!$A$1:$L$31</definedName>
    <definedName name="Z_8EF4EEF7_552D_4BDE_A777_D70F80AC15F7_.wvu.PrintArea" localSheetId="3" hidden="1">'Table ATAPS.3'!$A$1:$L$30</definedName>
    <definedName name="Z_8EF4EEF7_552D_4BDE_A777_D70F80AC15F7_.wvu.PrintArea" localSheetId="4" hidden="1">'Table ATAPS.4'!$A$1:$D$27</definedName>
    <definedName name="Z_8EF4EEF7_552D_4BDE_A777_D70F80AC15F7_.wvu.PrintArea" localSheetId="0" hidden="1">'Table of contents'!$A$1:$C$13</definedName>
    <definedName name="Z_8EF4EEF7_552D_4BDE_A777_D70F80AC15F7_.wvu.PrintTitles" localSheetId="1" hidden="1">'Table ATAPS.1'!$7:$8</definedName>
    <definedName name="Z_8EF4EEF7_552D_4BDE_A777_D70F80AC15F7_.wvu.PrintTitles" localSheetId="2" hidden="1">'Table ATAPS.2'!$7:$7</definedName>
    <definedName name="Z_8EF4EEF7_552D_4BDE_A777_D70F80AC15F7_.wvu.PrintTitles" localSheetId="3" hidden="1">'Table ATAPS.3'!$7:$7</definedName>
    <definedName name="Z_A21D5D6F_C62C_4792_99D3_EE2EA81AEC99_.wvu.PrintArea" localSheetId="1" hidden="1">'Table ATAPS.1'!$A$1:$H$48</definedName>
    <definedName name="Z_A21D5D6F_C62C_4792_99D3_EE2EA81AEC99_.wvu.PrintArea" localSheetId="2" hidden="1">'Table ATAPS.2'!$A$1:$L$31</definedName>
    <definedName name="Z_A21D5D6F_C62C_4792_99D3_EE2EA81AEC99_.wvu.PrintArea" localSheetId="3" hidden="1">'Table ATAPS.3'!$A$1:$L$30</definedName>
    <definedName name="Z_A21D5D6F_C62C_4792_99D3_EE2EA81AEC99_.wvu.PrintArea" localSheetId="4" hidden="1">'Table ATAPS.4'!$A$1:$D$27</definedName>
    <definedName name="Z_A21D5D6F_C62C_4792_99D3_EE2EA81AEC99_.wvu.PrintArea" localSheetId="0" hidden="1">'Table of contents'!$A$1:$C$13</definedName>
    <definedName name="Z_A21D5D6F_C62C_4792_99D3_EE2EA81AEC99_.wvu.PrintTitles" localSheetId="1" hidden="1">'Table ATAPS.1'!$7:$8</definedName>
    <definedName name="Z_A21D5D6F_C62C_4792_99D3_EE2EA81AEC99_.wvu.PrintTitles" localSheetId="2" hidden="1">'Table ATAPS.2'!$7:$7</definedName>
    <definedName name="Z_A21D5D6F_C62C_4792_99D3_EE2EA81AEC99_.wvu.PrintTitles" localSheetId="3" hidden="1">'Table ATAPS.3'!$7:$7</definedName>
    <definedName name="Z_AAA23281_6FF0_420D_8E6A_CB5AA7DA09DA_.wvu.PrintArea" localSheetId="1" hidden="1">'Table ATAPS.1'!$A$1:$H$48</definedName>
    <definedName name="Z_AAA23281_6FF0_420D_8E6A_CB5AA7DA09DA_.wvu.PrintArea" localSheetId="2" hidden="1">'Table ATAPS.2'!$A$1:$L$31</definedName>
    <definedName name="Z_AAA23281_6FF0_420D_8E6A_CB5AA7DA09DA_.wvu.PrintArea" localSheetId="3" hidden="1">'Table ATAPS.3'!$A$1:$L$30</definedName>
    <definedName name="Z_AAA23281_6FF0_420D_8E6A_CB5AA7DA09DA_.wvu.PrintArea" localSheetId="4" hidden="1">'Table ATAPS.4'!$A$1:$D$27</definedName>
    <definedName name="Z_AAA23281_6FF0_420D_8E6A_CB5AA7DA09DA_.wvu.PrintArea" localSheetId="0" hidden="1">'Table of contents'!$A$1:$C$13</definedName>
    <definedName name="Z_AAA23281_6FF0_420D_8E6A_CB5AA7DA09DA_.wvu.PrintTitles" localSheetId="1" hidden="1">'Table ATAPS.1'!$7:$8</definedName>
    <definedName name="Z_AAA23281_6FF0_420D_8E6A_CB5AA7DA09DA_.wvu.PrintTitles" localSheetId="2" hidden="1">'Table ATAPS.2'!$7:$7</definedName>
    <definedName name="Z_AAA23281_6FF0_420D_8E6A_CB5AA7DA09DA_.wvu.PrintTitles" localSheetId="3" hidden="1">'Table ATAPS.3'!$7:$7</definedName>
    <definedName name="Z_B425723C_C1D6_4F61_8604_E5F65F9C9966_.wvu.PrintArea" localSheetId="1" hidden="1">'Table ATAPS.1'!$A$1:$H$48</definedName>
    <definedName name="Z_B425723C_C1D6_4F61_8604_E5F65F9C9966_.wvu.PrintArea" localSheetId="2" hidden="1">'Table ATAPS.2'!$A$1:$L$31</definedName>
    <definedName name="Z_B425723C_C1D6_4F61_8604_E5F65F9C9966_.wvu.PrintArea" localSheetId="3" hidden="1">'Table ATAPS.3'!$A$1:$L$30</definedName>
    <definedName name="Z_B425723C_C1D6_4F61_8604_E5F65F9C9966_.wvu.PrintArea" localSheetId="4" hidden="1">'Table ATAPS.4'!$A$1:$D$27</definedName>
    <definedName name="Z_B425723C_C1D6_4F61_8604_E5F65F9C9966_.wvu.PrintArea" localSheetId="0" hidden="1">'Table of contents'!$A$1:$C$13</definedName>
    <definedName name="Z_B425723C_C1D6_4F61_8604_E5F65F9C9966_.wvu.PrintTitles" localSheetId="1" hidden="1">'Table ATAPS.1'!$7:$8</definedName>
    <definedName name="Z_B425723C_C1D6_4F61_8604_E5F65F9C9966_.wvu.PrintTitles" localSheetId="2" hidden="1">'Table ATAPS.2'!$7:$7</definedName>
    <definedName name="Z_B425723C_C1D6_4F61_8604_E5F65F9C9966_.wvu.PrintTitles" localSheetId="3" hidden="1">'Table ATAPS.3'!$7:$7</definedName>
  </definedNames>
  <calcPr calcId="145621"/>
  <customWorkbookViews>
    <customWorkbookView name="Doyle, Carey - Personal View" guid="{8EF4EEF7-552D-4BDE-A777-D70F80AC15F7}" mergeInterval="0" personalView="1" maximized="1" windowWidth="1184" windowHeight="424" tabRatio="623" activeSheetId="1"/>
    <customWorkbookView name="Summers, Felicity - Personal View" guid="{A21D5D6F-C62C-4792-99D3-EE2EA81AEC99}" mergeInterval="0" personalView="1" xWindow="13" yWindow="42" windowWidth="1588" windowHeight="685" tabRatio="623" activeSheetId="3" showComments="commIndAndComment"/>
    <customWorkbookView name="Hanson, Gary - Personal View" guid="{B425723C-C1D6-4F61-8604-E5F65F9C9966}" mergeInterval="0" personalView="1" maximized="1" windowWidth="1680" windowHeight="825" tabRatio="623" activeSheetId="2"/>
    <customWorkbookView name="Mooney, Maddeline - Personal View" guid="{AAA23281-6FF0-420D-8E6A-CB5AA7DA09DA}" mergeInterval="0" personalView="1" maximized="1" windowWidth="1680" windowHeight="864" tabRatio="623" activeSheetId="10" showComments="commIndAndComment"/>
  </customWorkbookViews>
</workbook>
</file>

<file path=xl/calcChain.xml><?xml version="1.0" encoding="utf-8"?>
<calcChain xmlns="http://schemas.openxmlformats.org/spreadsheetml/2006/main">
  <c r="A5" i="9" l="1"/>
  <c r="A5" i="8" l="1"/>
  <c r="A5" i="7"/>
  <c r="A5" i="6"/>
  <c r="A5" i="5"/>
  <c r="A5" i="4"/>
  <c r="A5" i="3"/>
  <c r="A5" i="2"/>
</calcChain>
</file>

<file path=xl/sharedStrings.xml><?xml version="1.0" encoding="utf-8"?>
<sst xmlns="http://schemas.openxmlformats.org/spreadsheetml/2006/main" count="336" uniqueCount="202">
  <si>
    <t>Table of contents</t>
  </si>
  <si>
    <t>Less than 15 years</t>
  </si>
  <si>
    <t>25–34 years</t>
  </si>
  <si>
    <t>35–44 years</t>
  </si>
  <si>
    <t>45–54 years</t>
  </si>
  <si>
    <t>55–64 years</t>
  </si>
  <si>
    <t>Female</t>
  </si>
  <si>
    <t>Male</t>
  </si>
  <si>
    <t>. .</t>
  </si>
  <si>
    <t>Total</t>
  </si>
  <si>
    <t>Not applicable.</t>
  </si>
  <si>
    <t>(a)</t>
  </si>
  <si>
    <t>(b)</t>
  </si>
  <si>
    <t>(c)</t>
  </si>
  <si>
    <t>(d)</t>
  </si>
  <si>
    <t>Yes</t>
  </si>
  <si>
    <t>No</t>
  </si>
  <si>
    <t>Unknown</t>
  </si>
  <si>
    <t>NSW</t>
  </si>
  <si>
    <t>Qld</t>
  </si>
  <si>
    <t>WA</t>
  </si>
  <si>
    <t>SA</t>
  </si>
  <si>
    <t>Tas</t>
  </si>
  <si>
    <t>NT</t>
  </si>
  <si>
    <t> Number</t>
  </si>
  <si>
    <t>Tier 2</t>
  </si>
  <si>
    <t>Homelessness</t>
  </si>
  <si>
    <t>Perinatal depression</t>
  </si>
  <si>
    <t>Rural and remote</t>
  </si>
  <si>
    <t>Suicide prevention</t>
  </si>
  <si>
    <t>Per cent</t>
  </si>
  <si>
    <t>GP</t>
  </si>
  <si>
    <t>Emergency Department</t>
  </si>
  <si>
    <t>Psychiatrist</t>
  </si>
  <si>
    <t>NGO</t>
  </si>
  <si>
    <t>Self</t>
  </si>
  <si>
    <t>Midwife</t>
  </si>
  <si>
    <t>Obstetrician</t>
  </si>
  <si>
    <t>Mental health services in Australia</t>
  </si>
  <si>
    <t>Vic</t>
  </si>
  <si>
    <t>ACT</t>
  </si>
  <si>
    <t>Table ATAPS.1</t>
  </si>
  <si>
    <t>Table ATAPS.2</t>
  </si>
  <si>
    <t>Table ATAPS.3</t>
  </si>
  <si>
    <t>Table ATAPS.4</t>
  </si>
  <si>
    <t>Table ATAPS.5</t>
  </si>
  <si>
    <t>Table ATAPS.6</t>
  </si>
  <si>
    <t>Table ATAPS.7</t>
  </si>
  <si>
    <t>Number</t>
  </si>
  <si>
    <t>15–24 years</t>
  </si>
  <si>
    <t>Children</t>
  </si>
  <si>
    <t>Acute mental health team</t>
  </si>
  <si>
    <t>ATAPS mental health professional</t>
  </si>
  <si>
    <t>Centrelink Social Workers</t>
  </si>
  <si>
    <t>Community Mental Health</t>
  </si>
  <si>
    <t>Hospital ward</t>
  </si>
  <si>
    <t>Maternal health nurse</t>
  </si>
  <si>
    <t>Paediatrician</t>
  </si>
  <si>
    <t>Duration of session</t>
  </si>
  <si>
    <t>Treatment type</t>
  </si>
  <si>
    <t>Group</t>
  </si>
  <si>
    <t>Individual</t>
  </si>
  <si>
    <t>Child</t>
  </si>
  <si>
    <t>Modality</t>
  </si>
  <si>
    <t>Telephone</t>
  </si>
  <si>
    <t>Video conference</t>
  </si>
  <si>
    <t>Copayment charged</t>
  </si>
  <si>
    <t>Mean copayment</t>
  </si>
  <si>
    <t>Parent(s)/family</t>
  </si>
  <si>
    <t>Face to face</t>
  </si>
  <si>
    <t>Web-based</t>
  </si>
  <si>
    <t>Table ATAPS.8</t>
  </si>
  <si>
    <t>Missing/not reported</t>
  </si>
  <si>
    <t>Tier 1 (General ATAPS)</t>
  </si>
  <si>
    <t>F1 Alcohol and Drug Use</t>
  </si>
  <si>
    <t>F2 Psychotic Disorders</t>
  </si>
  <si>
    <t>F3 Depression</t>
  </si>
  <si>
    <t>F4 Anxiety Disorders</t>
  </si>
  <si>
    <t>F5 Unexplained Somatic</t>
  </si>
  <si>
    <t>No formal diagnosis</t>
  </si>
  <si>
    <t>Over 60 minutes</t>
  </si>
  <si>
    <t>Previous psychiatric service relates to whether the person has ever received specialist mental health care before (public/private, medical/mental health).</t>
  </si>
  <si>
    <t>2011–12</t>
  </si>
  <si>
    <r>
      <t>Total</t>
    </r>
    <r>
      <rPr>
        <b/>
        <vertAlign val="superscript"/>
        <sz val="8"/>
        <color indexed="8"/>
        <rFont val="Arial"/>
        <family val="2"/>
      </rPr>
      <t>(b)</t>
    </r>
  </si>
  <si>
    <t>Some referrals resulted in more than 18 sessions.  However, these data have been excluded as they are beyond the scope of ATAPS funding.</t>
  </si>
  <si>
    <t>2010–11</t>
  </si>
  <si>
    <r>
      <t>Number of consumers receiving additional sessions</t>
    </r>
    <r>
      <rPr>
        <b/>
        <vertAlign val="superscript"/>
        <sz val="8"/>
        <rFont val="Arial"/>
        <family val="2"/>
      </rPr>
      <t>(b)(c)</t>
    </r>
  </si>
  <si>
    <r>
      <rPr>
        <b/>
        <sz val="8"/>
        <color indexed="8"/>
        <rFont val="Arial"/>
        <family val="2"/>
      </rPr>
      <t>Initiative</t>
    </r>
    <r>
      <rPr>
        <b/>
        <vertAlign val="superscript"/>
        <sz val="8"/>
        <color indexed="8"/>
        <rFont val="Arial"/>
        <family val="2"/>
      </rPr>
      <t>(a)</t>
    </r>
  </si>
  <si>
    <r>
      <t>Initiative</t>
    </r>
    <r>
      <rPr>
        <b/>
        <vertAlign val="superscript"/>
        <sz val="8"/>
        <color indexed="8"/>
        <rFont val="Arial"/>
        <family val="2"/>
      </rPr>
      <t>(a)</t>
    </r>
  </si>
  <si>
    <r>
      <t>Initiative</t>
    </r>
    <r>
      <rPr>
        <b/>
        <vertAlign val="superscript"/>
        <sz val="8"/>
        <rFont val="Arial"/>
        <family val="2"/>
      </rPr>
      <t>(a)</t>
    </r>
  </si>
  <si>
    <t>Referrer type</t>
  </si>
  <si>
    <t>2012–13</t>
  </si>
  <si>
    <t>65–74 years</t>
  </si>
  <si>
    <t>75–84 years</t>
  </si>
  <si>
    <t>85 years and over</t>
  </si>
  <si>
    <t>Family</t>
  </si>
  <si>
    <t>Deputy principals or principals</t>
  </si>
  <si>
    <t>Director of early childhood services or equivalent</t>
  </si>
  <si>
    <t>Medical officers in NGOs</t>
  </si>
  <si>
    <t>State Mental Health Services</t>
  </si>
  <si>
    <t>Average number of sessions per consumer</t>
  </si>
  <si>
    <t>Session characteristics</t>
  </si>
  <si>
    <t>Age group</t>
  </si>
  <si>
    <r>
      <t> Total number of sessions</t>
    </r>
    <r>
      <rPr>
        <b/>
        <vertAlign val="superscript"/>
        <sz val="8"/>
        <rFont val="Arial"/>
        <family val="2"/>
      </rPr>
      <t>(b)(c)</t>
    </r>
  </si>
  <si>
    <t>Not applicable</t>
  </si>
  <si>
    <t>—</t>
  </si>
  <si>
    <t>Nil or rounded to zero</t>
  </si>
  <si>
    <t>Referrals</t>
  </si>
  <si>
    <t>All sessions</t>
  </si>
  <si>
    <t>Sessions, not including unattended sessions</t>
  </si>
  <si>
    <r>
      <t>Total</t>
    </r>
    <r>
      <rPr>
        <vertAlign val="superscript"/>
        <sz val="8"/>
        <color indexed="8"/>
        <rFont val="Arial"/>
        <family val="2"/>
      </rPr>
      <t>(d)</t>
    </r>
  </si>
  <si>
    <r>
      <t>Per cent of consumers with this diagnosis</t>
    </r>
    <r>
      <rPr>
        <b/>
        <vertAlign val="superscript"/>
        <sz val="8"/>
        <rFont val="Arial"/>
        <family val="2"/>
      </rPr>
      <t>(b)</t>
    </r>
  </si>
  <si>
    <t>(e)</t>
  </si>
  <si>
    <t>Some diagnosis codes intended for adult initiatives only have been used by ATAPS mental health professionals for children's initiative consumers.</t>
  </si>
  <si>
    <t>Other mental/behavioural diagnoses includes ICD-10 diagnosis codes of F10 to F98 which are all specific to the ATAPS Children program. Results for each of these diagnosis codes are not published separately due to low numbers.</t>
  </si>
  <si>
    <t>Tier 1 base funding enables provision of psychological services to complement Medicare-subsidised mental health service delivery. Tier 2 special purpose funding supplements Tier 1 funding and provides an additional pool of funding for service delivery to  specified groups with priority needs which cannot be met through traditional ATAPS service delivery.</t>
  </si>
  <si>
    <t>0–30 minutes</t>
  </si>
  <si>
    <t>31–45 minutes</t>
  </si>
  <si>
    <t>46–60 minutes</t>
  </si>
  <si>
    <t>Unknown/not stated</t>
  </si>
  <si>
    <t>Number includes entries that did not specify age and/or sex.</t>
  </si>
  <si>
    <t>Data correct as at the date of extraction. See Data Source section for further information.</t>
  </si>
  <si>
    <t>Nil or rounded to zero.</t>
  </si>
  <si>
    <r>
      <t>Other</t>
    </r>
    <r>
      <rPr>
        <vertAlign val="superscript"/>
        <sz val="8"/>
        <color indexed="8"/>
        <rFont val="Arial"/>
        <family val="2"/>
      </rPr>
      <t>(c)</t>
    </r>
  </si>
  <si>
    <r>
      <t>Other children's mental/behavioural diagnoses</t>
    </r>
    <r>
      <rPr>
        <vertAlign val="superscript"/>
        <sz val="8"/>
        <color indexed="8"/>
        <rFont val="Arial"/>
        <family val="2"/>
      </rPr>
      <t>(d)(e)</t>
    </r>
  </si>
  <si>
    <t>(f)</t>
  </si>
  <si>
    <t>Other includes free text responses provided by the ATAPS health professional, where the diagnosis did not correspond to those provided for data entry. As this field may include information other than ICD-10 diagnoses, the final number of Other diagnoses should be interpreted with caution.</t>
  </si>
  <si>
    <t>Non-Indigenous</t>
  </si>
  <si>
    <t>Indigenous</t>
  </si>
  <si>
    <t>Aboriginal and Torres Strait Islander</t>
  </si>
  <si>
    <t>Aboriginal and Torres Strait Islander Suicide Prevention</t>
  </si>
  <si>
    <t>Extreme climatic events</t>
  </si>
  <si>
    <t>2013–14</t>
  </si>
  <si>
    <t>Tier 1 base funding enables provision of psychological services to complement Medicare-subsidised mental health service delivery. Tier 2 special purpose funding supplements Tier 1 funding and provides an additional pool of funding for service delivery to specified groups with priority needs which cannot be met through traditional ATAPS service delivery. Initiative count based on initiative at consumer's first referral.</t>
  </si>
  <si>
    <r>
      <t>Source:</t>
    </r>
    <r>
      <rPr>
        <sz val="7"/>
        <rFont val="Arial"/>
        <family val="2"/>
      </rPr>
      <t xml:space="preserve"> Access to Allied Psychological Services Minimum Dataset.</t>
    </r>
  </si>
  <si>
    <t xml:space="preserve">Data relate to consumers who received referrals to the ATAPS program in the given financial year. A consumer is defined as a referral which results in ATAPS service uptake (i.e. at least one session recorded against the referral). </t>
  </si>
  <si>
    <r>
      <t>Consumer demographics</t>
    </r>
    <r>
      <rPr>
        <b/>
        <vertAlign val="superscript"/>
        <sz val="8"/>
        <color indexed="8"/>
        <rFont val="Arial"/>
        <family val="2"/>
      </rPr>
      <t>(a)</t>
    </r>
  </si>
  <si>
    <t>ICD-10 primary care diagnostic categories</t>
  </si>
  <si>
    <r>
      <t xml:space="preserve">Source: </t>
    </r>
    <r>
      <rPr>
        <sz val="7"/>
        <rFont val="Arial"/>
        <family val="2"/>
      </rPr>
      <t>Access to Allied Psychological Services Minimum Dataset.</t>
    </r>
  </si>
  <si>
    <r>
      <t>Rate (per 100,000 population)</t>
    </r>
    <r>
      <rPr>
        <vertAlign val="superscript"/>
        <sz val="8"/>
        <color indexed="8"/>
        <rFont val="Arial"/>
        <family val="2"/>
      </rPr>
      <t>(d)</t>
    </r>
  </si>
  <si>
    <r>
      <t>Total</t>
    </r>
    <r>
      <rPr>
        <vertAlign val="superscript"/>
        <sz val="8"/>
        <color indexed="8"/>
        <rFont val="Arial"/>
        <family val="2"/>
      </rPr>
      <t>(c)</t>
    </r>
  </si>
  <si>
    <r>
      <t>Number of consumers</t>
    </r>
    <r>
      <rPr>
        <b/>
        <vertAlign val="superscript"/>
        <sz val="8"/>
        <color indexed="8"/>
        <rFont val="Arial"/>
        <family val="2"/>
      </rPr>
      <t>(a)</t>
    </r>
    <r>
      <rPr>
        <b/>
        <sz val="8"/>
        <color indexed="8"/>
        <rFont val="Arial"/>
        <family val="2"/>
      </rPr>
      <t xml:space="preserve"> with this diagnosis</t>
    </r>
    <r>
      <rPr>
        <b/>
        <vertAlign val="superscript"/>
        <sz val="8"/>
        <color indexed="8"/>
        <rFont val="Arial"/>
        <family val="2"/>
      </rPr>
      <t>(b)</t>
    </r>
  </si>
  <si>
    <t xml:space="preserve">Number and per cent of consumers does not add to the total as each consumer may receive more than one diagnosis. </t>
  </si>
  <si>
    <r>
      <t>Total number of consumers</t>
    </r>
    <r>
      <rPr>
        <vertAlign val="superscript"/>
        <sz val="8"/>
        <rFont val="Arial"/>
        <family val="2"/>
      </rPr>
      <t>(f)</t>
    </r>
  </si>
  <si>
    <t>Access to Allied Psychological Services</t>
  </si>
  <si>
    <t>ATAPS consumers, by demographic characteristics, 2011–12 to 2014–15</t>
  </si>
  <si>
    <t>ATAPS consumers, by initiative, states and territories, 2014–15</t>
  </si>
  <si>
    <t>ATAPS sessions, by initiative, states and territories, 2014–15</t>
  </si>
  <si>
    <t>ATAPS consumers receiving additional sessions (13 to 18 sessions) by initiative, 2014–15</t>
  </si>
  <si>
    <t>ATAPS session characteristics, 2014–15</t>
  </si>
  <si>
    <t>Number of ATAPS consumers, by referrer type, 2014–15</t>
  </si>
  <si>
    <t>ATAPS consumers by ICD-10 diagnosis, 2014–15</t>
  </si>
  <si>
    <t>Number of ATAPS referrals and sessions, 2010–11 to 2014–15</t>
  </si>
  <si>
    <t>Table ATAPS.1: ATAPS consumers, by demographic characteristics, 2011–12 to 2014–15</t>
  </si>
  <si>
    <t>2014–15</t>
  </si>
  <si>
    <t>Table ATAPS.2: ATAPS consumers, by initiative, states and territories, 2014–15</t>
  </si>
  <si>
    <t>Mental Health Services in Rural and Remote areas</t>
  </si>
  <si>
    <t>Table ATAPS.3: ATAPS sessions, by initiative, states and territories, 2014–15</t>
  </si>
  <si>
    <t>Aboriginal and TSI</t>
  </si>
  <si>
    <t>ATSI Suicide Prevention</t>
  </si>
  <si>
    <t>Extreme Climactic Events</t>
  </si>
  <si>
    <t>Table ATAPS.4: ATAPS consumers receiving additional sessions (13 to 18 sessions) by initiative, 2014–15</t>
  </si>
  <si>
    <t>Child &amp; parent(s)/family</t>
  </si>
  <si>
    <t>Child &amp; parent(s)/family, in group</t>
  </si>
  <si>
    <t>Child, in group</t>
  </si>
  <si>
    <t>Parent(s)/family, in group</t>
  </si>
  <si>
    <r>
      <t>Table ATAPS.5: ATAPS session characteristics, 2014–15</t>
    </r>
    <r>
      <rPr>
        <b/>
        <vertAlign val="superscript"/>
        <sz val="10"/>
        <color indexed="8"/>
        <rFont val="Arial"/>
        <family val="2"/>
      </rPr>
      <t>(a)</t>
    </r>
  </si>
  <si>
    <t>Case Manager</t>
  </si>
  <si>
    <t>Drug and alcohol service</t>
  </si>
  <si>
    <t>School psychologist / counsellor</t>
  </si>
  <si>
    <r>
      <t>Table ATAPS.6: Number of ATAPS consumers</t>
    </r>
    <r>
      <rPr>
        <b/>
        <vertAlign val="superscript"/>
        <sz val="10"/>
        <color indexed="8"/>
        <rFont val="Arial"/>
        <family val="2"/>
      </rPr>
      <t>(a)</t>
    </r>
    <r>
      <rPr>
        <b/>
        <sz val="10"/>
        <color indexed="8"/>
        <rFont val="Arial"/>
        <family val="2"/>
      </rPr>
      <t>, by referrer type, 2014–15</t>
    </r>
  </si>
  <si>
    <t>Table ATAPS.7: ATAPS consumers by ICD-10 diagnosis, 2014–15</t>
  </si>
  <si>
    <r>
      <t>Table ATAPS.8: Number of ATAPS referrals and sessions</t>
    </r>
    <r>
      <rPr>
        <b/>
        <vertAlign val="superscript"/>
        <sz val="10"/>
        <color indexed="8"/>
        <rFont val="Arial"/>
        <family val="2"/>
      </rPr>
      <t>(a)</t>
    </r>
    <r>
      <rPr>
        <b/>
        <sz val="10"/>
        <color indexed="8"/>
        <rFont val="Arial"/>
        <family val="2"/>
      </rPr>
      <t>, 2010–11 to 2014–15</t>
    </r>
    <r>
      <rPr>
        <b/>
        <vertAlign val="superscript"/>
        <sz val="10"/>
        <color indexed="8"/>
        <rFont val="Arial"/>
        <family val="2"/>
      </rPr>
      <t>(b)</t>
    </r>
  </si>
  <si>
    <t>All rates shown are crude rates based on the Australian estimated resident population as at 31 December 2014. The exception is rates by Indigenous status which were age-standardised to the Australian population as at 30 June 2001.</t>
  </si>
  <si>
    <t>Data relates to consumers who received referrals to the ATAPS program in 2014–15. A consumer is defined as a referral which results in ATAPS service uptake (i.e. at least one session recorded against the referral).</t>
  </si>
  <si>
    <t>Crude rates based on the Australian estimated resident population as at 31 December 2014.</t>
  </si>
  <si>
    <r>
      <t xml:space="preserve">Source: </t>
    </r>
    <r>
      <rPr>
        <sz val="7"/>
        <rFont val="Arial"/>
        <family val="2"/>
      </rPr>
      <t>Access to Allied Psychological Services Minimum Dataset 2014–15.</t>
    </r>
  </si>
  <si>
    <t>Sessions are those that were delivered in the 2014–15 year.</t>
  </si>
  <si>
    <t>Does not include unattended sessions (8.6% of sessions were unattended).</t>
  </si>
  <si>
    <t>Number of consumers relates to those who received sessions in 2014–15 and differs from the number of consumers who received referrals in 2014–15. There were 80,925 unique consumers who received ATAPS sessions in 2014–15.</t>
  </si>
  <si>
    <r>
      <t>Source:</t>
    </r>
    <r>
      <rPr>
        <sz val="7"/>
        <rFont val="Arial"/>
        <family val="2"/>
      </rPr>
      <t xml:space="preserve"> Access to Allied Psychological Services Minimum Dataset 2014–15.</t>
    </r>
  </si>
  <si>
    <t>Sessions are those delivered in the 2014–15 calendar year.</t>
  </si>
  <si>
    <t xml:space="preserve">Data relates to consumers who received referrals to the ATAPS program in 2014–15. A consumer is defined as a referral which results in ATAPS service uptake (i.e. at least one session recorded against the referral). </t>
  </si>
  <si>
    <t xml:space="preserve">Data relate to consumers who received referrals to the ATAPs program in 2014–15. A consumer is defined as a referral which results in ATAPS service uptake (i.e. at least one session recorded against the referral). </t>
  </si>
  <si>
    <t>ATSI health organisation / ACCHS (Aboriginal Controlled Community Health Service)</t>
  </si>
  <si>
    <t>This item requires the referrer to record the patient's gender as either male or female.</t>
  </si>
  <si>
    <r>
      <t>2014–15 (per cent)</t>
    </r>
    <r>
      <rPr>
        <b/>
        <vertAlign val="superscript"/>
        <sz val="8"/>
        <color indexed="8"/>
        <rFont val="Arial"/>
        <family val="2"/>
      </rPr>
      <t>(b)</t>
    </r>
  </si>
  <si>
    <r>
      <t>2014–15 Rate</t>
    </r>
    <r>
      <rPr>
        <b/>
        <vertAlign val="superscript"/>
        <sz val="8"/>
        <color indexed="8"/>
        <rFont val="Arial"/>
        <family val="2"/>
      </rPr>
      <t xml:space="preserve"> 
</t>
    </r>
    <r>
      <rPr>
        <b/>
        <sz val="8"/>
        <color indexed="8"/>
        <rFont val="Arial"/>
        <family val="2"/>
      </rPr>
      <t>(per 100,000 population)</t>
    </r>
    <r>
      <rPr>
        <b/>
        <vertAlign val="superscript"/>
        <sz val="8"/>
        <color indexed="8"/>
        <rFont val="Arial"/>
        <family val="2"/>
      </rPr>
      <t>(c)</t>
    </r>
  </si>
  <si>
    <r>
      <t>Previous psychiatric service</t>
    </r>
    <r>
      <rPr>
        <b/>
        <vertAlign val="superscript"/>
        <sz val="8"/>
        <color indexed="8"/>
        <rFont val="Arial"/>
        <family val="2"/>
      </rPr>
      <t>(d)</t>
    </r>
  </si>
  <si>
    <r>
      <t>Sex</t>
    </r>
    <r>
      <rPr>
        <b/>
        <vertAlign val="superscript"/>
        <sz val="8"/>
        <color indexed="8"/>
        <rFont val="Arial"/>
        <family val="2"/>
      </rPr>
      <t>(e)</t>
    </r>
  </si>
  <si>
    <r>
      <t>Indigenous status</t>
    </r>
    <r>
      <rPr>
        <b/>
        <vertAlign val="superscript"/>
        <sz val="8"/>
        <color indexed="8"/>
        <rFont val="Arial"/>
        <family val="2"/>
      </rPr>
      <t>(c)</t>
    </r>
  </si>
  <si>
    <r>
      <t>Total number of consumers</t>
    </r>
    <r>
      <rPr>
        <b/>
        <vertAlign val="superscript"/>
        <sz val="8"/>
        <color indexed="8"/>
        <rFont val="Arial"/>
        <family val="2"/>
      </rPr>
      <t>(f)(g)</t>
    </r>
  </si>
  <si>
    <t>(g)</t>
  </si>
  <si>
    <r>
      <t>Total</t>
    </r>
    <r>
      <rPr>
        <vertAlign val="superscript"/>
        <sz val="8"/>
        <rFont val="Arial"/>
        <family val="2"/>
      </rPr>
      <t>(d)</t>
    </r>
  </si>
  <si>
    <r>
      <t>Per cent</t>
    </r>
    <r>
      <rPr>
        <b/>
        <vertAlign val="superscript"/>
        <sz val="8"/>
        <color indexed="8"/>
        <rFont val="Arial"/>
        <family val="2"/>
      </rPr>
      <t>(b)</t>
    </r>
  </si>
  <si>
    <r>
      <t>Total number of sessions</t>
    </r>
    <r>
      <rPr>
        <vertAlign val="superscript"/>
        <sz val="8"/>
        <color indexed="8"/>
        <rFont val="Arial"/>
        <family val="2"/>
      </rPr>
      <t>(c)</t>
    </r>
  </si>
  <si>
    <t>Per cent calculation does not include missing/unkown data.</t>
  </si>
  <si>
    <t>Per cent calculation does not include missing/unknown data.</t>
  </si>
  <si>
    <t>Per cent change 2010–11 to 2014–15</t>
  </si>
  <si>
    <t>Referrals with one or more sessions recorded (i.e. ATAPS consumer)</t>
  </si>
  <si>
    <t>Tier 1 base funding enables provision of psychological services to complement Medicare-subsidised mental health service delivery. Tier 2 special purpose funding supplements Tier 1 funding and provides an additional pool of funding for service delivery to specified groups with priority needs which cannot be met through traditional ATAPS service delivery.</t>
  </si>
  <si>
    <t>Referrals and sessions relate to the number of referrals and sessions provided in the reference year which may involve different consumers.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</si>
</sst>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quot;$&quot;#,##0.00"/>
  </numFmts>
  <fonts count="34">
    <font>
      <sz val="10"/>
      <name val="Arial"/>
    </font>
    <font>
      <sz val="10"/>
      <name val="Arial"/>
      <family val="2"/>
    </font>
    <font>
      <sz val="10"/>
      <name val="Arial"/>
      <family val="2"/>
    </font>
    <font>
      <b/>
      <sz val="10"/>
      <name val="Arial"/>
      <family val="2"/>
    </font>
    <font>
      <sz val="8"/>
      <name val="Arial"/>
      <family val="2"/>
    </font>
    <font>
      <u/>
      <sz val="10"/>
      <color indexed="12"/>
      <name val="Arial"/>
      <family val="2"/>
    </font>
    <font>
      <b/>
      <sz val="10"/>
      <color indexed="8"/>
      <name val="Arial"/>
      <family val="2"/>
    </font>
    <font>
      <b/>
      <sz val="8"/>
      <color indexed="8"/>
      <name val="Arial"/>
      <family val="2"/>
    </font>
    <font>
      <b/>
      <vertAlign val="superscript"/>
      <sz val="8"/>
      <color indexed="8"/>
      <name val="Arial"/>
      <family val="2"/>
    </font>
    <font>
      <sz val="7"/>
      <name val="Arial"/>
      <family val="2"/>
    </font>
    <font>
      <sz val="9"/>
      <name val="Arial"/>
      <family val="2"/>
    </font>
    <font>
      <sz val="8"/>
      <color indexed="8"/>
      <name val="Arial"/>
      <family val="2"/>
    </font>
    <font>
      <b/>
      <sz val="9"/>
      <name val="Arial"/>
      <family val="2"/>
    </font>
    <font>
      <sz val="8"/>
      <color theme="1"/>
      <name val="Arial"/>
      <family val="2"/>
    </font>
    <font>
      <b/>
      <sz val="8"/>
      <color theme="1"/>
      <name val="Arial"/>
      <family val="2"/>
    </font>
    <font>
      <b/>
      <sz val="8"/>
      <name val="Arial"/>
      <family val="2"/>
    </font>
    <font>
      <sz val="7"/>
      <color indexed="8"/>
      <name val="Arial"/>
      <family val="2"/>
    </font>
    <font>
      <sz val="7"/>
      <color rgb="FFFF0000"/>
      <name val="Arial"/>
      <family val="2"/>
    </font>
    <font>
      <sz val="10"/>
      <name val="Geneva"/>
    </font>
    <font>
      <i/>
      <sz val="7"/>
      <color rgb="FFFF0000"/>
      <name val="Arial"/>
      <family val="2"/>
    </font>
    <font>
      <sz val="8"/>
      <name val="Geneva"/>
    </font>
    <font>
      <sz val="8"/>
      <color rgb="FFFF0000"/>
      <name val="Arial"/>
      <family val="2"/>
    </font>
    <font>
      <sz val="10"/>
      <color rgb="FFFF0000"/>
      <name val="Arial"/>
      <family val="2"/>
    </font>
    <font>
      <b/>
      <sz val="10"/>
      <color rgb="FFFF0000"/>
      <name val="Arial"/>
      <family val="2"/>
    </font>
    <font>
      <u/>
      <sz val="10"/>
      <color rgb="FFFF0000"/>
      <name val="Arial"/>
      <family val="2"/>
    </font>
    <font>
      <b/>
      <sz val="8"/>
      <name val="Geneva"/>
    </font>
    <font>
      <b/>
      <vertAlign val="superscript"/>
      <sz val="8"/>
      <name val="Arial"/>
      <family val="2"/>
    </font>
    <font>
      <i/>
      <sz val="7"/>
      <name val="Arial"/>
      <family val="2"/>
    </font>
    <font>
      <i/>
      <sz val="10"/>
      <name val="Arial"/>
      <family val="2"/>
    </font>
    <font>
      <vertAlign val="superscript"/>
      <sz val="8"/>
      <color indexed="8"/>
      <name val="Arial"/>
      <family val="2"/>
    </font>
    <font>
      <vertAlign val="superscript"/>
      <sz val="8"/>
      <name val="Arial"/>
      <family val="2"/>
    </font>
    <font>
      <b/>
      <vertAlign val="superscript"/>
      <sz val="10"/>
      <color indexed="8"/>
      <name val="Arial"/>
      <family val="2"/>
    </font>
    <font>
      <b/>
      <sz val="8"/>
      <color rgb="FFFF0000"/>
      <name val="Arial"/>
      <family val="2"/>
    </font>
    <font>
      <sz val="8"/>
      <name val="Agency FB"/>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6699"/>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0">
    <xf numFmtId="0" fontId="0" fillId="0" borderId="0">
      <alignment vertical="top"/>
    </xf>
    <xf numFmtId="0" fontId="1" fillId="0" borderId="0">
      <alignment vertical="top"/>
    </xf>
    <xf numFmtId="0" fontId="5" fillId="0" borderId="0" applyNumberFormat="0" applyFill="0" applyBorder="0" applyAlignment="0" applyProtection="0">
      <alignment vertical="top"/>
      <protection locked="0"/>
    </xf>
    <xf numFmtId="43" fontId="2" fillId="0" borderId="0" applyFont="0" applyFill="0" applyBorder="0" applyAlignment="0" applyProtection="0"/>
    <xf numFmtId="0" fontId="18" fillId="0" borderId="0"/>
    <xf numFmtId="0" fontId="2" fillId="0" borderId="0">
      <alignment vertical="top"/>
    </xf>
    <xf numFmtId="0" fontId="2" fillId="0" borderId="0">
      <alignment vertical="top"/>
    </xf>
    <xf numFmtId="0" fontId="1" fillId="0" borderId="0">
      <alignment vertical="top"/>
    </xf>
    <xf numFmtId="43" fontId="1" fillId="0" borderId="0" applyFont="0" applyFill="0" applyBorder="0" applyAlignment="0" applyProtection="0"/>
    <xf numFmtId="0" fontId="1" fillId="0" borderId="0">
      <alignment vertical="top"/>
    </xf>
  </cellStyleXfs>
  <cellXfs count="244">
    <xf numFmtId="0" fontId="0" fillId="0" borderId="0" xfId="0">
      <alignment vertical="top"/>
    </xf>
    <xf numFmtId="0" fontId="2" fillId="2" borderId="0" xfId="1" applyFont="1" applyFill="1" applyBorder="1" applyAlignment="1">
      <alignment vertical="top"/>
    </xf>
    <xf numFmtId="0" fontId="0" fillId="3" borderId="0" xfId="0" applyFill="1" applyAlignment="1"/>
    <xf numFmtId="0" fontId="2" fillId="4" borderId="0" xfId="1" applyFont="1" applyFill="1" applyBorder="1" applyAlignment="1">
      <alignment vertical="top"/>
    </xf>
    <xf numFmtId="0" fontId="3" fillId="5" borderId="1" xfId="1" applyFont="1" applyFill="1" applyBorder="1" applyAlignment="1">
      <alignment vertical="top"/>
    </xf>
    <xf numFmtId="0" fontId="2" fillId="5" borderId="1" xfId="1" applyFont="1" applyFill="1" applyBorder="1" applyAlignment="1">
      <alignment vertical="top"/>
    </xf>
    <xf numFmtId="0" fontId="0" fillId="5" borderId="1" xfId="0" applyFill="1" applyBorder="1" applyAlignment="1"/>
    <xf numFmtId="0" fontId="0" fillId="0" borderId="1" xfId="0" applyFill="1" applyBorder="1" applyAlignment="1"/>
    <xf numFmtId="0" fontId="0" fillId="5" borderId="0" xfId="0" applyFill="1" applyAlignment="1">
      <alignment vertical="top"/>
    </xf>
    <xf numFmtId="0" fontId="0" fillId="6" borderId="0" xfId="0" applyFill="1" applyAlignment="1"/>
    <xf numFmtId="0" fontId="5" fillId="2" borderId="3" xfId="2" applyFill="1" applyBorder="1" applyAlignment="1" applyProtection="1">
      <alignment horizontal="right"/>
    </xf>
    <xf numFmtId="0" fontId="0" fillId="2" borderId="0" xfId="0" applyFill="1" applyAlignment="1"/>
    <xf numFmtId="0" fontId="7" fillId="2" borderId="3" xfId="0" applyFont="1" applyFill="1" applyBorder="1" applyAlignment="1">
      <alignment wrapText="1"/>
    </xf>
    <xf numFmtId="0" fontId="0" fillId="5" borderId="0" xfId="0" applyFill="1" applyAlignment="1"/>
    <xf numFmtId="0" fontId="9" fillId="2" borderId="0" xfId="0" applyNumberFormat="1" applyFont="1" applyFill="1" applyAlignment="1">
      <alignment horizontal="left"/>
    </xf>
    <xf numFmtId="0" fontId="7" fillId="2" borderId="0" xfId="0" applyFont="1" applyFill="1" applyAlignment="1"/>
    <xf numFmtId="0" fontId="10" fillId="2" borderId="0" xfId="0" applyFont="1" applyFill="1" applyAlignment="1"/>
    <xf numFmtId="0" fontId="10" fillId="2" borderId="0" xfId="0" applyFont="1" applyFill="1" applyAlignment="1">
      <alignment wrapText="1"/>
    </xf>
    <xf numFmtId="0" fontId="11" fillId="2" borderId="0" xfId="0" applyFont="1" applyFill="1" applyAlignment="1">
      <alignment vertical="top"/>
    </xf>
    <xf numFmtId="164" fontId="4" fillId="2" borderId="0" xfId="0" applyNumberFormat="1" applyFont="1" applyFill="1" applyAlignment="1">
      <alignment horizontal="right" wrapText="1"/>
    </xf>
    <xf numFmtId="3" fontId="4" fillId="2" borderId="0" xfId="0" applyNumberFormat="1" applyFont="1" applyFill="1" applyAlignment="1">
      <alignment horizontal="right"/>
    </xf>
    <xf numFmtId="3" fontId="13" fillId="2" borderId="0" xfId="0" applyNumberFormat="1" applyFont="1" applyFill="1" applyAlignment="1">
      <alignment horizontal="right"/>
    </xf>
    <xf numFmtId="165" fontId="4" fillId="2" borderId="0" xfId="0" applyNumberFormat="1" applyFont="1" applyFill="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right"/>
    </xf>
    <xf numFmtId="0" fontId="9" fillId="2" borderId="3" xfId="0" applyNumberFormat="1" applyFont="1" applyFill="1" applyBorder="1" applyAlignment="1">
      <alignment horizontal="left"/>
    </xf>
    <xf numFmtId="0" fontId="7" fillId="2" borderId="3" xfId="0" applyFont="1" applyFill="1" applyBorder="1" applyAlignment="1">
      <alignment vertical="top"/>
    </xf>
    <xf numFmtId="3" fontId="15" fillId="2" borderId="3" xfId="0" applyNumberFormat="1" applyFont="1" applyFill="1" applyBorder="1" applyAlignment="1">
      <alignment horizontal="right" wrapText="1"/>
    </xf>
    <xf numFmtId="164" fontId="15" fillId="2" borderId="3" xfId="0" applyNumberFormat="1" applyFont="1" applyFill="1" applyBorder="1" applyAlignment="1">
      <alignment horizontal="right" wrapText="1"/>
    </xf>
    <xf numFmtId="0" fontId="16" fillId="2" borderId="0" xfId="0" applyFont="1" applyFill="1" applyAlignment="1">
      <alignment vertical="top"/>
    </xf>
    <xf numFmtId="0" fontId="0" fillId="2" borderId="0" xfId="0" applyFill="1" applyAlignment="1">
      <alignment vertical="top"/>
    </xf>
    <xf numFmtId="0" fontId="2" fillId="5" borderId="0" xfId="0" applyFont="1" applyFill="1" applyAlignment="1">
      <alignment vertical="top"/>
    </xf>
    <xf numFmtId="0" fontId="2" fillId="6" borderId="0" xfId="0" applyFont="1" applyFill="1" applyAlignment="1"/>
    <xf numFmtId="0" fontId="19" fillId="2" borderId="0" xfId="0" applyFont="1" applyFill="1" applyAlignment="1">
      <alignment vertical="top"/>
    </xf>
    <xf numFmtId="0" fontId="6" fillId="0" borderId="0" xfId="0" applyFont="1" applyBorder="1" applyAlignment="1">
      <alignment horizontal="left" wrapText="1"/>
    </xf>
    <xf numFmtId="0" fontId="6" fillId="2" borderId="0" xfId="0" applyFont="1" applyFill="1" applyBorder="1" applyAlignment="1">
      <alignment horizontal="left" wrapText="1"/>
    </xf>
    <xf numFmtId="2" fontId="7" fillId="2" borderId="4" xfId="0" applyNumberFormat="1" applyFont="1" applyFill="1" applyBorder="1" applyAlignment="1">
      <alignment vertical="center"/>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6" fillId="2" borderId="0" xfId="0" applyFont="1" applyFill="1" applyBorder="1" applyAlignment="1">
      <alignment horizontal="left" vertical="center"/>
    </xf>
    <xf numFmtId="0" fontId="0" fillId="6" borderId="0" xfId="0" applyFill="1" applyAlignment="1">
      <alignment vertical="center"/>
    </xf>
    <xf numFmtId="164" fontId="0" fillId="6" borderId="0" xfId="0" applyNumberFormat="1" applyFill="1" applyAlignment="1"/>
    <xf numFmtId="0" fontId="9" fillId="2" borderId="0" xfId="0" applyNumberFormat="1" applyFont="1" applyFill="1" applyBorder="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right"/>
    </xf>
    <xf numFmtId="0" fontId="0" fillId="6" borderId="0" xfId="0" applyFill="1" applyBorder="1" applyAlignment="1"/>
    <xf numFmtId="0" fontId="23" fillId="2" borderId="0" xfId="0" applyFont="1" applyFill="1" applyBorder="1" applyAlignment="1">
      <alignment horizontal="left" wrapText="1"/>
    </xf>
    <xf numFmtId="0" fontId="22" fillId="6" borderId="0" xfId="0" applyFont="1" applyFill="1" applyAlignment="1"/>
    <xf numFmtId="0" fontId="22" fillId="2" borderId="0" xfId="0" applyFont="1" applyFill="1" applyAlignment="1"/>
    <xf numFmtId="0" fontId="22" fillId="3" borderId="0" xfId="0" applyFont="1" applyFill="1" applyAlignment="1"/>
    <xf numFmtId="0" fontId="21" fillId="5" borderId="3" xfId="0" applyFont="1" applyFill="1" applyBorder="1" applyAlignment="1"/>
    <xf numFmtId="0" fontId="22" fillId="5" borderId="3" xfId="0" applyFont="1" applyFill="1" applyBorder="1" applyAlignment="1"/>
    <xf numFmtId="0" fontId="2" fillId="2" borderId="0" xfId="5" applyFont="1" applyFill="1" applyBorder="1" applyAlignment="1">
      <alignment vertical="top"/>
    </xf>
    <xf numFmtId="0" fontId="2" fillId="3" borderId="0" xfId="6" applyFill="1" applyAlignment="1"/>
    <xf numFmtId="0" fontId="2" fillId="4" borderId="0" xfId="5" applyFont="1" applyFill="1" applyBorder="1" applyAlignment="1">
      <alignment vertical="top"/>
    </xf>
    <xf numFmtId="0" fontId="3" fillId="5" borderId="1" xfId="5" applyFont="1" applyFill="1" applyBorder="1" applyAlignment="1">
      <alignment vertical="top"/>
    </xf>
    <xf numFmtId="0" fontId="2" fillId="5" borderId="1" xfId="5" applyFont="1" applyFill="1" applyBorder="1" applyAlignment="1">
      <alignment vertical="top"/>
    </xf>
    <xf numFmtId="0" fontId="2" fillId="5" borderId="1" xfId="6" applyFill="1" applyBorder="1" applyAlignment="1"/>
    <xf numFmtId="0" fontId="2" fillId="5" borderId="0" xfId="6" applyFill="1" applyAlignment="1"/>
    <xf numFmtId="0" fontId="2" fillId="6" borderId="0" xfId="6" applyFill="1" applyAlignment="1"/>
    <xf numFmtId="0" fontId="5" fillId="5" borderId="3" xfId="2" applyFill="1" applyBorder="1" applyAlignment="1" applyProtection="1">
      <alignment horizontal="right"/>
    </xf>
    <xf numFmtId="0" fontId="2" fillId="2" borderId="4" xfId="6" applyFill="1" applyBorder="1" applyAlignment="1"/>
    <xf numFmtId="0" fontId="9" fillId="2" borderId="0" xfId="6" applyNumberFormat="1" applyFont="1" applyFill="1" applyAlignment="1">
      <alignment horizontal="left"/>
    </xf>
    <xf numFmtId="0" fontId="2" fillId="2" borderId="0" xfId="6" applyFill="1" applyAlignment="1"/>
    <xf numFmtId="0" fontId="22" fillId="5" borderId="0" xfId="6" applyFont="1" applyFill="1" applyAlignment="1"/>
    <xf numFmtId="0" fontId="22" fillId="6" borderId="0" xfId="6" applyFont="1" applyFill="1" applyAlignment="1"/>
    <xf numFmtId="0" fontId="17" fillId="2" borderId="0" xfId="6" applyFont="1" applyFill="1" applyAlignment="1">
      <alignment vertical="top"/>
    </xf>
    <xf numFmtId="0" fontId="22" fillId="2" borderId="0" xfId="6" applyFont="1" applyFill="1" applyAlignment="1"/>
    <xf numFmtId="2" fontId="7" fillId="2" borderId="4" xfId="0" applyNumberFormat="1" applyFont="1" applyFill="1" applyBorder="1" applyAlignment="1">
      <alignment vertical="center" wrapText="1"/>
    </xf>
    <xf numFmtId="0" fontId="7" fillId="2" borderId="4" xfId="0" applyFont="1" applyFill="1" applyBorder="1" applyAlignment="1">
      <alignment vertical="center" wrapText="1"/>
    </xf>
    <xf numFmtId="0" fontId="0" fillId="6" borderId="0" xfId="0" applyFill="1" applyAlignment="1">
      <alignment vertical="center" wrapText="1"/>
    </xf>
    <xf numFmtId="0" fontId="3" fillId="6" borderId="0" xfId="0" applyFont="1" applyFill="1" applyAlignment="1"/>
    <xf numFmtId="0" fontId="3" fillId="5" borderId="3" xfId="6" applyFont="1" applyFill="1" applyBorder="1" applyAlignment="1"/>
    <xf numFmtId="0" fontId="2" fillId="5" borderId="3" xfId="6" applyFill="1" applyBorder="1" applyAlignment="1"/>
    <xf numFmtId="0" fontId="28" fillId="2" borderId="0" xfId="6" applyFont="1" applyFill="1" applyAlignment="1"/>
    <xf numFmtId="0" fontId="28" fillId="6" borderId="0" xfId="6" applyFont="1" applyFill="1" applyAlignment="1"/>
    <xf numFmtId="0" fontId="3" fillId="2" borderId="0" xfId="0" applyFont="1" applyFill="1" applyBorder="1" applyAlignment="1">
      <alignment horizontal="left" wrapText="1"/>
    </xf>
    <xf numFmtId="3" fontId="15" fillId="2" borderId="3" xfId="6" applyNumberFormat="1" applyFont="1" applyFill="1" applyBorder="1" applyAlignment="1">
      <alignment horizontal="right"/>
    </xf>
    <xf numFmtId="166" fontId="13" fillId="2" borderId="0" xfId="0" applyNumberFormat="1" applyFont="1" applyFill="1" applyAlignment="1">
      <alignment horizontal="right"/>
    </xf>
    <xf numFmtId="0" fontId="0" fillId="2" borderId="0" xfId="0" applyFill="1" applyAlignment="1">
      <alignment vertical="center" wrapText="1"/>
    </xf>
    <xf numFmtId="164" fontId="0" fillId="2" borderId="0" xfId="0" applyNumberFormat="1" applyFill="1" applyAlignment="1"/>
    <xf numFmtId="0" fontId="2" fillId="2" borderId="0" xfId="0" applyFont="1" applyFill="1" applyAlignment="1"/>
    <xf numFmtId="0" fontId="17" fillId="2" borderId="0" xfId="0" applyFont="1" applyFill="1" applyAlignment="1">
      <alignment vertical="top"/>
    </xf>
    <xf numFmtId="3" fontId="0" fillId="6" borderId="0" xfId="0" applyNumberFormat="1" applyFill="1" applyAlignment="1"/>
    <xf numFmtId="0" fontId="7" fillId="2" borderId="3" xfId="0" applyFont="1" applyFill="1" applyBorder="1" applyAlignment="1"/>
    <xf numFmtId="0" fontId="9" fillId="2" borderId="3" xfId="0" applyFont="1" applyFill="1" applyBorder="1" applyAlignment="1">
      <alignment horizontal="left"/>
    </xf>
    <xf numFmtId="0" fontId="2" fillId="3" borderId="0" xfId="0" applyFont="1" applyFill="1" applyAlignment="1"/>
    <xf numFmtId="0" fontId="4" fillId="2" borderId="2" xfId="6" applyFont="1" applyFill="1" applyBorder="1" applyAlignment="1"/>
    <xf numFmtId="0" fontId="22" fillId="2" borderId="0" xfId="0" applyFont="1" applyFill="1" applyAlignment="1">
      <alignment vertical="center"/>
    </xf>
    <xf numFmtId="0" fontId="4" fillId="2" borderId="3" xfId="6" applyFont="1" applyFill="1" applyBorder="1" applyAlignment="1"/>
    <xf numFmtId="164" fontId="4" fillId="2" borderId="0" xfId="0" applyNumberFormat="1" applyFont="1" applyFill="1" applyAlignment="1"/>
    <xf numFmtId="164" fontId="15" fillId="2" borderId="3" xfId="0" applyNumberFormat="1" applyFont="1" applyFill="1" applyBorder="1" applyAlignment="1"/>
    <xf numFmtId="0" fontId="7" fillId="2" borderId="4" xfId="0" applyFont="1" applyFill="1" applyBorder="1" applyAlignment="1">
      <alignment horizontal="right" vertical="center" wrapText="1"/>
    </xf>
    <xf numFmtId="0" fontId="24" fillId="5" borderId="2" xfId="2" applyFont="1" applyFill="1" applyBorder="1" applyAlignment="1" applyProtection="1">
      <alignment horizontal="right"/>
    </xf>
    <xf numFmtId="0" fontId="15" fillId="2" borderId="4" xfId="0" applyFont="1" applyFill="1" applyBorder="1" applyAlignment="1">
      <alignment horizontal="right" vertical="center" wrapText="1"/>
    </xf>
    <xf numFmtId="3" fontId="20" fillId="2" borderId="0" xfId="0" applyNumberFormat="1" applyFont="1" applyFill="1" applyBorder="1" applyAlignment="1">
      <alignment horizontal="right" wrapText="1"/>
    </xf>
    <xf numFmtId="0" fontId="11" fillId="2" borderId="0" xfId="0" applyFont="1" applyFill="1" applyBorder="1" applyAlignment="1">
      <alignment vertical="top" wrapText="1"/>
    </xf>
    <xf numFmtId="0" fontId="9" fillId="2" borderId="3" xfId="6" applyNumberFormat="1" applyFont="1" applyFill="1" applyBorder="1" applyAlignment="1">
      <alignment horizontal="left"/>
    </xf>
    <xf numFmtId="0" fontId="11" fillId="2" borderId="3" xfId="0" applyFont="1" applyFill="1" applyBorder="1" applyAlignment="1"/>
    <xf numFmtId="164" fontId="11" fillId="2" borderId="3" xfId="0" applyNumberFormat="1" applyFont="1" applyFill="1" applyBorder="1" applyAlignment="1">
      <alignment horizontal="right"/>
    </xf>
    <xf numFmtId="0" fontId="7" fillId="2" borderId="0" xfId="0" applyFont="1" applyFill="1" applyBorder="1" applyAlignment="1">
      <alignment horizontal="right" vertical="center" wrapText="1"/>
    </xf>
    <xf numFmtId="0" fontId="8" fillId="2" borderId="4" xfId="0" applyFont="1" applyFill="1" applyBorder="1" applyAlignment="1">
      <alignment vertical="center"/>
    </xf>
    <xf numFmtId="0" fontId="17" fillId="2" borderId="0" xfId="0" applyFont="1" applyFill="1" applyAlignment="1">
      <alignment vertical="top"/>
    </xf>
    <xf numFmtId="3" fontId="22" fillId="6" borderId="0" xfId="0" applyNumberFormat="1" applyFont="1" applyFill="1" applyAlignment="1"/>
    <xf numFmtId="0" fontId="22" fillId="2" borderId="0" xfId="0" applyFont="1" applyFill="1" applyAlignment="1">
      <alignment vertical="top"/>
    </xf>
    <xf numFmtId="164" fontId="21" fillId="2" borderId="0" xfId="0" applyNumberFormat="1" applyFont="1" applyFill="1" applyAlignment="1">
      <alignment horizontal="right"/>
    </xf>
    <xf numFmtId="164" fontId="32" fillId="2" borderId="0" xfId="0" applyNumberFormat="1" applyFont="1" applyFill="1" applyAlignment="1">
      <alignment horizontal="right"/>
    </xf>
    <xf numFmtId="3" fontId="4" fillId="2" borderId="0" xfId="0" applyNumberFormat="1" applyFont="1" applyFill="1" applyAlignment="1">
      <alignment horizontal="right" wrapText="1"/>
    </xf>
    <xf numFmtId="3" fontId="15" fillId="2" borderId="0" xfId="0" applyNumberFormat="1" applyFont="1" applyFill="1" applyAlignment="1">
      <alignment horizontal="right" wrapText="1"/>
    </xf>
    <xf numFmtId="3" fontId="4" fillId="2" borderId="0" xfId="4" applyNumberFormat="1" applyFont="1" applyFill="1" applyAlignment="1">
      <alignment horizontal="right"/>
    </xf>
    <xf numFmtId="0" fontId="15" fillId="2" borderId="3" xfId="0" applyFont="1" applyFill="1" applyBorder="1" applyAlignment="1"/>
    <xf numFmtId="3" fontId="25" fillId="2" borderId="3" xfId="0" applyNumberFormat="1" applyFont="1" applyFill="1" applyBorder="1" applyAlignment="1"/>
    <xf numFmtId="164" fontId="20" fillId="2" borderId="0" xfId="0" applyNumberFormat="1" applyFont="1" applyFill="1" applyAlignment="1"/>
    <xf numFmtId="164" fontId="4" fillId="2" borderId="0" xfId="0" applyNumberFormat="1" applyFont="1" applyFill="1" applyAlignment="1">
      <alignment horizontal="right"/>
    </xf>
    <xf numFmtId="164" fontId="15" fillId="2" borderId="0" xfId="0" applyNumberFormat="1" applyFont="1" applyFill="1" applyAlignment="1">
      <alignment horizontal="right"/>
    </xf>
    <xf numFmtId="164" fontId="15" fillId="2" borderId="3" xfId="0" applyNumberFormat="1" applyFont="1" applyFill="1" applyBorder="1" applyAlignment="1">
      <alignment horizontal="right"/>
    </xf>
    <xf numFmtId="0" fontId="2" fillId="6" borderId="0" xfId="0" applyFont="1" applyFill="1" applyAlignment="1">
      <alignment vertical="center"/>
    </xf>
    <xf numFmtId="164" fontId="2" fillId="6" borderId="0" xfId="0" applyNumberFormat="1" applyFont="1" applyFill="1" applyAlignment="1"/>
    <xf numFmtId="164" fontId="28" fillId="6" borderId="0" xfId="0" applyNumberFormat="1" applyFont="1" applyFill="1" applyAlignment="1"/>
    <xf numFmtId="0" fontId="9" fillId="2" borderId="0" xfId="0" applyNumberFormat="1" applyFont="1" applyFill="1" applyBorder="1" applyAlignment="1">
      <alignment horizontal="left" vertical="top"/>
    </xf>
    <xf numFmtId="0" fontId="9" fillId="2" borderId="0" xfId="0" applyFont="1" applyFill="1" applyAlignment="1">
      <alignment vertical="top"/>
    </xf>
    <xf numFmtId="0" fontId="9" fillId="2" borderId="0" xfId="6" applyNumberFormat="1" applyFont="1" applyFill="1" applyBorder="1" applyAlignment="1">
      <alignment horizontal="left" vertical="top"/>
    </xf>
    <xf numFmtId="0" fontId="9" fillId="5" borderId="0" xfId="6" applyFont="1" applyFill="1" applyBorder="1" applyAlignment="1">
      <alignment horizontal="left" vertical="top"/>
    </xf>
    <xf numFmtId="0" fontId="9" fillId="2" borderId="0" xfId="6" applyFont="1" applyFill="1" applyAlignment="1">
      <alignment horizontal="left" vertical="top"/>
    </xf>
    <xf numFmtId="0" fontId="22" fillId="3" borderId="0" xfId="0" applyFont="1" applyFill="1" applyAlignment="1">
      <alignment vertical="top" wrapText="1"/>
    </xf>
    <xf numFmtId="0" fontId="22" fillId="2" borderId="0" xfId="0" applyFont="1" applyFill="1" applyAlignment="1">
      <alignment vertical="top" wrapText="1"/>
    </xf>
    <xf numFmtId="0" fontId="22" fillId="2" borderId="2" xfId="0" applyFont="1" applyFill="1" applyBorder="1" applyAlignment="1"/>
    <xf numFmtId="0" fontId="5" fillId="2" borderId="0" xfId="2" applyFill="1" applyAlignment="1" applyProtection="1"/>
    <xf numFmtId="0" fontId="5" fillId="2" borderId="0" xfId="2" applyFill="1" applyProtection="1">
      <alignment vertical="top"/>
    </xf>
    <xf numFmtId="3" fontId="33" fillId="2" borderId="0" xfId="0" applyNumberFormat="1" applyFont="1" applyFill="1" applyAlignment="1">
      <alignment horizontal="left" vertical="top" wrapText="1"/>
    </xf>
    <xf numFmtId="3" fontId="11" fillId="2" borderId="3" xfId="0" applyNumberFormat="1" applyFont="1" applyFill="1" applyBorder="1" applyAlignment="1">
      <alignment horizontal="right" wrapText="1"/>
    </xf>
    <xf numFmtId="3" fontId="11" fillId="2" borderId="0" xfId="0" applyNumberFormat="1" applyFont="1" applyFill="1" applyAlignment="1">
      <alignment horizontal="right" wrapText="1"/>
    </xf>
    <xf numFmtId="3" fontId="20" fillId="2" borderId="0" xfId="0" applyNumberFormat="1" applyFont="1" applyFill="1" applyAlignment="1">
      <alignment wrapText="1"/>
    </xf>
    <xf numFmtId="0" fontId="0" fillId="2" borderId="0" xfId="0" applyFill="1" applyAlignment="1">
      <alignment horizontal="right"/>
    </xf>
    <xf numFmtId="0" fontId="15" fillId="2" borderId="0" xfId="0" applyFont="1" applyFill="1" applyAlignment="1">
      <alignment horizontal="right"/>
    </xf>
    <xf numFmtId="0" fontId="10" fillId="2" borderId="0" xfId="0" applyFont="1" applyFill="1" applyAlignment="1">
      <alignment horizontal="right"/>
    </xf>
    <xf numFmtId="0" fontId="10" fillId="2" borderId="0" xfId="0" applyFont="1" applyFill="1" applyAlignment="1">
      <alignment horizontal="right" wrapText="1"/>
    </xf>
    <xf numFmtId="3" fontId="14" fillId="2" borderId="0" xfId="0" applyNumberFormat="1" applyFont="1" applyFill="1" applyAlignment="1">
      <alignment horizontal="right"/>
    </xf>
    <xf numFmtId="164" fontId="7" fillId="2" borderId="0" xfId="0" applyNumberFormat="1" applyFont="1" applyFill="1" applyAlignment="1">
      <alignment horizontal="right" wrapText="1"/>
    </xf>
    <xf numFmtId="3" fontId="7" fillId="2" borderId="0" xfId="0" applyNumberFormat="1" applyFont="1" applyFill="1" applyAlignment="1">
      <alignment horizontal="right"/>
    </xf>
    <xf numFmtId="164" fontId="12" fillId="2" borderId="0" xfId="0" applyNumberFormat="1" applyFont="1" applyFill="1" applyAlignment="1">
      <alignment horizontal="right" wrapText="1"/>
    </xf>
    <xf numFmtId="0" fontId="11" fillId="2" borderId="0" xfId="0" applyFont="1" applyFill="1" applyAlignment="1"/>
    <xf numFmtId="0" fontId="7" fillId="2" borderId="3" xfId="0" applyFont="1" applyFill="1" applyBorder="1" applyAlignment="1">
      <alignment vertical="center" wrapText="1"/>
    </xf>
    <xf numFmtId="0" fontId="7" fillId="2" borderId="3" xfId="0" applyFont="1" applyFill="1" applyBorder="1" applyAlignment="1">
      <alignment horizontal="right" vertical="center" wrapText="1"/>
    </xf>
    <xf numFmtId="0" fontId="11" fillId="2" borderId="0" xfId="0" applyFont="1" applyFill="1" applyAlignment="1">
      <alignment horizontal="left" wrapText="1"/>
    </xf>
    <xf numFmtId="0" fontId="7" fillId="2" borderId="0" xfId="0" applyFont="1" applyFill="1" applyAlignment="1">
      <alignment wrapText="1"/>
    </xf>
    <xf numFmtId="0" fontId="15" fillId="2" borderId="0" xfId="0" applyFont="1" applyFill="1" applyAlignment="1">
      <alignment horizontal="right" vertical="center" wrapText="1"/>
    </xf>
    <xf numFmtId="0" fontId="9" fillId="2" borderId="0" xfId="0" applyNumberFormat="1" applyFont="1" applyFill="1" applyBorder="1" applyAlignment="1">
      <alignment vertical="top"/>
    </xf>
    <xf numFmtId="3" fontId="33" fillId="2" borderId="0" xfId="0" applyNumberFormat="1" applyFont="1" applyFill="1" applyAlignment="1">
      <alignment vertical="top" wrapText="1"/>
    </xf>
    <xf numFmtId="3" fontId="4" fillId="2" borderId="0" xfId="0" applyNumberFormat="1" applyFont="1" applyFill="1" applyAlignment="1">
      <alignment wrapText="1"/>
    </xf>
    <xf numFmtId="165" fontId="4" fillId="2" borderId="0" xfId="0" applyNumberFormat="1" applyFont="1" applyFill="1" applyAlignment="1">
      <alignment wrapText="1"/>
    </xf>
    <xf numFmtId="3" fontId="15" fillId="2" borderId="3" xfId="0" applyNumberFormat="1" applyFont="1" applyFill="1" applyBorder="1" applyAlignment="1">
      <alignment wrapText="1"/>
    </xf>
    <xf numFmtId="0" fontId="7" fillId="2" borderId="3" xfId="0" applyFont="1" applyFill="1" applyBorder="1" applyAlignment="1">
      <alignment horizontal="left" wrapText="1"/>
    </xf>
    <xf numFmtId="3" fontId="20" fillId="2" borderId="0" xfId="0" applyNumberFormat="1" applyFont="1" applyFill="1" applyBorder="1" applyAlignment="1">
      <alignment wrapText="1"/>
    </xf>
    <xf numFmtId="164" fontId="4" fillId="2" borderId="0" xfId="4" applyNumberFormat="1" applyFont="1" applyFill="1" applyBorder="1" applyAlignment="1">
      <alignment horizontal="right"/>
    </xf>
    <xf numFmtId="0" fontId="15" fillId="2" borderId="3" xfId="6" applyFont="1" applyFill="1" applyBorder="1" applyAlignment="1">
      <alignment horizontal="left"/>
    </xf>
    <xf numFmtId="0" fontId="15" fillId="2" borderId="4" xfId="6" applyFont="1" applyFill="1" applyBorder="1" applyAlignment="1">
      <alignment vertical="center"/>
    </xf>
    <xf numFmtId="0" fontId="15" fillId="2" borderId="4" xfId="6" applyFont="1" applyFill="1" applyBorder="1" applyAlignment="1">
      <alignment horizontal="right" vertical="center" wrapText="1"/>
    </xf>
    <xf numFmtId="0" fontId="15" fillId="2" borderId="4" xfId="6" applyFont="1" applyFill="1" applyBorder="1" applyAlignment="1">
      <alignment horizontal="right" vertical="center"/>
    </xf>
    <xf numFmtId="0" fontId="11" fillId="2" borderId="0" xfId="0" applyFont="1" applyFill="1" applyAlignment="1">
      <alignment wrapText="1"/>
    </xf>
    <xf numFmtId="0" fontId="7" fillId="2" borderId="0" xfId="0" applyFont="1" applyFill="1" applyAlignment="1">
      <alignment horizontal="left" wrapText="1"/>
    </xf>
    <xf numFmtId="0" fontId="11" fillId="2" borderId="0" xfId="0" applyFont="1" applyFill="1" applyBorder="1" applyAlignment="1">
      <alignment wrapText="1"/>
    </xf>
    <xf numFmtId="0" fontId="11" fillId="2" borderId="0" xfId="0" applyFont="1" applyFill="1" applyAlignment="1">
      <alignment horizontal="left" vertical="top" wrapText="1"/>
    </xf>
    <xf numFmtId="0" fontId="11" fillId="2" borderId="3" xfId="0" applyFont="1" applyFill="1" applyBorder="1" applyAlignment="1">
      <alignment horizontal="left" vertical="top" wrapText="1"/>
    </xf>
    <xf numFmtId="3" fontId="11" fillId="2" borderId="0" xfId="0" applyNumberFormat="1" applyFont="1" applyFill="1" applyAlignment="1">
      <alignment horizontal="right" vertical="top" wrapText="1"/>
    </xf>
    <xf numFmtId="164" fontId="4" fillId="2" borderId="0" xfId="7" applyNumberFormat="1" applyFont="1" applyFill="1" applyAlignment="1">
      <alignment horizontal="right" vertical="top"/>
    </xf>
    <xf numFmtId="0" fontId="28" fillId="0" borderId="0" xfId="6" applyFont="1" applyFill="1" applyAlignment="1"/>
    <xf numFmtId="164" fontId="4" fillId="2" borderId="0" xfId="9" applyNumberFormat="1" applyFont="1" applyFill="1" applyAlignment="1">
      <alignment horizontal="right" vertical="top"/>
    </xf>
    <xf numFmtId="164" fontId="4" fillId="2" borderId="0" xfId="9" applyNumberFormat="1" applyFont="1" applyFill="1" applyAlignment="1">
      <alignment horizontal="right" vertical="top"/>
    </xf>
    <xf numFmtId="0" fontId="5" fillId="5" borderId="2" xfId="2" applyFill="1" applyBorder="1" applyAlignment="1" applyProtection="1">
      <alignment horizontal="right"/>
    </xf>
    <xf numFmtId="0" fontId="5" fillId="2" borderId="2" xfId="2" applyFill="1" applyBorder="1" applyAlignment="1" applyProtection="1">
      <alignment horizontal="right" wrapText="1"/>
    </xf>
    <xf numFmtId="3" fontId="2" fillId="6" borderId="0" xfId="6" applyNumberFormat="1" applyFill="1" applyAlignment="1"/>
    <xf numFmtId="3" fontId="15" fillId="2" borderId="3" xfId="0" applyNumberFormat="1" applyFont="1" applyFill="1" applyBorder="1" applyAlignment="1">
      <alignment horizontal="right"/>
    </xf>
    <xf numFmtId="0" fontId="11" fillId="0" borderId="0" xfId="0" applyFont="1" applyFill="1" applyAlignment="1">
      <alignment horizontal="left" wrapText="1"/>
    </xf>
    <xf numFmtId="0" fontId="11" fillId="0" borderId="0" xfId="0" applyFont="1" applyFill="1" applyAlignment="1"/>
    <xf numFmtId="0" fontId="11" fillId="2" borderId="0" xfId="0" applyFont="1" applyFill="1" applyBorder="1" applyAlignment="1">
      <alignment horizontal="lef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3" fontId="33" fillId="2" borderId="0" xfId="9" applyNumberFormat="1" applyFont="1" applyFill="1" applyAlignment="1">
      <alignment horizontal="right" wrapText="1"/>
    </xf>
    <xf numFmtId="0" fontId="1" fillId="2" borderId="0" xfId="0" applyFont="1" applyFill="1" applyAlignment="1">
      <alignment horizontal="left"/>
    </xf>
    <xf numFmtId="0" fontId="5" fillId="2" borderId="3" xfId="2" applyFill="1" applyBorder="1" applyAlignment="1" applyProtection="1">
      <alignment horizontal="right"/>
    </xf>
    <xf numFmtId="0" fontId="5" fillId="2" borderId="0" xfId="2" applyFill="1" applyProtection="1">
      <alignment vertical="top"/>
    </xf>
    <xf numFmtId="3" fontId="33" fillId="2" borderId="0" xfId="9" applyNumberFormat="1" applyFont="1" applyFill="1" applyAlignment="1">
      <alignment horizontal="right" wrapText="1"/>
    </xf>
    <xf numFmtId="164" fontId="15" fillId="2" borderId="3" xfId="4" applyNumberFormat="1" applyFont="1" applyFill="1" applyBorder="1" applyAlignment="1">
      <alignment horizontal="right"/>
    </xf>
    <xf numFmtId="1" fontId="2" fillId="6" borderId="0" xfId="0" applyNumberFormat="1" applyFont="1" applyFill="1" applyAlignment="1"/>
    <xf numFmtId="165" fontId="15" fillId="2" borderId="0" xfId="0" applyNumberFormat="1" applyFont="1" applyFill="1" applyAlignment="1">
      <alignment horizontal="right" wrapText="1"/>
    </xf>
    <xf numFmtId="0" fontId="9" fillId="2" borderId="0" xfId="0" applyFont="1" applyFill="1" applyAlignment="1">
      <alignment vertical="top" wrapText="1"/>
    </xf>
    <xf numFmtId="0" fontId="9" fillId="2" borderId="0" xfId="0" applyFont="1" applyFill="1" applyBorder="1" applyAlignment="1">
      <alignment vertical="top" wrapText="1"/>
    </xf>
    <xf numFmtId="0" fontId="9" fillId="2" borderId="0" xfId="0" applyFont="1" applyFill="1" applyAlignment="1">
      <alignment vertical="top"/>
    </xf>
    <xf numFmtId="0" fontId="27"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Border="1" applyAlignment="1">
      <alignment horizontal="left" vertical="top" wrapText="1"/>
    </xf>
    <xf numFmtId="0" fontId="9" fillId="2" borderId="0" xfId="6" applyFont="1" applyFill="1" applyAlignment="1">
      <alignment vertical="top" wrapText="1"/>
    </xf>
    <xf numFmtId="0" fontId="9" fillId="2" borderId="0" xfId="0" applyFont="1" applyFill="1" applyAlignment="1">
      <alignment horizontal="left" vertical="top"/>
    </xf>
    <xf numFmtId="164" fontId="33" fillId="2" borderId="0" xfId="9" applyNumberFormat="1" applyFont="1" applyFill="1" applyAlignment="1">
      <alignment horizontal="right" wrapText="1"/>
    </xf>
    <xf numFmtId="164" fontId="4" fillId="2" borderId="0" xfId="9" applyNumberFormat="1" applyFont="1" applyFill="1" applyAlignment="1">
      <alignment horizontal="right" wrapText="1"/>
    </xf>
    <xf numFmtId="0" fontId="1" fillId="2" borderId="0" xfId="0" applyFont="1" applyFill="1" applyAlignment="1">
      <alignment vertical="top"/>
    </xf>
    <xf numFmtId="0" fontId="15" fillId="2" borderId="0" xfId="0" applyFont="1" applyFill="1" applyBorder="1" applyAlignment="1">
      <alignment vertical="top"/>
    </xf>
    <xf numFmtId="0" fontId="27" fillId="2" borderId="0" xfId="0" applyFont="1" applyFill="1" applyAlignment="1">
      <alignment vertical="top"/>
    </xf>
    <xf numFmtId="3" fontId="20" fillId="2" borderId="0" xfId="0" applyNumberFormat="1" applyFont="1" applyFill="1" applyBorder="1" applyAlignment="1">
      <alignment horizontal="left" vertical="top" wrapText="1"/>
    </xf>
    <xf numFmtId="0" fontId="3" fillId="2" borderId="0" xfId="0" applyFont="1" applyFill="1" applyBorder="1" applyAlignment="1">
      <alignment horizontal="left" vertical="top" wrapText="1"/>
    </xf>
    <xf numFmtId="0" fontId="9" fillId="2" borderId="0" xfId="6" applyFont="1" applyFill="1" applyBorder="1" applyAlignment="1">
      <alignment horizontal="left" vertical="top"/>
    </xf>
    <xf numFmtId="0" fontId="9" fillId="2" borderId="0" xfId="6" applyFont="1" applyFill="1" applyAlignment="1">
      <alignment vertical="top"/>
    </xf>
    <xf numFmtId="0" fontId="4" fillId="2" borderId="0" xfId="0" applyFont="1" applyFill="1" applyAlignment="1">
      <alignment wrapText="1"/>
    </xf>
    <xf numFmtId="164" fontId="25" fillId="2" borderId="3" xfId="0" applyNumberFormat="1" applyFont="1" applyFill="1" applyBorder="1" applyAlignment="1">
      <alignment horizontal="right"/>
    </xf>
    <xf numFmtId="0" fontId="9" fillId="2" borderId="0" xfId="0" applyFont="1" applyFill="1" applyAlignment="1">
      <alignment vertical="top"/>
    </xf>
    <xf numFmtId="3" fontId="33" fillId="2" borderId="0" xfId="0" applyNumberFormat="1" applyFont="1" applyFill="1" applyAlignment="1">
      <alignment horizontal="right" wrapText="1"/>
    </xf>
    <xf numFmtId="0" fontId="1" fillId="0" borderId="0" xfId="0" applyFont="1" applyAlignment="1">
      <alignment vertical="top"/>
    </xf>
    <xf numFmtId="0" fontId="9" fillId="2" borderId="0" xfId="0" applyFont="1" applyFill="1" applyAlignment="1">
      <alignment vertical="top"/>
    </xf>
    <xf numFmtId="0" fontId="9" fillId="2" borderId="0" xfId="0" applyFont="1" applyFill="1" applyAlignment="1">
      <alignment horizontal="left" vertical="top"/>
    </xf>
    <xf numFmtId="165" fontId="0" fillId="6" borderId="0" xfId="0" applyNumberFormat="1" applyFill="1" applyAlignment="1"/>
    <xf numFmtId="165" fontId="2" fillId="6" borderId="0" xfId="6" applyNumberFormat="1" applyFill="1" applyAlignment="1"/>
    <xf numFmtId="165" fontId="20" fillId="2" borderId="0" xfId="0" applyNumberFormat="1" applyFont="1" applyFill="1" applyAlignment="1">
      <alignment horizontal="right" wrapText="1"/>
    </xf>
    <xf numFmtId="165" fontId="20" fillId="2" borderId="3" xfId="0" applyNumberFormat="1" applyFont="1" applyFill="1" applyBorder="1" applyAlignment="1">
      <alignment horizontal="right" wrapText="1"/>
    </xf>
    <xf numFmtId="0" fontId="9" fillId="2" borderId="0" xfId="0" applyFont="1" applyFill="1" applyAlignment="1">
      <alignment vertical="top" wrapText="1"/>
    </xf>
    <xf numFmtId="0" fontId="27" fillId="2" borderId="0" xfId="0" applyFont="1" applyFill="1" applyAlignment="1">
      <alignment vertical="top" wrapText="1"/>
    </xf>
    <xf numFmtId="0" fontId="4" fillId="2" borderId="2" xfId="0" applyFont="1" applyFill="1" applyBorder="1" applyAlignment="1">
      <alignment wrapText="1"/>
    </xf>
    <xf numFmtId="0" fontId="2" fillId="2" borderId="2" xfId="0" applyFont="1" applyFill="1" applyBorder="1" applyAlignment="1">
      <alignment wrapText="1"/>
    </xf>
    <xf numFmtId="0" fontId="6" fillId="2" borderId="3" xfId="0" applyFont="1" applyFill="1" applyBorder="1" applyAlignment="1">
      <alignment horizontal="left" wrapText="1"/>
    </xf>
    <xf numFmtId="0" fontId="9" fillId="2" borderId="0" xfId="0" applyFont="1" applyFill="1" applyBorder="1" applyAlignment="1">
      <alignment vertical="top" wrapText="1"/>
    </xf>
    <xf numFmtId="0" fontId="1" fillId="0" borderId="0" xfId="0" applyFont="1" applyAlignment="1">
      <alignment vertical="top"/>
    </xf>
    <xf numFmtId="0" fontId="9" fillId="2" borderId="0" xfId="0" applyFont="1" applyFill="1" applyAlignment="1">
      <alignment vertical="top"/>
    </xf>
    <xf numFmtId="0" fontId="27" fillId="0" borderId="0" xfId="0" applyFont="1" applyFill="1" applyAlignment="1">
      <alignment vertical="top"/>
    </xf>
    <xf numFmtId="0" fontId="6" fillId="2" borderId="3" xfId="0" applyFont="1" applyFill="1" applyBorder="1" applyAlignment="1">
      <alignment horizontal="left"/>
    </xf>
    <xf numFmtId="0" fontId="7" fillId="2" borderId="5" xfId="0" applyFont="1" applyFill="1" applyBorder="1" applyAlignment="1">
      <alignment horizontal="center"/>
    </xf>
    <xf numFmtId="0" fontId="27" fillId="2" borderId="0" xfId="0" applyFont="1" applyFill="1" applyAlignment="1">
      <alignment horizontal="left" vertical="top"/>
    </xf>
    <xf numFmtId="0" fontId="15" fillId="2" borderId="5" xfId="0" applyFont="1" applyFill="1" applyBorder="1" applyAlignment="1">
      <alignment horizontal="center"/>
    </xf>
    <xf numFmtId="0" fontId="9" fillId="2" borderId="0" xfId="0" applyFont="1" applyFill="1" applyAlignment="1">
      <alignment horizontal="left" vertical="top" wrapText="1"/>
    </xf>
    <xf numFmtId="0" fontId="1" fillId="2" borderId="0" xfId="0" applyFont="1" applyFill="1" applyAlignment="1">
      <alignment horizontal="left" vertical="top" wrapText="1"/>
    </xf>
    <xf numFmtId="0" fontId="9" fillId="2" borderId="0" xfId="0" applyFont="1" applyFill="1" applyBorder="1" applyAlignment="1">
      <alignment horizontal="left" vertical="top" wrapText="1"/>
    </xf>
    <xf numFmtId="0" fontId="4" fillId="2" borderId="2" xfId="6" applyFont="1" applyFill="1" applyBorder="1" applyAlignment="1">
      <alignment wrapText="1"/>
    </xf>
    <xf numFmtId="0" fontId="6" fillId="2" borderId="3" xfId="6" applyFont="1" applyFill="1" applyBorder="1" applyAlignment="1">
      <alignment horizontal="left" wrapText="1"/>
    </xf>
    <xf numFmtId="0" fontId="9" fillId="0" borderId="0" xfId="6" applyFont="1" applyFill="1" applyAlignment="1">
      <alignment vertical="top" wrapText="1"/>
    </xf>
    <xf numFmtId="0" fontId="9" fillId="5" borderId="0" xfId="6" applyFont="1" applyFill="1" applyAlignment="1">
      <alignment vertical="top" wrapText="1"/>
    </xf>
    <xf numFmtId="0" fontId="27" fillId="2" borderId="0" xfId="6" applyFont="1" applyFill="1" applyAlignment="1">
      <alignment vertical="top" wrapText="1"/>
    </xf>
    <xf numFmtId="0" fontId="9" fillId="2" borderId="0" xfId="6" applyFont="1" applyFill="1" applyAlignment="1">
      <alignment vertical="top" wrapText="1"/>
    </xf>
    <xf numFmtId="0" fontId="4" fillId="2" borderId="2" xfId="0" applyFont="1" applyFill="1" applyBorder="1" applyAlignment="1">
      <alignment horizontal="left" wrapText="1"/>
    </xf>
    <xf numFmtId="0" fontId="9" fillId="2" borderId="0" xfId="0" applyFont="1" applyFill="1" applyAlignment="1">
      <alignment horizontal="left" vertical="top"/>
    </xf>
    <xf numFmtId="0" fontId="27" fillId="2" borderId="0" xfId="0" applyFont="1" applyFill="1" applyAlignment="1">
      <alignment horizontal="left" vertical="top" wrapText="1"/>
    </xf>
    <xf numFmtId="0" fontId="9" fillId="0" borderId="0" xfId="0" applyFont="1" applyFill="1" applyAlignment="1">
      <alignment vertical="top" wrapText="1"/>
    </xf>
  </cellXfs>
  <cellStyles count="10">
    <cellStyle name="Comma 2" xfId="3"/>
    <cellStyle name="Comma 2 2" xfId="8"/>
    <cellStyle name="Hyperlink" xfId="2" builtinId="8"/>
    <cellStyle name="Microsoft Excel found an error in the formula you entered. Do you want to accept the correction proposed below?_x000a__x000a_|_x000a__x000a_• To accept the correction, click Yes._x000a_• To close this message and correct the formula yourself, click No." xfId="4"/>
    <cellStyle name="Normal" xfId="0" builtinId="0"/>
    <cellStyle name="Normal 2" xfId="6"/>
    <cellStyle name="Normal 2 2" xfId="9"/>
    <cellStyle name="Normal 3" xfId="7"/>
    <cellStyle name="Normal_Sheet1" xfId="1"/>
    <cellStyle name="Normal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2124075</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66675</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609600</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695325</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1619250</xdr:colOff>
      <xdr:row>0</xdr:row>
      <xdr:rowOff>704850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771525</xdr:colOff>
      <xdr:row>0</xdr:row>
      <xdr:rowOff>609600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306704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2143125</xdr:colOff>
      <xdr:row>1</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2219325</xdr:colOff>
      <xdr:row>1</xdr:row>
      <xdr:rowOff>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1809750</xdr:colOff>
      <xdr:row>0</xdr:row>
      <xdr:rowOff>590550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20764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drawing" Target="../drawings/drawing5.xml"/><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drawing" Target="../drawings/drawing6.x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drawing" Target="../drawings/drawing7.xml"/><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drawing" Target="../drawings/drawing8.xml"/><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drawing" Target="../drawings/drawing9.xml"/><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65515"/>
  <sheetViews>
    <sheetView tabSelected="1" workbookViewId="0"/>
  </sheetViews>
  <sheetFormatPr defaultColWidth="0.85546875" defaultRowHeight="12.75"/>
  <cols>
    <col min="1" max="1" width="4.42578125" style="59" customWidth="1"/>
    <col min="2" max="2" width="13.85546875" style="59" customWidth="1"/>
    <col min="3" max="3" width="111.28515625" style="59" bestFit="1" customWidth="1"/>
    <col min="4" max="4" width="2.7109375" style="59" customWidth="1"/>
    <col min="5" max="252" width="9.140625" style="59" customWidth="1"/>
    <col min="253" max="256" width="0.85546875" style="59"/>
    <col min="257" max="257" width="4.42578125" style="59" customWidth="1"/>
    <col min="258" max="258" width="9.140625" style="59" customWidth="1"/>
    <col min="259" max="259" width="111.28515625" style="59" bestFit="1" customWidth="1"/>
    <col min="260" max="260" width="2.7109375" style="59" customWidth="1"/>
    <col min="261" max="508" width="9.140625" style="59" customWidth="1"/>
    <col min="509" max="512" width="0.85546875" style="59"/>
    <col min="513" max="513" width="4.42578125" style="59" customWidth="1"/>
    <col min="514" max="514" width="9.140625" style="59" customWidth="1"/>
    <col min="515" max="515" width="111.28515625" style="59" bestFit="1" customWidth="1"/>
    <col min="516" max="516" width="2.7109375" style="59" customWidth="1"/>
    <col min="517" max="764" width="9.140625" style="59" customWidth="1"/>
    <col min="765" max="768" width="0.85546875" style="59"/>
    <col min="769" max="769" width="4.42578125" style="59" customWidth="1"/>
    <col min="770" max="770" width="9.140625" style="59" customWidth="1"/>
    <col min="771" max="771" width="111.28515625" style="59" bestFit="1" customWidth="1"/>
    <col min="772" max="772" width="2.7109375" style="59" customWidth="1"/>
    <col min="773" max="1020" width="9.140625" style="59" customWidth="1"/>
    <col min="1021" max="1024" width="0.85546875" style="59"/>
    <col min="1025" max="1025" width="4.42578125" style="59" customWidth="1"/>
    <col min="1026" max="1026" width="9.140625" style="59" customWidth="1"/>
    <col min="1027" max="1027" width="111.28515625" style="59" bestFit="1" customWidth="1"/>
    <col min="1028" max="1028" width="2.7109375" style="59" customWidth="1"/>
    <col min="1029" max="1276" width="9.140625" style="59" customWidth="1"/>
    <col min="1277" max="1280" width="0.85546875" style="59"/>
    <col min="1281" max="1281" width="4.42578125" style="59" customWidth="1"/>
    <col min="1282" max="1282" width="9.140625" style="59" customWidth="1"/>
    <col min="1283" max="1283" width="111.28515625" style="59" bestFit="1" customWidth="1"/>
    <col min="1284" max="1284" width="2.7109375" style="59" customWidth="1"/>
    <col min="1285" max="1532" width="9.140625" style="59" customWidth="1"/>
    <col min="1533" max="1536" width="0.85546875" style="59"/>
    <col min="1537" max="1537" width="4.42578125" style="59" customWidth="1"/>
    <col min="1538" max="1538" width="9.140625" style="59" customWidth="1"/>
    <col min="1539" max="1539" width="111.28515625" style="59" bestFit="1" customWidth="1"/>
    <col min="1540" max="1540" width="2.7109375" style="59" customWidth="1"/>
    <col min="1541" max="1788" width="9.140625" style="59" customWidth="1"/>
    <col min="1789" max="1792" width="0.85546875" style="59"/>
    <col min="1793" max="1793" width="4.42578125" style="59" customWidth="1"/>
    <col min="1794" max="1794" width="9.140625" style="59" customWidth="1"/>
    <col min="1795" max="1795" width="111.28515625" style="59" bestFit="1" customWidth="1"/>
    <col min="1796" max="1796" width="2.7109375" style="59" customWidth="1"/>
    <col min="1797" max="2044" width="9.140625" style="59" customWidth="1"/>
    <col min="2045" max="2048" width="0.85546875" style="59"/>
    <col min="2049" max="2049" width="4.42578125" style="59" customWidth="1"/>
    <col min="2050" max="2050" width="9.140625" style="59" customWidth="1"/>
    <col min="2051" max="2051" width="111.28515625" style="59" bestFit="1" customWidth="1"/>
    <col min="2052" max="2052" width="2.7109375" style="59" customWidth="1"/>
    <col min="2053" max="2300" width="9.140625" style="59" customWidth="1"/>
    <col min="2301" max="2304" width="0.85546875" style="59"/>
    <col min="2305" max="2305" width="4.42578125" style="59" customWidth="1"/>
    <col min="2306" max="2306" width="9.140625" style="59" customWidth="1"/>
    <col min="2307" max="2307" width="111.28515625" style="59" bestFit="1" customWidth="1"/>
    <col min="2308" max="2308" width="2.7109375" style="59" customWidth="1"/>
    <col min="2309" max="2556" width="9.140625" style="59" customWidth="1"/>
    <col min="2557" max="2560" width="0.85546875" style="59"/>
    <col min="2561" max="2561" width="4.42578125" style="59" customWidth="1"/>
    <col min="2562" max="2562" width="9.140625" style="59" customWidth="1"/>
    <col min="2563" max="2563" width="111.28515625" style="59" bestFit="1" customWidth="1"/>
    <col min="2564" max="2564" width="2.7109375" style="59" customWidth="1"/>
    <col min="2565" max="2812" width="9.140625" style="59" customWidth="1"/>
    <col min="2813" max="2816" width="0.85546875" style="59"/>
    <col min="2817" max="2817" width="4.42578125" style="59" customWidth="1"/>
    <col min="2818" max="2818" width="9.140625" style="59" customWidth="1"/>
    <col min="2819" max="2819" width="111.28515625" style="59" bestFit="1" customWidth="1"/>
    <col min="2820" max="2820" width="2.7109375" style="59" customWidth="1"/>
    <col min="2821" max="3068" width="9.140625" style="59" customWidth="1"/>
    <col min="3069" max="3072" width="0.85546875" style="59"/>
    <col min="3073" max="3073" width="4.42578125" style="59" customWidth="1"/>
    <col min="3074" max="3074" width="9.140625" style="59" customWidth="1"/>
    <col min="3075" max="3075" width="111.28515625" style="59" bestFit="1" customWidth="1"/>
    <col min="3076" max="3076" width="2.7109375" style="59" customWidth="1"/>
    <col min="3077" max="3324" width="9.140625" style="59" customWidth="1"/>
    <col min="3325" max="3328" width="0.85546875" style="59"/>
    <col min="3329" max="3329" width="4.42578125" style="59" customWidth="1"/>
    <col min="3330" max="3330" width="9.140625" style="59" customWidth="1"/>
    <col min="3331" max="3331" width="111.28515625" style="59" bestFit="1" customWidth="1"/>
    <col min="3332" max="3332" width="2.7109375" style="59" customWidth="1"/>
    <col min="3333" max="3580" width="9.140625" style="59" customWidth="1"/>
    <col min="3581" max="3584" width="0.85546875" style="59"/>
    <col min="3585" max="3585" width="4.42578125" style="59" customWidth="1"/>
    <col min="3586" max="3586" width="9.140625" style="59" customWidth="1"/>
    <col min="3587" max="3587" width="111.28515625" style="59" bestFit="1" customWidth="1"/>
    <col min="3588" max="3588" width="2.7109375" style="59" customWidth="1"/>
    <col min="3589" max="3836" width="9.140625" style="59" customWidth="1"/>
    <col min="3837" max="3840" width="0.85546875" style="59"/>
    <col min="3841" max="3841" width="4.42578125" style="59" customWidth="1"/>
    <col min="3842" max="3842" width="9.140625" style="59" customWidth="1"/>
    <col min="3843" max="3843" width="111.28515625" style="59" bestFit="1" customWidth="1"/>
    <col min="3844" max="3844" width="2.7109375" style="59" customWidth="1"/>
    <col min="3845" max="4092" width="9.140625" style="59" customWidth="1"/>
    <col min="4093" max="4096" width="0.85546875" style="59"/>
    <col min="4097" max="4097" width="4.42578125" style="59" customWidth="1"/>
    <col min="4098" max="4098" width="9.140625" style="59" customWidth="1"/>
    <col min="4099" max="4099" width="111.28515625" style="59" bestFit="1" customWidth="1"/>
    <col min="4100" max="4100" width="2.7109375" style="59" customWidth="1"/>
    <col min="4101" max="4348" width="9.140625" style="59" customWidth="1"/>
    <col min="4349" max="4352" width="0.85546875" style="59"/>
    <col min="4353" max="4353" width="4.42578125" style="59" customWidth="1"/>
    <col min="4354" max="4354" width="9.140625" style="59" customWidth="1"/>
    <col min="4355" max="4355" width="111.28515625" style="59" bestFit="1" customWidth="1"/>
    <col min="4356" max="4356" width="2.7109375" style="59" customWidth="1"/>
    <col min="4357" max="4604" width="9.140625" style="59" customWidth="1"/>
    <col min="4605" max="4608" width="0.85546875" style="59"/>
    <col min="4609" max="4609" width="4.42578125" style="59" customWidth="1"/>
    <col min="4610" max="4610" width="9.140625" style="59" customWidth="1"/>
    <col min="4611" max="4611" width="111.28515625" style="59" bestFit="1" customWidth="1"/>
    <col min="4612" max="4612" width="2.7109375" style="59" customWidth="1"/>
    <col min="4613" max="4860" width="9.140625" style="59" customWidth="1"/>
    <col min="4861" max="4864" width="0.85546875" style="59"/>
    <col min="4865" max="4865" width="4.42578125" style="59" customWidth="1"/>
    <col min="4866" max="4866" width="9.140625" style="59" customWidth="1"/>
    <col min="4867" max="4867" width="111.28515625" style="59" bestFit="1" customWidth="1"/>
    <col min="4868" max="4868" width="2.7109375" style="59" customWidth="1"/>
    <col min="4869" max="5116" width="9.140625" style="59" customWidth="1"/>
    <col min="5117" max="5120" width="0.85546875" style="59"/>
    <col min="5121" max="5121" width="4.42578125" style="59" customWidth="1"/>
    <col min="5122" max="5122" width="9.140625" style="59" customWidth="1"/>
    <col min="5123" max="5123" width="111.28515625" style="59" bestFit="1" customWidth="1"/>
    <col min="5124" max="5124" width="2.7109375" style="59" customWidth="1"/>
    <col min="5125" max="5372" width="9.140625" style="59" customWidth="1"/>
    <col min="5373" max="5376" width="0.85546875" style="59"/>
    <col min="5377" max="5377" width="4.42578125" style="59" customWidth="1"/>
    <col min="5378" max="5378" width="9.140625" style="59" customWidth="1"/>
    <col min="5379" max="5379" width="111.28515625" style="59" bestFit="1" customWidth="1"/>
    <col min="5380" max="5380" width="2.7109375" style="59" customWidth="1"/>
    <col min="5381" max="5628" width="9.140625" style="59" customWidth="1"/>
    <col min="5629" max="5632" width="0.85546875" style="59"/>
    <col min="5633" max="5633" width="4.42578125" style="59" customWidth="1"/>
    <col min="5634" max="5634" width="9.140625" style="59" customWidth="1"/>
    <col min="5635" max="5635" width="111.28515625" style="59" bestFit="1" customWidth="1"/>
    <col min="5636" max="5636" width="2.7109375" style="59" customWidth="1"/>
    <col min="5637" max="5884" width="9.140625" style="59" customWidth="1"/>
    <col min="5885" max="5888" width="0.85546875" style="59"/>
    <col min="5889" max="5889" width="4.42578125" style="59" customWidth="1"/>
    <col min="5890" max="5890" width="9.140625" style="59" customWidth="1"/>
    <col min="5891" max="5891" width="111.28515625" style="59" bestFit="1" customWidth="1"/>
    <col min="5892" max="5892" width="2.7109375" style="59" customWidth="1"/>
    <col min="5893" max="6140" width="9.140625" style="59" customWidth="1"/>
    <col min="6141" max="6144" width="0.85546875" style="59"/>
    <col min="6145" max="6145" width="4.42578125" style="59" customWidth="1"/>
    <col min="6146" max="6146" width="9.140625" style="59" customWidth="1"/>
    <col min="6147" max="6147" width="111.28515625" style="59" bestFit="1" customWidth="1"/>
    <col min="6148" max="6148" width="2.7109375" style="59" customWidth="1"/>
    <col min="6149" max="6396" width="9.140625" style="59" customWidth="1"/>
    <col min="6397" max="6400" width="0.85546875" style="59"/>
    <col min="6401" max="6401" width="4.42578125" style="59" customWidth="1"/>
    <col min="6402" max="6402" width="9.140625" style="59" customWidth="1"/>
    <col min="6403" max="6403" width="111.28515625" style="59" bestFit="1" customWidth="1"/>
    <col min="6404" max="6404" width="2.7109375" style="59" customWidth="1"/>
    <col min="6405" max="6652" width="9.140625" style="59" customWidth="1"/>
    <col min="6653" max="6656" width="0.85546875" style="59"/>
    <col min="6657" max="6657" width="4.42578125" style="59" customWidth="1"/>
    <col min="6658" max="6658" width="9.140625" style="59" customWidth="1"/>
    <col min="6659" max="6659" width="111.28515625" style="59" bestFit="1" customWidth="1"/>
    <col min="6660" max="6660" width="2.7109375" style="59" customWidth="1"/>
    <col min="6661" max="6908" width="9.140625" style="59" customWidth="1"/>
    <col min="6909" max="6912" width="0.85546875" style="59"/>
    <col min="6913" max="6913" width="4.42578125" style="59" customWidth="1"/>
    <col min="6914" max="6914" width="9.140625" style="59" customWidth="1"/>
    <col min="6915" max="6915" width="111.28515625" style="59" bestFit="1" customWidth="1"/>
    <col min="6916" max="6916" width="2.7109375" style="59" customWidth="1"/>
    <col min="6917" max="7164" width="9.140625" style="59" customWidth="1"/>
    <col min="7165" max="7168" width="0.85546875" style="59"/>
    <col min="7169" max="7169" width="4.42578125" style="59" customWidth="1"/>
    <col min="7170" max="7170" width="9.140625" style="59" customWidth="1"/>
    <col min="7171" max="7171" width="111.28515625" style="59" bestFit="1" customWidth="1"/>
    <col min="7172" max="7172" width="2.7109375" style="59" customWidth="1"/>
    <col min="7173" max="7420" width="9.140625" style="59" customWidth="1"/>
    <col min="7421" max="7424" width="0.85546875" style="59"/>
    <col min="7425" max="7425" width="4.42578125" style="59" customWidth="1"/>
    <col min="7426" max="7426" width="9.140625" style="59" customWidth="1"/>
    <col min="7427" max="7427" width="111.28515625" style="59" bestFit="1" customWidth="1"/>
    <col min="7428" max="7428" width="2.7109375" style="59" customWidth="1"/>
    <col min="7429" max="7676" width="9.140625" style="59" customWidth="1"/>
    <col min="7677" max="7680" width="0.85546875" style="59"/>
    <col min="7681" max="7681" width="4.42578125" style="59" customWidth="1"/>
    <col min="7682" max="7682" width="9.140625" style="59" customWidth="1"/>
    <col min="7683" max="7683" width="111.28515625" style="59" bestFit="1" customWidth="1"/>
    <col min="7684" max="7684" width="2.7109375" style="59" customWidth="1"/>
    <col min="7685" max="7932" width="9.140625" style="59" customWidth="1"/>
    <col min="7933" max="7936" width="0.85546875" style="59"/>
    <col min="7937" max="7937" width="4.42578125" style="59" customWidth="1"/>
    <col min="7938" max="7938" width="9.140625" style="59" customWidth="1"/>
    <col min="7939" max="7939" width="111.28515625" style="59" bestFit="1" customWidth="1"/>
    <col min="7940" max="7940" width="2.7109375" style="59" customWidth="1"/>
    <col min="7941" max="8188" width="9.140625" style="59" customWidth="1"/>
    <col min="8189" max="8192" width="0.85546875" style="59"/>
    <col min="8193" max="8193" width="4.42578125" style="59" customWidth="1"/>
    <col min="8194" max="8194" width="9.140625" style="59" customWidth="1"/>
    <col min="8195" max="8195" width="111.28515625" style="59" bestFit="1" customWidth="1"/>
    <col min="8196" max="8196" width="2.7109375" style="59" customWidth="1"/>
    <col min="8197" max="8444" width="9.140625" style="59" customWidth="1"/>
    <col min="8445" max="8448" width="0.85546875" style="59"/>
    <col min="8449" max="8449" width="4.42578125" style="59" customWidth="1"/>
    <col min="8450" max="8450" width="9.140625" style="59" customWidth="1"/>
    <col min="8451" max="8451" width="111.28515625" style="59" bestFit="1" customWidth="1"/>
    <col min="8452" max="8452" width="2.7109375" style="59" customWidth="1"/>
    <col min="8453" max="8700" width="9.140625" style="59" customWidth="1"/>
    <col min="8701" max="8704" width="0.85546875" style="59"/>
    <col min="8705" max="8705" width="4.42578125" style="59" customWidth="1"/>
    <col min="8706" max="8706" width="9.140625" style="59" customWidth="1"/>
    <col min="8707" max="8707" width="111.28515625" style="59" bestFit="1" customWidth="1"/>
    <col min="8708" max="8708" width="2.7109375" style="59" customWidth="1"/>
    <col min="8709" max="8956" width="9.140625" style="59" customWidth="1"/>
    <col min="8957" max="8960" width="0.85546875" style="59"/>
    <col min="8961" max="8961" width="4.42578125" style="59" customWidth="1"/>
    <col min="8962" max="8962" width="9.140625" style="59" customWidth="1"/>
    <col min="8963" max="8963" width="111.28515625" style="59" bestFit="1" customWidth="1"/>
    <col min="8964" max="8964" width="2.7109375" style="59" customWidth="1"/>
    <col min="8965" max="9212" width="9.140625" style="59" customWidth="1"/>
    <col min="9213" max="9216" width="0.85546875" style="59"/>
    <col min="9217" max="9217" width="4.42578125" style="59" customWidth="1"/>
    <col min="9218" max="9218" width="9.140625" style="59" customWidth="1"/>
    <col min="9219" max="9219" width="111.28515625" style="59" bestFit="1" customWidth="1"/>
    <col min="9220" max="9220" width="2.7109375" style="59" customWidth="1"/>
    <col min="9221" max="9468" width="9.140625" style="59" customWidth="1"/>
    <col min="9469" max="9472" width="0.85546875" style="59"/>
    <col min="9473" max="9473" width="4.42578125" style="59" customWidth="1"/>
    <col min="9474" max="9474" width="9.140625" style="59" customWidth="1"/>
    <col min="9475" max="9475" width="111.28515625" style="59" bestFit="1" customWidth="1"/>
    <col min="9476" max="9476" width="2.7109375" style="59" customWidth="1"/>
    <col min="9477" max="9724" width="9.140625" style="59" customWidth="1"/>
    <col min="9725" max="9728" width="0.85546875" style="59"/>
    <col min="9729" max="9729" width="4.42578125" style="59" customWidth="1"/>
    <col min="9730" max="9730" width="9.140625" style="59" customWidth="1"/>
    <col min="9731" max="9731" width="111.28515625" style="59" bestFit="1" customWidth="1"/>
    <col min="9732" max="9732" width="2.7109375" style="59" customWidth="1"/>
    <col min="9733" max="9980" width="9.140625" style="59" customWidth="1"/>
    <col min="9981" max="9984" width="0.85546875" style="59"/>
    <col min="9985" max="9985" width="4.42578125" style="59" customWidth="1"/>
    <col min="9986" max="9986" width="9.140625" style="59" customWidth="1"/>
    <col min="9987" max="9987" width="111.28515625" style="59" bestFit="1" customWidth="1"/>
    <col min="9988" max="9988" width="2.7109375" style="59" customWidth="1"/>
    <col min="9989" max="10236" width="9.140625" style="59" customWidth="1"/>
    <col min="10237" max="10240" width="0.85546875" style="59"/>
    <col min="10241" max="10241" width="4.42578125" style="59" customWidth="1"/>
    <col min="10242" max="10242" width="9.140625" style="59" customWidth="1"/>
    <col min="10243" max="10243" width="111.28515625" style="59" bestFit="1" customWidth="1"/>
    <col min="10244" max="10244" width="2.7109375" style="59" customWidth="1"/>
    <col min="10245" max="10492" width="9.140625" style="59" customWidth="1"/>
    <col min="10493" max="10496" width="0.85546875" style="59"/>
    <col min="10497" max="10497" width="4.42578125" style="59" customWidth="1"/>
    <col min="10498" max="10498" width="9.140625" style="59" customWidth="1"/>
    <col min="10499" max="10499" width="111.28515625" style="59" bestFit="1" customWidth="1"/>
    <col min="10500" max="10500" width="2.7109375" style="59" customWidth="1"/>
    <col min="10501" max="10748" width="9.140625" style="59" customWidth="1"/>
    <col min="10749" max="10752" width="0.85546875" style="59"/>
    <col min="10753" max="10753" width="4.42578125" style="59" customWidth="1"/>
    <col min="10754" max="10754" width="9.140625" style="59" customWidth="1"/>
    <col min="10755" max="10755" width="111.28515625" style="59" bestFit="1" customWidth="1"/>
    <col min="10756" max="10756" width="2.7109375" style="59" customWidth="1"/>
    <col min="10757" max="11004" width="9.140625" style="59" customWidth="1"/>
    <col min="11005" max="11008" width="0.85546875" style="59"/>
    <col min="11009" max="11009" width="4.42578125" style="59" customWidth="1"/>
    <col min="11010" max="11010" width="9.140625" style="59" customWidth="1"/>
    <col min="11011" max="11011" width="111.28515625" style="59" bestFit="1" customWidth="1"/>
    <col min="11012" max="11012" width="2.7109375" style="59" customWidth="1"/>
    <col min="11013" max="11260" width="9.140625" style="59" customWidth="1"/>
    <col min="11261" max="11264" width="0.85546875" style="59"/>
    <col min="11265" max="11265" width="4.42578125" style="59" customWidth="1"/>
    <col min="11266" max="11266" width="9.140625" style="59" customWidth="1"/>
    <col min="11267" max="11267" width="111.28515625" style="59" bestFit="1" customWidth="1"/>
    <col min="11268" max="11268" width="2.7109375" style="59" customWidth="1"/>
    <col min="11269" max="11516" width="9.140625" style="59" customWidth="1"/>
    <col min="11517" max="11520" width="0.85546875" style="59"/>
    <col min="11521" max="11521" width="4.42578125" style="59" customWidth="1"/>
    <col min="11522" max="11522" width="9.140625" style="59" customWidth="1"/>
    <col min="11523" max="11523" width="111.28515625" style="59" bestFit="1" customWidth="1"/>
    <col min="11524" max="11524" width="2.7109375" style="59" customWidth="1"/>
    <col min="11525" max="11772" width="9.140625" style="59" customWidth="1"/>
    <col min="11773" max="11776" width="0.85546875" style="59"/>
    <col min="11777" max="11777" width="4.42578125" style="59" customWidth="1"/>
    <col min="11778" max="11778" width="9.140625" style="59" customWidth="1"/>
    <col min="11779" max="11779" width="111.28515625" style="59" bestFit="1" customWidth="1"/>
    <col min="11780" max="11780" width="2.7109375" style="59" customWidth="1"/>
    <col min="11781" max="12028" width="9.140625" style="59" customWidth="1"/>
    <col min="12029" max="12032" width="0.85546875" style="59"/>
    <col min="12033" max="12033" width="4.42578125" style="59" customWidth="1"/>
    <col min="12034" max="12034" width="9.140625" style="59" customWidth="1"/>
    <col min="12035" max="12035" width="111.28515625" style="59" bestFit="1" customWidth="1"/>
    <col min="12036" max="12036" width="2.7109375" style="59" customWidth="1"/>
    <col min="12037" max="12284" width="9.140625" style="59" customWidth="1"/>
    <col min="12285" max="12288" width="0.85546875" style="59"/>
    <col min="12289" max="12289" width="4.42578125" style="59" customWidth="1"/>
    <col min="12290" max="12290" width="9.140625" style="59" customWidth="1"/>
    <col min="12291" max="12291" width="111.28515625" style="59" bestFit="1" customWidth="1"/>
    <col min="12292" max="12292" width="2.7109375" style="59" customWidth="1"/>
    <col min="12293" max="12540" width="9.140625" style="59" customWidth="1"/>
    <col min="12541" max="12544" width="0.85546875" style="59"/>
    <col min="12545" max="12545" width="4.42578125" style="59" customWidth="1"/>
    <col min="12546" max="12546" width="9.140625" style="59" customWidth="1"/>
    <col min="12547" max="12547" width="111.28515625" style="59" bestFit="1" customWidth="1"/>
    <col min="12548" max="12548" width="2.7109375" style="59" customWidth="1"/>
    <col min="12549" max="12796" width="9.140625" style="59" customWidth="1"/>
    <col min="12797" max="12800" width="0.85546875" style="59"/>
    <col min="12801" max="12801" width="4.42578125" style="59" customWidth="1"/>
    <col min="12802" max="12802" width="9.140625" style="59" customWidth="1"/>
    <col min="12803" max="12803" width="111.28515625" style="59" bestFit="1" customWidth="1"/>
    <col min="12804" max="12804" width="2.7109375" style="59" customWidth="1"/>
    <col min="12805" max="13052" width="9.140625" style="59" customWidth="1"/>
    <col min="13053" max="13056" width="0.85546875" style="59"/>
    <col min="13057" max="13057" width="4.42578125" style="59" customWidth="1"/>
    <col min="13058" max="13058" width="9.140625" style="59" customWidth="1"/>
    <col min="13059" max="13059" width="111.28515625" style="59" bestFit="1" customWidth="1"/>
    <col min="13060" max="13060" width="2.7109375" style="59" customWidth="1"/>
    <col min="13061" max="13308" width="9.140625" style="59" customWidth="1"/>
    <col min="13309" max="13312" width="0.85546875" style="59"/>
    <col min="13313" max="13313" width="4.42578125" style="59" customWidth="1"/>
    <col min="13314" max="13314" width="9.140625" style="59" customWidth="1"/>
    <col min="13315" max="13315" width="111.28515625" style="59" bestFit="1" customWidth="1"/>
    <col min="13316" max="13316" width="2.7109375" style="59" customWidth="1"/>
    <col min="13317" max="13564" width="9.140625" style="59" customWidth="1"/>
    <col min="13565" max="13568" width="0.85546875" style="59"/>
    <col min="13569" max="13569" width="4.42578125" style="59" customWidth="1"/>
    <col min="13570" max="13570" width="9.140625" style="59" customWidth="1"/>
    <col min="13571" max="13571" width="111.28515625" style="59" bestFit="1" customWidth="1"/>
    <col min="13572" max="13572" width="2.7109375" style="59" customWidth="1"/>
    <col min="13573" max="13820" width="9.140625" style="59" customWidth="1"/>
    <col min="13821" max="13824" width="0.85546875" style="59"/>
    <col min="13825" max="13825" width="4.42578125" style="59" customWidth="1"/>
    <col min="13826" max="13826" width="9.140625" style="59" customWidth="1"/>
    <col min="13827" max="13827" width="111.28515625" style="59" bestFit="1" customWidth="1"/>
    <col min="13828" max="13828" width="2.7109375" style="59" customWidth="1"/>
    <col min="13829" max="14076" width="9.140625" style="59" customWidth="1"/>
    <col min="14077" max="14080" width="0.85546875" style="59"/>
    <col min="14081" max="14081" width="4.42578125" style="59" customWidth="1"/>
    <col min="14082" max="14082" width="9.140625" style="59" customWidth="1"/>
    <col min="14083" max="14083" width="111.28515625" style="59" bestFit="1" customWidth="1"/>
    <col min="14084" max="14084" width="2.7109375" style="59" customWidth="1"/>
    <col min="14085" max="14332" width="9.140625" style="59" customWidth="1"/>
    <col min="14333" max="14336" width="0.85546875" style="59"/>
    <col min="14337" max="14337" width="4.42578125" style="59" customWidth="1"/>
    <col min="14338" max="14338" width="9.140625" style="59" customWidth="1"/>
    <col min="14339" max="14339" width="111.28515625" style="59" bestFit="1" customWidth="1"/>
    <col min="14340" max="14340" width="2.7109375" style="59" customWidth="1"/>
    <col min="14341" max="14588" width="9.140625" style="59" customWidth="1"/>
    <col min="14589" max="14592" width="0.85546875" style="59"/>
    <col min="14593" max="14593" width="4.42578125" style="59" customWidth="1"/>
    <col min="14594" max="14594" width="9.140625" style="59" customWidth="1"/>
    <col min="14595" max="14595" width="111.28515625" style="59" bestFit="1" customWidth="1"/>
    <col min="14596" max="14596" width="2.7109375" style="59" customWidth="1"/>
    <col min="14597" max="14844" width="9.140625" style="59" customWidth="1"/>
    <col min="14845" max="14848" width="0.85546875" style="59"/>
    <col min="14849" max="14849" width="4.42578125" style="59" customWidth="1"/>
    <col min="14850" max="14850" width="9.140625" style="59" customWidth="1"/>
    <col min="14851" max="14851" width="111.28515625" style="59" bestFit="1" customWidth="1"/>
    <col min="14852" max="14852" width="2.7109375" style="59" customWidth="1"/>
    <col min="14853" max="15100" width="9.140625" style="59" customWidth="1"/>
    <col min="15101" max="15104" width="0.85546875" style="59"/>
    <col min="15105" max="15105" width="4.42578125" style="59" customWidth="1"/>
    <col min="15106" max="15106" width="9.140625" style="59" customWidth="1"/>
    <col min="15107" max="15107" width="111.28515625" style="59" bestFit="1" customWidth="1"/>
    <col min="15108" max="15108" width="2.7109375" style="59" customWidth="1"/>
    <col min="15109" max="15356" width="9.140625" style="59" customWidth="1"/>
    <col min="15357" max="15360" width="0.85546875" style="59"/>
    <col min="15361" max="15361" width="4.42578125" style="59" customWidth="1"/>
    <col min="15362" max="15362" width="9.140625" style="59" customWidth="1"/>
    <col min="15363" max="15363" width="111.28515625" style="59" bestFit="1" customWidth="1"/>
    <col min="15364" max="15364" width="2.7109375" style="59" customWidth="1"/>
    <col min="15365" max="15612" width="9.140625" style="59" customWidth="1"/>
    <col min="15613" max="15616" width="0.85546875" style="59"/>
    <col min="15617" max="15617" width="4.42578125" style="59" customWidth="1"/>
    <col min="15618" max="15618" width="9.140625" style="59" customWidth="1"/>
    <col min="15619" max="15619" width="111.28515625" style="59" bestFit="1" customWidth="1"/>
    <col min="15620" max="15620" width="2.7109375" style="59" customWidth="1"/>
    <col min="15621" max="15868" width="9.140625" style="59" customWidth="1"/>
    <col min="15869" max="15872" width="0.85546875" style="59"/>
    <col min="15873" max="15873" width="4.42578125" style="59" customWidth="1"/>
    <col min="15874" max="15874" width="9.140625" style="59" customWidth="1"/>
    <col min="15875" max="15875" width="111.28515625" style="59" bestFit="1" customWidth="1"/>
    <col min="15876" max="15876" width="2.7109375" style="59" customWidth="1"/>
    <col min="15877" max="16124" width="9.140625" style="59" customWidth="1"/>
    <col min="16125" max="16128" width="0.85546875" style="59"/>
    <col min="16129" max="16129" width="4.42578125" style="59" customWidth="1"/>
    <col min="16130" max="16130" width="9.140625" style="59" customWidth="1"/>
    <col min="16131" max="16131" width="111.28515625" style="59" bestFit="1" customWidth="1"/>
    <col min="16132" max="16132" width="2.7109375" style="59" customWidth="1"/>
    <col min="16133" max="16380" width="9.140625" style="59" customWidth="1"/>
    <col min="16381" max="16384" width="0.85546875" style="59"/>
  </cols>
  <sheetData>
    <row r="1" spans="1:4" s="53" customFormat="1" ht="57" customHeight="1">
      <c r="A1" s="52"/>
      <c r="B1" s="52"/>
      <c r="C1" s="52"/>
      <c r="D1" s="52"/>
    </row>
    <row r="2" spans="1:4" s="53" customFormat="1" ht="7.5" customHeight="1">
      <c r="A2" s="54"/>
      <c r="B2" s="54"/>
      <c r="C2" s="54"/>
      <c r="D2" s="52"/>
    </row>
    <row r="3" spans="1:4" s="53" customFormat="1" ht="15" customHeight="1">
      <c r="A3" s="52"/>
      <c r="B3" s="52"/>
      <c r="C3" s="52"/>
      <c r="D3" s="52"/>
    </row>
    <row r="4" spans="1:4">
      <c r="A4" s="55" t="s">
        <v>38</v>
      </c>
      <c r="B4" s="56"/>
      <c r="C4" s="56"/>
      <c r="D4" s="58"/>
    </row>
    <row r="5" spans="1:4" ht="15.75" customHeight="1" thickBot="1">
      <c r="A5" s="72" t="s">
        <v>144</v>
      </c>
      <c r="B5" s="73"/>
      <c r="C5" s="73"/>
      <c r="D5" s="58"/>
    </row>
    <row r="6" spans="1:4" ht="6" customHeight="1">
      <c r="A6" s="63"/>
      <c r="B6" s="63"/>
      <c r="C6" s="58"/>
      <c r="D6" s="58"/>
    </row>
    <row r="7" spans="1:4">
      <c r="A7" s="74"/>
      <c r="B7" s="127" t="s">
        <v>41</v>
      </c>
      <c r="C7" s="74" t="s">
        <v>145</v>
      </c>
      <c r="D7" s="58"/>
    </row>
    <row r="8" spans="1:4">
      <c r="A8" s="63"/>
      <c r="B8" s="127" t="s">
        <v>42</v>
      </c>
      <c r="C8" s="166" t="s">
        <v>146</v>
      </c>
      <c r="D8" s="58"/>
    </row>
    <row r="9" spans="1:4">
      <c r="A9" s="63"/>
      <c r="B9" s="185" t="s">
        <v>43</v>
      </c>
      <c r="C9" s="74" t="s">
        <v>147</v>
      </c>
      <c r="D9" s="58"/>
    </row>
    <row r="10" spans="1:4">
      <c r="A10" s="63"/>
      <c r="B10" s="185" t="s">
        <v>44</v>
      </c>
      <c r="C10" s="74" t="s">
        <v>148</v>
      </c>
      <c r="D10" s="58"/>
    </row>
    <row r="11" spans="1:4">
      <c r="A11" s="63"/>
      <c r="B11" s="128" t="s">
        <v>45</v>
      </c>
      <c r="C11" s="74" t="s">
        <v>149</v>
      </c>
      <c r="D11" s="58"/>
    </row>
    <row r="12" spans="1:4">
      <c r="A12" s="63"/>
      <c r="B12" s="128" t="s">
        <v>46</v>
      </c>
      <c r="C12" s="166" t="s">
        <v>150</v>
      </c>
      <c r="D12" s="58"/>
    </row>
    <row r="13" spans="1:4">
      <c r="A13" s="63"/>
      <c r="B13" s="128" t="s">
        <v>47</v>
      </c>
      <c r="C13" s="74" t="s">
        <v>151</v>
      </c>
      <c r="D13" s="58"/>
    </row>
    <row r="14" spans="1:4">
      <c r="A14" s="63"/>
      <c r="B14" s="128" t="s">
        <v>71</v>
      </c>
      <c r="C14" s="74" t="s">
        <v>152</v>
      </c>
      <c r="D14" s="58"/>
    </row>
    <row r="15" spans="1:4" ht="6" customHeight="1">
      <c r="A15" s="63"/>
      <c r="B15" s="63"/>
      <c r="C15" s="63"/>
      <c r="D15" s="63"/>
    </row>
    <row r="20" spans="3:3">
      <c r="C20" s="75"/>
    </row>
    <row r="65515" ht="3.75" customHeight="1"/>
  </sheetData>
  <customSheetViews>
    <customSheetView guid="{8EF4EEF7-552D-4BDE-A777-D70F80AC15F7}" fitToPage="1" printArea="1">
      <pageMargins left="0.39370078740157483" right="0.39370078740157483" top="0.78740157480314965" bottom="0.39370078740157483" header="0.39370078740157483" footer="0.19685039370078741"/>
      <printOptions horizontalCentered="1"/>
      <pageSetup paperSize="9" fitToHeight="0" orientation="landscape" r:id="rId1"/>
      <headerFooter alignWithMargins="0">
        <oddFooter>&amp;C&amp;8Page &amp;P of &amp;N&amp;R&amp;8&amp;A</oddFooter>
      </headerFooter>
    </customSheetView>
    <customSheetView guid="{A21D5D6F-C62C-4792-99D3-EE2EA81AEC99}" fitToPage="1">
      <selection activeCell="B10" sqref="B10"/>
      <pageMargins left="0.39370078740157483" right="0.39370078740157483" top="0.78740157480314965" bottom="0.39370078740157483" header="0.39370078740157483" footer="0.19685039370078741"/>
      <printOptions horizontalCentered="1"/>
      <pageSetup paperSize="9" fitToHeight="0" orientation="landscape" r:id="rId2"/>
      <headerFooter alignWithMargins="0">
        <oddFooter>&amp;C&amp;8Page &amp;P of &amp;N&amp;R&amp;8&amp;A</oddFooter>
      </headerFooter>
    </customSheetView>
    <customSheetView guid="{B425723C-C1D6-4F61-8604-E5F65F9C9966}" fitToPage="1">
      <selection activeCell="L8" sqref="L8"/>
      <pageMargins left="0.39370078740157483" right="0.39370078740157483" top="0.78740157480314965" bottom="0.39370078740157483" header="0.39370078740157483" footer="0.19685039370078741"/>
      <printOptions horizontalCentered="1"/>
      <pageSetup paperSize="9" fitToHeight="0" orientation="landscape" r:id="rId3"/>
      <headerFooter alignWithMargins="0">
        <oddFooter>&amp;C&amp;8Page &amp;P of &amp;N&amp;R&amp;8&amp;A</oddFooter>
      </headerFooter>
    </customSheetView>
    <customSheetView guid="{AAA23281-6FF0-420D-8E6A-CB5AA7DA09DA}" fitToPage="1">
      <pageMargins left="0.39370078740157483" right="0.39370078740157483" top="0.78740157480314965" bottom="0.39370078740157483" header="0.39370078740157483" footer="0.19685039370078741"/>
      <printOptions horizontalCentered="1"/>
      <pageSetup paperSize="9" fitToHeight="0" orientation="landscape" r:id="rId4"/>
      <headerFooter alignWithMargins="0">
        <oddFooter>&amp;C&amp;8Page &amp;P of &amp;N&amp;R&amp;8&amp;A</oddFooter>
      </headerFooter>
    </customSheetView>
  </customSheetViews>
  <hyperlinks>
    <hyperlink ref="B7" location="'Table ATAPS.1'!A1" display="Table 9.1"/>
    <hyperlink ref="B8" location="'Table ATAPS.2'!A1" display="Table 9.2"/>
    <hyperlink ref="B9" location="'Table ATAPS.3'!A1" display="Table ATAPS.3"/>
    <hyperlink ref="B10" location="'Table ATAPS.4'!A1" display="Table ATAPS.4"/>
    <hyperlink ref="B12" location="'Table ATAPS.6'!A1" display="Table ATAPS.6"/>
    <hyperlink ref="B13" location="'Table ATAPS.7'!A1" display="Table ATAPS.7"/>
    <hyperlink ref="B11" location="'Table ATAPS.5'!A1" display="Table ATAPS.5"/>
    <hyperlink ref="B14" location="'Table ATAPS.8'!A1" display="Table ATAPS.8"/>
  </hyperlinks>
  <printOptions horizontalCentered="1"/>
  <pageMargins left="0.39370078740157483" right="0.39370078740157483" top="0.78740157480314965" bottom="0.39370078740157483" header="0.39370078740157483" footer="0.19685039370078741"/>
  <pageSetup paperSize="9" fitToHeight="0" orientation="landscape" r:id="rId5"/>
  <headerFooter alignWithMargins="0">
    <oddFooter>&amp;C&amp;8Page &amp;P of &amp;N&amp;R&amp;8&amp;A</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69"/>
  <sheetViews>
    <sheetView zoomScaleNormal="100" workbookViewId="0"/>
  </sheetViews>
  <sheetFormatPr defaultColWidth="9.140625" defaultRowHeight="12.75"/>
  <cols>
    <col min="1" max="1" width="4.42578125" style="9" customWidth="1"/>
    <col min="2" max="2" width="25.140625" style="9" customWidth="1"/>
    <col min="3" max="3" width="19.5703125" style="9" customWidth="1"/>
    <col min="4" max="4" width="19.42578125" style="9" customWidth="1"/>
    <col min="5" max="5" width="18.85546875" style="9" customWidth="1"/>
    <col min="6" max="7" width="18.7109375" style="9" customWidth="1"/>
    <col min="8" max="8" width="18" style="9" customWidth="1"/>
    <col min="9" max="9" width="2.7109375" style="9" customWidth="1"/>
    <col min="10" max="16384" width="9.140625" style="9"/>
  </cols>
  <sheetData>
    <row r="1" spans="1:17" s="2" customFormat="1" ht="57" customHeight="1">
      <c r="A1" s="1"/>
      <c r="B1" s="1"/>
      <c r="C1" s="1"/>
      <c r="D1" s="1"/>
      <c r="E1" s="1"/>
      <c r="F1" s="1"/>
      <c r="G1" s="1"/>
      <c r="H1" s="1"/>
      <c r="I1" s="1"/>
    </row>
    <row r="2" spans="1:17" s="2" customFormat="1" ht="7.5" customHeight="1">
      <c r="A2" s="3"/>
      <c r="B2" s="3"/>
      <c r="C2" s="3"/>
      <c r="D2" s="3"/>
      <c r="E2" s="3"/>
      <c r="F2" s="3"/>
      <c r="G2" s="3"/>
      <c r="H2" s="3"/>
      <c r="I2" s="1"/>
    </row>
    <row r="3" spans="1:17" s="2" customFormat="1" ht="15" customHeight="1">
      <c r="A3" s="1"/>
      <c r="B3" s="1"/>
      <c r="C3" s="1"/>
      <c r="D3" s="1"/>
      <c r="E3" s="1"/>
      <c r="F3" s="1"/>
      <c r="G3" s="1"/>
      <c r="H3" s="1"/>
      <c r="I3" s="1"/>
    </row>
    <row r="4" spans="1:17">
      <c r="A4" s="4" t="s">
        <v>38</v>
      </c>
      <c r="B4" s="5"/>
      <c r="C4" s="5"/>
      <c r="D4" s="5"/>
      <c r="E4" s="5"/>
      <c r="F4" s="5"/>
      <c r="G4" s="6"/>
      <c r="H4" s="7"/>
      <c r="I4" s="8"/>
    </row>
    <row r="5" spans="1:17" ht="13.5" customHeight="1" thickBot="1">
      <c r="A5" s="220" t="str">
        <f>'Table of contents'!A5</f>
        <v>Access to Allied Psychological Services</v>
      </c>
      <c r="B5" s="221"/>
      <c r="C5" s="221"/>
      <c r="D5" s="221"/>
      <c r="E5" s="221"/>
      <c r="F5" s="221"/>
      <c r="G5" s="221"/>
      <c r="H5" s="10" t="s">
        <v>0</v>
      </c>
      <c r="I5" s="8"/>
    </row>
    <row r="6" spans="1:17" ht="6" customHeight="1">
      <c r="A6" s="11"/>
      <c r="B6" s="11"/>
      <c r="C6" s="11"/>
      <c r="D6" s="11"/>
      <c r="E6" s="11"/>
      <c r="F6" s="11"/>
      <c r="G6" s="11"/>
      <c r="H6" s="11"/>
      <c r="I6" s="8"/>
      <c r="Q6" s="2"/>
    </row>
    <row r="7" spans="1:17" ht="15.75" customHeight="1" thickBot="1">
      <c r="A7" s="222" t="s">
        <v>153</v>
      </c>
      <c r="B7" s="222"/>
      <c r="C7" s="222"/>
      <c r="D7" s="222"/>
      <c r="E7" s="222"/>
      <c r="F7" s="222"/>
      <c r="G7" s="222"/>
      <c r="H7" s="222"/>
      <c r="I7" s="8"/>
      <c r="Q7" s="2"/>
    </row>
    <row r="8" spans="1:17" ht="34.5" customHeight="1" thickBot="1">
      <c r="A8" s="12"/>
      <c r="B8" s="142" t="s">
        <v>136</v>
      </c>
      <c r="C8" s="143" t="s">
        <v>82</v>
      </c>
      <c r="D8" s="143" t="s">
        <v>91</v>
      </c>
      <c r="E8" s="143" t="s">
        <v>132</v>
      </c>
      <c r="F8" s="143" t="s">
        <v>154</v>
      </c>
      <c r="G8" s="92" t="s">
        <v>186</v>
      </c>
      <c r="H8" s="92" t="s">
        <v>187</v>
      </c>
      <c r="I8" s="13"/>
      <c r="J8" s="47"/>
      <c r="K8" s="47"/>
      <c r="L8" s="47"/>
      <c r="M8" s="47"/>
      <c r="N8" s="47"/>
      <c r="O8" s="47"/>
      <c r="P8" s="47"/>
      <c r="Q8" s="2"/>
    </row>
    <row r="9" spans="1:17">
      <c r="A9" s="14">
        <v>1</v>
      </c>
      <c r="B9" s="15" t="s">
        <v>102</v>
      </c>
      <c r="C9" s="15"/>
      <c r="D9" s="16"/>
      <c r="E9" s="16"/>
      <c r="F9" s="16"/>
      <c r="G9" s="17"/>
      <c r="H9" s="16"/>
      <c r="I9" s="8"/>
      <c r="J9" s="47"/>
      <c r="K9" s="47"/>
      <c r="L9" s="47"/>
      <c r="M9" s="47"/>
      <c r="N9" s="47"/>
      <c r="O9" s="47"/>
      <c r="P9" s="47"/>
      <c r="Q9" s="2"/>
    </row>
    <row r="10" spans="1:17">
      <c r="A10" s="14">
        <v>2</v>
      </c>
      <c r="B10" s="141" t="s">
        <v>1</v>
      </c>
      <c r="C10" s="20">
        <v>3918</v>
      </c>
      <c r="D10" s="20">
        <v>7340</v>
      </c>
      <c r="E10" s="20">
        <v>13890</v>
      </c>
      <c r="F10" s="20">
        <v>14677</v>
      </c>
      <c r="G10" s="19">
        <v>20.786596419669159</v>
      </c>
      <c r="H10" s="113">
        <v>329.92023874203664</v>
      </c>
      <c r="I10" s="8"/>
      <c r="J10" s="47"/>
      <c r="K10" s="47"/>
      <c r="L10" s="47"/>
      <c r="M10" s="47"/>
      <c r="N10" s="47"/>
      <c r="O10" s="47"/>
      <c r="P10" s="47"/>
      <c r="Q10" s="2"/>
    </row>
    <row r="11" spans="1:17">
      <c r="A11" s="14">
        <v>3</v>
      </c>
      <c r="B11" s="141" t="s">
        <v>49</v>
      </c>
      <c r="C11" s="20">
        <v>9629</v>
      </c>
      <c r="D11" s="20">
        <v>12664</v>
      </c>
      <c r="E11" s="20">
        <v>14008</v>
      </c>
      <c r="F11" s="20">
        <v>13177</v>
      </c>
      <c r="G11" s="19">
        <v>18.662191253115797</v>
      </c>
      <c r="H11" s="113">
        <v>421.07355381989163</v>
      </c>
      <c r="I11" s="8"/>
      <c r="J11" s="47"/>
      <c r="K11" s="47"/>
      <c r="L11" s="47"/>
      <c r="M11" s="47"/>
      <c r="N11" s="47"/>
      <c r="O11" s="47"/>
      <c r="P11" s="47"/>
      <c r="Q11" s="2"/>
    </row>
    <row r="12" spans="1:17">
      <c r="A12" s="14">
        <v>4</v>
      </c>
      <c r="B12" s="141" t="s">
        <v>2</v>
      </c>
      <c r="C12" s="20">
        <v>8558</v>
      </c>
      <c r="D12" s="20">
        <v>10711</v>
      </c>
      <c r="E12" s="20">
        <v>12355</v>
      </c>
      <c r="F12" s="20">
        <v>11958</v>
      </c>
      <c r="G12" s="19">
        <v>16.935757987763424</v>
      </c>
      <c r="H12" s="113">
        <v>343.81868179261846</v>
      </c>
      <c r="I12" s="8"/>
      <c r="J12" s="47"/>
      <c r="K12" s="47"/>
      <c r="L12" s="47"/>
      <c r="M12" s="47"/>
      <c r="N12" s="47"/>
      <c r="O12" s="47"/>
      <c r="P12" s="47"/>
      <c r="Q12" s="2"/>
    </row>
    <row r="13" spans="1:17">
      <c r="A13" s="14">
        <v>5</v>
      </c>
      <c r="B13" s="141" t="s">
        <v>3</v>
      </c>
      <c r="C13" s="20">
        <v>8995</v>
      </c>
      <c r="D13" s="20">
        <v>10405</v>
      </c>
      <c r="E13" s="20">
        <v>11600</v>
      </c>
      <c r="F13" s="20">
        <v>11140</v>
      </c>
      <c r="G13" s="19">
        <v>15.777249036936325</v>
      </c>
      <c r="H13" s="113">
        <v>345.4071851515838</v>
      </c>
      <c r="I13" s="8"/>
      <c r="J13" s="47"/>
      <c r="K13" s="47"/>
      <c r="L13" s="47"/>
      <c r="M13" s="47"/>
      <c r="N13" s="47"/>
      <c r="O13" s="47"/>
      <c r="P13" s="47"/>
      <c r="Q13" s="2"/>
    </row>
    <row r="14" spans="1:17">
      <c r="A14" s="14">
        <v>6</v>
      </c>
      <c r="B14" s="141" t="s">
        <v>4</v>
      </c>
      <c r="C14" s="20">
        <v>7036</v>
      </c>
      <c r="D14" s="20">
        <v>8654</v>
      </c>
      <c r="E14" s="20">
        <v>9725</v>
      </c>
      <c r="F14" s="20">
        <v>9604</v>
      </c>
      <c r="G14" s="19">
        <v>13.601858146385679</v>
      </c>
      <c r="H14" s="113">
        <v>308.77216446586658</v>
      </c>
      <c r="I14" s="8"/>
      <c r="J14" s="47"/>
      <c r="K14" s="47"/>
      <c r="L14" s="47"/>
      <c r="M14" s="47"/>
      <c r="N14" s="47"/>
      <c r="O14" s="47"/>
      <c r="P14" s="47"/>
      <c r="Q14" s="2"/>
    </row>
    <row r="15" spans="1:17">
      <c r="A15" s="14">
        <v>7</v>
      </c>
      <c r="B15" s="141" t="s">
        <v>5</v>
      </c>
      <c r="C15" s="20">
        <v>4584</v>
      </c>
      <c r="D15" s="20">
        <v>5545</v>
      </c>
      <c r="E15" s="20">
        <v>6295</v>
      </c>
      <c r="F15" s="20">
        <v>6513</v>
      </c>
      <c r="G15" s="19">
        <v>9.2241672331747111</v>
      </c>
      <c r="H15" s="113">
        <v>240.09510907130414</v>
      </c>
      <c r="I15" s="8"/>
      <c r="J15" s="47"/>
      <c r="K15" s="47"/>
      <c r="L15" s="47"/>
      <c r="M15" s="47"/>
      <c r="N15" s="47"/>
      <c r="O15" s="47"/>
      <c r="P15" s="47"/>
      <c r="Q15" s="2"/>
    </row>
    <row r="16" spans="1:17">
      <c r="A16" s="14">
        <v>8</v>
      </c>
      <c r="B16" s="141" t="s">
        <v>92</v>
      </c>
      <c r="C16" s="20">
        <v>1927</v>
      </c>
      <c r="D16" s="20">
        <v>2339</v>
      </c>
      <c r="E16" s="20">
        <v>2598</v>
      </c>
      <c r="F16" s="20">
        <v>2617</v>
      </c>
      <c r="G16" s="19">
        <v>3.7063788805801043</v>
      </c>
      <c r="H16" s="113">
        <v>132.53612457686691</v>
      </c>
      <c r="I16" s="8"/>
      <c r="J16" s="47"/>
      <c r="K16" s="47"/>
      <c r="L16" s="47"/>
      <c r="M16" s="47"/>
      <c r="N16" s="47"/>
      <c r="O16" s="47"/>
      <c r="P16" s="47"/>
      <c r="Q16" s="2"/>
    </row>
    <row r="17" spans="1:17">
      <c r="A17" s="14">
        <v>9</v>
      </c>
      <c r="B17" s="141" t="s">
        <v>93</v>
      </c>
      <c r="C17" s="24">
        <v>640</v>
      </c>
      <c r="D17" s="20">
        <v>729</v>
      </c>
      <c r="E17" s="20">
        <v>821</v>
      </c>
      <c r="F17" s="20">
        <v>785</v>
      </c>
      <c r="G17" s="19">
        <v>1.1117720371629276</v>
      </c>
      <c r="H17" s="113">
        <v>73.175324348459952</v>
      </c>
      <c r="I17" s="8"/>
      <c r="J17" s="47"/>
      <c r="K17" s="47"/>
      <c r="L17" s="47"/>
      <c r="M17" s="47"/>
      <c r="N17" s="47"/>
      <c r="O17" s="47"/>
      <c r="P17" s="47"/>
      <c r="Q17" s="2"/>
    </row>
    <row r="18" spans="1:17">
      <c r="A18" s="14">
        <v>10</v>
      </c>
      <c r="B18" s="141" t="s">
        <v>94</v>
      </c>
      <c r="C18" s="24">
        <v>93</v>
      </c>
      <c r="D18" s="20">
        <v>84</v>
      </c>
      <c r="E18" s="20">
        <v>102</v>
      </c>
      <c r="F18" s="20">
        <v>137</v>
      </c>
      <c r="G18" s="19">
        <v>0.19402900521187399</v>
      </c>
      <c r="H18" s="165">
        <v>29.614194061597523</v>
      </c>
      <c r="I18" s="8"/>
      <c r="J18" s="47"/>
      <c r="K18" s="47"/>
      <c r="L18" s="47"/>
      <c r="M18" s="47"/>
      <c r="N18" s="47"/>
      <c r="O18" s="47"/>
      <c r="P18" s="47"/>
      <c r="Q18" s="2"/>
    </row>
    <row r="19" spans="1:17">
      <c r="A19" s="14">
        <v>11</v>
      </c>
      <c r="B19" s="141"/>
      <c r="C19" s="24"/>
      <c r="D19" s="133"/>
      <c r="E19" s="133"/>
      <c r="F19" s="133"/>
      <c r="G19" s="19"/>
      <c r="H19" s="113"/>
      <c r="I19" s="8"/>
      <c r="J19" s="47"/>
      <c r="K19" s="47"/>
      <c r="L19" s="47"/>
      <c r="M19" s="47"/>
      <c r="N19" s="47"/>
      <c r="O19" s="47"/>
      <c r="P19" s="47"/>
      <c r="Q19" s="2"/>
    </row>
    <row r="20" spans="1:17">
      <c r="A20" s="14">
        <v>12</v>
      </c>
      <c r="B20" s="15" t="s">
        <v>6</v>
      </c>
      <c r="C20" s="134"/>
      <c r="D20" s="135"/>
      <c r="E20" s="135"/>
      <c r="F20" s="135"/>
      <c r="G20" s="136"/>
      <c r="H20" s="135"/>
      <c r="I20" s="8"/>
      <c r="J20" s="47"/>
      <c r="K20" s="47"/>
      <c r="L20" s="47"/>
      <c r="M20" s="47"/>
      <c r="N20" s="47"/>
      <c r="O20" s="47"/>
      <c r="P20" s="47"/>
      <c r="Q20" s="2"/>
    </row>
    <row r="21" spans="1:17">
      <c r="A21" s="14">
        <v>13</v>
      </c>
      <c r="B21" s="141" t="s">
        <v>1</v>
      </c>
      <c r="C21" s="20">
        <v>1822</v>
      </c>
      <c r="D21" s="20">
        <v>3463</v>
      </c>
      <c r="E21" s="20">
        <v>6047</v>
      </c>
      <c r="F21" s="20">
        <v>6316</v>
      </c>
      <c r="G21" s="19">
        <v>14.277318142773183</v>
      </c>
      <c r="H21" s="113">
        <v>291.82362505376977</v>
      </c>
      <c r="I21" s="8"/>
      <c r="J21" s="47"/>
      <c r="K21" s="47"/>
      <c r="L21" s="47"/>
      <c r="M21" s="47"/>
      <c r="N21" s="47"/>
      <c r="O21" s="47"/>
      <c r="P21" s="47"/>
      <c r="Q21" s="2"/>
    </row>
    <row r="22" spans="1:17">
      <c r="A22" s="14">
        <v>14</v>
      </c>
      <c r="B22" s="141" t="s">
        <v>49</v>
      </c>
      <c r="C22" s="20">
        <v>6673</v>
      </c>
      <c r="D22" s="20">
        <v>8747</v>
      </c>
      <c r="E22" s="20">
        <v>9565</v>
      </c>
      <c r="F22" s="20">
        <v>8976</v>
      </c>
      <c r="G22" s="19">
        <v>20.290248202902482</v>
      </c>
      <c r="H22" s="113">
        <v>589.45714910520849</v>
      </c>
      <c r="I22" s="8"/>
      <c r="J22" s="47"/>
      <c r="K22" s="47"/>
      <c r="L22" s="47"/>
      <c r="M22" s="47"/>
      <c r="N22" s="47"/>
      <c r="O22" s="47"/>
      <c r="P22" s="47"/>
    </row>
    <row r="23" spans="1:17">
      <c r="A23" s="14">
        <v>15</v>
      </c>
      <c r="B23" s="141" t="s">
        <v>2</v>
      </c>
      <c r="C23" s="20">
        <v>6108</v>
      </c>
      <c r="D23" s="20">
        <v>7495</v>
      </c>
      <c r="E23" s="20">
        <v>8764</v>
      </c>
      <c r="F23" s="20">
        <v>8360</v>
      </c>
      <c r="G23" s="19">
        <v>18.897780188977801</v>
      </c>
      <c r="H23" s="113">
        <v>482.17453795451877</v>
      </c>
      <c r="I23" s="8"/>
      <c r="J23" s="103"/>
      <c r="K23" s="47"/>
      <c r="L23" s="47"/>
      <c r="M23" s="47"/>
      <c r="N23" s="47"/>
      <c r="O23" s="47"/>
      <c r="P23" s="47"/>
    </row>
    <row r="24" spans="1:17">
      <c r="A24" s="14">
        <v>16</v>
      </c>
      <c r="B24" s="141" t="s">
        <v>3</v>
      </c>
      <c r="C24" s="20">
        <v>6301</v>
      </c>
      <c r="D24" s="20">
        <v>7141</v>
      </c>
      <c r="E24" s="20">
        <v>7987</v>
      </c>
      <c r="F24" s="20">
        <v>7511</v>
      </c>
      <c r="G24" s="19">
        <v>16.978615669786159</v>
      </c>
      <c r="H24" s="113">
        <v>462.32890414323271</v>
      </c>
      <c r="I24" s="8"/>
      <c r="J24" s="47"/>
      <c r="K24" s="47"/>
      <c r="L24" s="47"/>
      <c r="M24" s="47"/>
      <c r="N24" s="47"/>
      <c r="O24" s="47"/>
      <c r="P24" s="47"/>
    </row>
    <row r="25" spans="1:17">
      <c r="A25" s="14">
        <v>17</v>
      </c>
      <c r="B25" s="141" t="s">
        <v>4</v>
      </c>
      <c r="C25" s="20">
        <v>4717</v>
      </c>
      <c r="D25" s="20">
        <v>5843</v>
      </c>
      <c r="E25" s="20">
        <v>6480</v>
      </c>
      <c r="F25" s="20">
        <v>6305</v>
      </c>
      <c r="G25" s="19">
        <v>14.252452642524528</v>
      </c>
      <c r="H25" s="113">
        <v>400.79561584900335</v>
      </c>
      <c r="I25" s="8"/>
      <c r="J25" s="47"/>
      <c r="K25" s="47"/>
      <c r="L25" s="47"/>
      <c r="M25" s="47"/>
      <c r="N25" s="47"/>
      <c r="O25" s="47"/>
      <c r="P25" s="47"/>
    </row>
    <row r="26" spans="1:17">
      <c r="A26" s="14">
        <v>18</v>
      </c>
      <c r="B26" s="141" t="s">
        <v>5</v>
      </c>
      <c r="C26" s="20">
        <v>3152</v>
      </c>
      <c r="D26" s="20">
        <v>3810</v>
      </c>
      <c r="E26" s="20">
        <v>4280</v>
      </c>
      <c r="F26" s="20">
        <v>4346</v>
      </c>
      <c r="G26" s="19">
        <v>9.8241330982413313</v>
      </c>
      <c r="H26" s="113">
        <v>315.62350894036632</v>
      </c>
      <c r="I26" s="8"/>
      <c r="J26" s="47"/>
      <c r="K26" s="47"/>
      <c r="L26" s="47"/>
      <c r="M26" s="47"/>
      <c r="N26" s="47"/>
      <c r="O26" s="47"/>
      <c r="P26" s="47"/>
    </row>
    <row r="27" spans="1:17">
      <c r="A27" s="14">
        <v>19</v>
      </c>
      <c r="B27" s="141" t="s">
        <v>92</v>
      </c>
      <c r="C27" s="20">
        <v>1388</v>
      </c>
      <c r="D27" s="20">
        <v>1655</v>
      </c>
      <c r="E27" s="20">
        <v>1818</v>
      </c>
      <c r="F27" s="20">
        <v>1786</v>
      </c>
      <c r="G27" s="19">
        <v>4.0372530403725309</v>
      </c>
      <c r="H27" s="113">
        <v>178.19976333155731</v>
      </c>
      <c r="I27" s="8"/>
      <c r="J27" s="47"/>
      <c r="K27" s="47"/>
      <c r="L27" s="47"/>
      <c r="M27" s="47"/>
      <c r="N27" s="47"/>
      <c r="O27" s="47"/>
      <c r="P27" s="47"/>
    </row>
    <row r="28" spans="1:17">
      <c r="A28" s="14">
        <v>20</v>
      </c>
      <c r="B28" s="141" t="s">
        <v>93</v>
      </c>
      <c r="C28" s="24">
        <v>432</v>
      </c>
      <c r="D28" s="20">
        <v>536</v>
      </c>
      <c r="E28" s="20">
        <v>590</v>
      </c>
      <c r="F28" s="20">
        <v>549</v>
      </c>
      <c r="G28" s="19">
        <v>1.241014512410145</v>
      </c>
      <c r="H28" s="113">
        <v>94.688639950327271</v>
      </c>
      <c r="I28" s="8"/>
      <c r="J28" s="47"/>
      <c r="K28" s="47"/>
      <c r="L28" s="47"/>
      <c r="M28" s="47"/>
      <c r="N28" s="47"/>
      <c r="O28" s="47"/>
      <c r="P28" s="47"/>
    </row>
    <row r="29" spans="1:17">
      <c r="A29" s="14">
        <v>21</v>
      </c>
      <c r="B29" s="141" t="s">
        <v>94</v>
      </c>
      <c r="C29" s="24">
        <v>66</v>
      </c>
      <c r="D29" s="20">
        <v>57</v>
      </c>
      <c r="E29" s="20">
        <v>81</v>
      </c>
      <c r="F29" s="20">
        <v>89</v>
      </c>
      <c r="G29" s="19">
        <v>0.20118450201184501</v>
      </c>
      <c r="H29" s="167">
        <v>30.232621338116203</v>
      </c>
      <c r="I29" s="8"/>
      <c r="J29" s="47"/>
      <c r="K29" s="47"/>
      <c r="L29" s="47"/>
      <c r="M29" s="47"/>
      <c r="N29" s="47"/>
      <c r="O29" s="47"/>
      <c r="P29" s="47"/>
    </row>
    <row r="30" spans="1:17">
      <c r="A30" s="14">
        <v>22</v>
      </c>
      <c r="B30" s="141"/>
      <c r="C30" s="24"/>
      <c r="D30" s="20"/>
      <c r="E30" s="20"/>
      <c r="F30" s="20"/>
      <c r="G30" s="19"/>
      <c r="H30" s="113"/>
      <c r="I30" s="8"/>
      <c r="J30" s="47"/>
      <c r="K30" s="47"/>
      <c r="L30" s="47"/>
      <c r="M30" s="47"/>
      <c r="N30" s="47"/>
      <c r="O30" s="47"/>
      <c r="P30" s="47"/>
    </row>
    <row r="31" spans="1:17">
      <c r="A31" s="14">
        <v>23</v>
      </c>
      <c r="B31" s="15" t="s">
        <v>7</v>
      </c>
      <c r="C31" s="134"/>
      <c r="D31" s="135"/>
      <c r="E31" s="135"/>
      <c r="F31" s="135"/>
      <c r="G31" s="136"/>
      <c r="H31" s="135"/>
      <c r="I31" s="8"/>
      <c r="J31" s="47"/>
      <c r="K31" s="47"/>
      <c r="L31" s="47"/>
      <c r="M31" s="47"/>
      <c r="N31" s="47"/>
      <c r="O31" s="47"/>
      <c r="P31" s="47"/>
    </row>
    <row r="32" spans="1:17">
      <c r="A32" s="14">
        <v>24</v>
      </c>
      <c r="B32" s="141" t="s">
        <v>1</v>
      </c>
      <c r="C32" s="20">
        <v>2043</v>
      </c>
      <c r="D32" s="20">
        <v>3849</v>
      </c>
      <c r="E32" s="20">
        <v>7811</v>
      </c>
      <c r="F32" s="20">
        <v>8264</v>
      </c>
      <c r="G32" s="19">
        <v>31.535966418622401</v>
      </c>
      <c r="H32" s="113">
        <v>361.76909640901272</v>
      </c>
      <c r="I32" s="8"/>
      <c r="K32" s="41"/>
    </row>
    <row r="33" spans="1:11">
      <c r="A33" s="14">
        <v>25</v>
      </c>
      <c r="B33" s="141" t="s">
        <v>49</v>
      </c>
      <c r="C33" s="20">
        <v>2843</v>
      </c>
      <c r="D33" s="20">
        <v>3828</v>
      </c>
      <c r="E33" s="20">
        <v>4421</v>
      </c>
      <c r="F33" s="20">
        <v>4185</v>
      </c>
      <c r="G33" s="19">
        <v>15.970234688036633</v>
      </c>
      <c r="H33" s="113">
        <v>260.48393371197386</v>
      </c>
      <c r="I33" s="8"/>
      <c r="K33" s="118"/>
    </row>
    <row r="34" spans="1:11">
      <c r="A34" s="14">
        <v>26</v>
      </c>
      <c r="B34" s="141" t="s">
        <v>2</v>
      </c>
      <c r="C34" s="20">
        <v>2344</v>
      </c>
      <c r="D34" s="20">
        <v>3129</v>
      </c>
      <c r="E34" s="20">
        <v>3571</v>
      </c>
      <c r="F34" s="20">
        <v>3591</v>
      </c>
      <c r="G34" s="19">
        <v>13.70349170005724</v>
      </c>
      <c r="H34" s="113">
        <v>205.88424157084341</v>
      </c>
      <c r="I34" s="8"/>
      <c r="K34" s="118"/>
    </row>
    <row r="35" spans="1:11">
      <c r="A35" s="14">
        <v>27</v>
      </c>
      <c r="B35" s="141" t="s">
        <v>3</v>
      </c>
      <c r="C35" s="20">
        <v>2582</v>
      </c>
      <c r="D35" s="20">
        <v>3187</v>
      </c>
      <c r="E35" s="20">
        <v>3589</v>
      </c>
      <c r="F35" s="20">
        <v>3611</v>
      </c>
      <c r="G35" s="19">
        <v>13.779813012783821</v>
      </c>
      <c r="H35" s="113">
        <v>225.60599983256049</v>
      </c>
      <c r="I35" s="8"/>
      <c r="J35" s="83"/>
      <c r="K35" s="118"/>
    </row>
    <row r="36" spans="1:11">
      <c r="A36" s="14">
        <v>28</v>
      </c>
      <c r="B36" s="141" t="s">
        <v>4</v>
      </c>
      <c r="C36" s="20">
        <v>2229</v>
      </c>
      <c r="D36" s="20">
        <v>2752</v>
      </c>
      <c r="E36" s="20">
        <v>3228</v>
      </c>
      <c r="F36" s="20">
        <v>3289</v>
      </c>
      <c r="G36" s="19">
        <v>12.5510398778859</v>
      </c>
      <c r="H36" s="113">
        <v>213.95167905556823</v>
      </c>
      <c r="I36" s="8"/>
      <c r="K36" s="118"/>
    </row>
    <row r="37" spans="1:11">
      <c r="A37" s="14">
        <v>29</v>
      </c>
      <c r="B37" s="141" t="s">
        <v>5</v>
      </c>
      <c r="C37" s="20">
        <v>1372</v>
      </c>
      <c r="D37" s="20">
        <v>1693</v>
      </c>
      <c r="E37" s="20">
        <v>2001</v>
      </c>
      <c r="F37" s="20">
        <v>2155</v>
      </c>
      <c r="G37" s="19">
        <v>8.2236214462888757</v>
      </c>
      <c r="H37" s="113">
        <v>161.33644975960493</v>
      </c>
      <c r="I37" s="8"/>
      <c r="K37" s="118"/>
    </row>
    <row r="38" spans="1:11" ht="13.5" customHeight="1">
      <c r="A38" s="14">
        <v>30</v>
      </c>
      <c r="B38" s="141" t="s">
        <v>92</v>
      </c>
      <c r="C38" s="24">
        <v>508</v>
      </c>
      <c r="D38" s="20">
        <v>671</v>
      </c>
      <c r="E38" s="20">
        <v>778</v>
      </c>
      <c r="F38" s="20">
        <v>826</v>
      </c>
      <c r="G38" s="19">
        <v>3.1520702156077087</v>
      </c>
      <c r="H38" s="113">
        <v>84.952330018204066</v>
      </c>
      <c r="I38" s="8"/>
      <c r="K38" s="118"/>
    </row>
    <row r="39" spans="1:11" ht="13.5" customHeight="1">
      <c r="A39" s="14">
        <v>31</v>
      </c>
      <c r="B39" s="141" t="s">
        <v>93</v>
      </c>
      <c r="C39" s="24">
        <v>199</v>
      </c>
      <c r="D39" s="20">
        <v>190</v>
      </c>
      <c r="E39" s="20">
        <v>231</v>
      </c>
      <c r="F39" s="20">
        <v>236</v>
      </c>
      <c r="G39" s="19">
        <v>0.90059149017363094</v>
      </c>
      <c r="H39" s="113">
        <v>47.872998614522963</v>
      </c>
      <c r="I39" s="8"/>
      <c r="K39" s="118"/>
    </row>
    <row r="40" spans="1:11" ht="13.5" customHeight="1">
      <c r="A40" s="14">
        <v>32</v>
      </c>
      <c r="B40" s="141" t="s">
        <v>94</v>
      </c>
      <c r="C40" s="24">
        <v>27</v>
      </c>
      <c r="D40" s="20">
        <v>24</v>
      </c>
      <c r="E40" s="20">
        <v>21</v>
      </c>
      <c r="F40" s="20">
        <v>48</v>
      </c>
      <c r="G40" s="19">
        <v>0.18317115054378935</v>
      </c>
      <c r="H40" s="168">
        <v>28.532027200532596</v>
      </c>
      <c r="I40" s="8"/>
      <c r="K40" s="41"/>
    </row>
    <row r="41" spans="1:11" s="32" customFormat="1" ht="12.75" customHeight="1">
      <c r="A41" s="14">
        <v>33</v>
      </c>
      <c r="B41" s="141"/>
      <c r="C41" s="24"/>
      <c r="D41" s="20"/>
      <c r="E41" s="20"/>
      <c r="F41" s="20"/>
      <c r="G41" s="19"/>
      <c r="H41" s="113"/>
      <c r="I41" s="31"/>
    </row>
    <row r="42" spans="1:11" s="32" customFormat="1" ht="15.75" customHeight="1">
      <c r="A42" s="14">
        <v>34</v>
      </c>
      <c r="B42" s="15" t="s">
        <v>188</v>
      </c>
      <c r="C42" s="134"/>
      <c r="D42" s="137"/>
      <c r="E42" s="137"/>
      <c r="F42" s="137"/>
      <c r="G42" s="138"/>
      <c r="H42" s="114"/>
      <c r="I42" s="31"/>
    </row>
    <row r="43" spans="1:11" s="32" customFormat="1" ht="12.75" customHeight="1">
      <c r="A43" s="14">
        <v>35</v>
      </c>
      <c r="B43" s="141" t="s">
        <v>15</v>
      </c>
      <c r="C43" s="20">
        <v>20447</v>
      </c>
      <c r="D43" s="21">
        <v>24786</v>
      </c>
      <c r="E43" s="21">
        <v>28522</v>
      </c>
      <c r="F43" s="21">
        <v>28017</v>
      </c>
      <c r="G43" s="19">
        <v>39.004594180704437</v>
      </c>
      <c r="H43" s="113">
        <v>118.64468865244457</v>
      </c>
      <c r="I43" s="31"/>
    </row>
    <row r="44" spans="1:11" ht="12.75" customHeight="1">
      <c r="A44" s="14">
        <v>36</v>
      </c>
      <c r="B44" s="141" t="s">
        <v>16</v>
      </c>
      <c r="C44" s="20">
        <v>15836</v>
      </c>
      <c r="D44" s="21">
        <v>19642</v>
      </c>
      <c r="E44" s="21">
        <v>23449</v>
      </c>
      <c r="F44" s="21">
        <v>20938</v>
      </c>
      <c r="G44" s="19">
        <v>29.149380481692887</v>
      </c>
      <c r="H44" s="113">
        <v>88.666969732836662</v>
      </c>
      <c r="I44" s="31"/>
    </row>
    <row r="45" spans="1:11" ht="12.75" customHeight="1">
      <c r="A45" s="14">
        <v>37</v>
      </c>
      <c r="B45" s="141" t="s">
        <v>119</v>
      </c>
      <c r="C45" s="20">
        <v>12308</v>
      </c>
      <c r="D45" s="21">
        <v>16164</v>
      </c>
      <c r="E45" s="21">
        <v>21579</v>
      </c>
      <c r="F45" s="21">
        <v>22875</v>
      </c>
      <c r="G45" s="19">
        <v>31.846025337602672</v>
      </c>
      <c r="H45" s="113">
        <v>96.869659596840123</v>
      </c>
      <c r="I45" s="8"/>
    </row>
    <row r="46" spans="1:11" s="32" customFormat="1" ht="12.75" customHeight="1">
      <c r="A46" s="14">
        <v>38</v>
      </c>
      <c r="B46" s="141"/>
      <c r="C46" s="24"/>
      <c r="D46" s="21"/>
      <c r="E46" s="21"/>
      <c r="F46" s="21"/>
      <c r="G46" s="23"/>
      <c r="H46" s="24"/>
      <c r="I46" s="8"/>
    </row>
    <row r="47" spans="1:11" ht="12.75" customHeight="1">
      <c r="A47" s="14">
        <v>39</v>
      </c>
      <c r="B47" s="15" t="s">
        <v>189</v>
      </c>
      <c r="C47" s="134"/>
      <c r="D47" s="139"/>
      <c r="E47" s="139"/>
      <c r="F47" s="139"/>
      <c r="G47" s="140"/>
      <c r="H47" s="114"/>
      <c r="I47" s="31"/>
    </row>
    <row r="48" spans="1:11" s="32" customFormat="1" ht="12.75" customHeight="1">
      <c r="A48" s="14">
        <v>40</v>
      </c>
      <c r="B48" s="141" t="s">
        <v>6</v>
      </c>
      <c r="C48" s="20">
        <v>32228</v>
      </c>
      <c r="D48" s="21">
        <v>40049</v>
      </c>
      <c r="E48" s="21">
        <v>46959</v>
      </c>
      <c r="F48" s="21">
        <v>44962</v>
      </c>
      <c r="G48" s="19">
        <v>62.741759928553485</v>
      </c>
      <c r="H48" s="113">
        <v>378.72323722535577</v>
      </c>
      <c r="I48" s="8"/>
    </row>
    <row r="49" spans="1:15" ht="12.75" customHeight="1">
      <c r="A49" s="14">
        <v>41</v>
      </c>
      <c r="B49" s="141" t="s">
        <v>7</v>
      </c>
      <c r="C49" s="20">
        <v>14910</v>
      </c>
      <c r="D49" s="21">
        <v>19950</v>
      </c>
      <c r="E49" s="21">
        <v>26459</v>
      </c>
      <c r="F49" s="21">
        <v>26700</v>
      </c>
      <c r="G49" s="19">
        <v>37.258240071446515</v>
      </c>
      <c r="H49" s="113">
        <v>227.38477446879466</v>
      </c>
      <c r="I49" s="31"/>
    </row>
    <row r="50" spans="1:15">
      <c r="A50" s="14">
        <v>42</v>
      </c>
      <c r="B50" s="141"/>
      <c r="C50" s="24"/>
      <c r="D50" s="21"/>
      <c r="E50" s="21"/>
      <c r="F50" s="21"/>
      <c r="G50" s="19"/>
      <c r="H50" s="105"/>
      <c r="I50" s="8"/>
    </row>
    <row r="51" spans="1:15">
      <c r="A51" s="14">
        <v>43</v>
      </c>
      <c r="B51" s="15" t="s">
        <v>190</v>
      </c>
      <c r="C51" s="134"/>
      <c r="D51" s="137"/>
      <c r="E51" s="137"/>
      <c r="F51" s="137"/>
      <c r="G51" s="140"/>
      <c r="H51" s="106"/>
      <c r="I51" s="11"/>
      <c r="K51" s="32"/>
      <c r="L51" s="32"/>
      <c r="M51" s="32"/>
      <c r="O51" s="32"/>
    </row>
    <row r="52" spans="1:15">
      <c r="A52" s="14">
        <v>44</v>
      </c>
      <c r="B52" s="141" t="s">
        <v>128</v>
      </c>
      <c r="C52" s="20">
        <v>2153</v>
      </c>
      <c r="D52" s="21">
        <v>3572</v>
      </c>
      <c r="E52" s="21">
        <v>5414</v>
      </c>
      <c r="F52" s="21">
        <v>6079</v>
      </c>
      <c r="G52" s="19">
        <v>8.4630377279688158</v>
      </c>
      <c r="H52" s="22">
        <v>847.96710711628134</v>
      </c>
      <c r="I52" s="11"/>
      <c r="K52" s="32"/>
      <c r="L52" s="32"/>
      <c r="M52" s="32"/>
    </row>
    <row r="53" spans="1:15">
      <c r="A53" s="14">
        <v>45</v>
      </c>
      <c r="B53" s="174" t="s">
        <v>127</v>
      </c>
      <c r="C53" s="20">
        <v>35914</v>
      </c>
      <c r="D53" s="21">
        <v>43305</v>
      </c>
      <c r="E53" s="21">
        <v>51559</v>
      </c>
      <c r="F53" s="21">
        <v>49225</v>
      </c>
      <c r="G53" s="19">
        <v>68.529862174578867</v>
      </c>
      <c r="H53" s="22">
        <v>210.58385503691252</v>
      </c>
      <c r="I53" s="11"/>
      <c r="K53" s="32"/>
      <c r="L53" s="32"/>
      <c r="M53" s="32"/>
    </row>
    <row r="54" spans="1:15">
      <c r="A54" s="14">
        <v>46</v>
      </c>
      <c r="B54" s="141" t="s">
        <v>119</v>
      </c>
      <c r="C54" s="20">
        <v>10524</v>
      </c>
      <c r="D54" s="21">
        <v>13715</v>
      </c>
      <c r="E54" s="21">
        <v>16577</v>
      </c>
      <c r="F54" s="21">
        <v>16526</v>
      </c>
      <c r="G54" s="19">
        <v>23.007100097452319</v>
      </c>
      <c r="H54" s="22" t="s">
        <v>8</v>
      </c>
      <c r="I54" s="11"/>
      <c r="K54" s="32"/>
      <c r="L54" s="32"/>
      <c r="M54" s="32"/>
    </row>
    <row r="55" spans="1:15">
      <c r="A55" s="14">
        <v>47</v>
      </c>
      <c r="B55" s="141"/>
      <c r="C55" s="24"/>
      <c r="D55" s="21"/>
      <c r="E55" s="21"/>
      <c r="F55" s="21"/>
      <c r="G55" s="23"/>
      <c r="H55" s="24"/>
      <c r="I55" s="11"/>
      <c r="K55" s="32"/>
      <c r="L55" s="32"/>
      <c r="M55" s="32"/>
    </row>
    <row r="56" spans="1:15" ht="13.5" thickBot="1">
      <c r="A56" s="85">
        <v>48</v>
      </c>
      <c r="B56" s="84" t="s">
        <v>191</v>
      </c>
      <c r="C56" s="172">
        <v>48591</v>
      </c>
      <c r="D56" s="172">
        <v>60592</v>
      </c>
      <c r="E56" s="172">
        <v>73550</v>
      </c>
      <c r="F56" s="172">
        <v>71830</v>
      </c>
      <c r="G56" s="28">
        <v>100</v>
      </c>
      <c r="H56" s="115">
        <v>304.18131798212136</v>
      </c>
      <c r="I56" s="11"/>
      <c r="J56" s="41"/>
      <c r="K56" s="32"/>
      <c r="L56" s="32"/>
      <c r="M56" s="32"/>
    </row>
    <row r="57" spans="1:15" ht="4.5" customHeight="1">
      <c r="A57" s="29"/>
      <c r="B57" s="29"/>
      <c r="C57" s="29"/>
      <c r="D57" s="30"/>
      <c r="E57" s="30"/>
      <c r="F57" s="30"/>
      <c r="G57" s="30"/>
      <c r="H57" s="30"/>
      <c r="I57" s="11"/>
      <c r="K57" s="32"/>
      <c r="L57" s="32"/>
      <c r="M57" s="32"/>
    </row>
    <row r="58" spans="1:15" ht="11.25" customHeight="1">
      <c r="A58" s="192" t="s">
        <v>8</v>
      </c>
      <c r="B58" s="192" t="s">
        <v>104</v>
      </c>
      <c r="C58" s="192"/>
      <c r="D58" s="200"/>
      <c r="E58" s="200"/>
      <c r="F58" s="200"/>
      <c r="G58" s="200"/>
      <c r="H58" s="200"/>
      <c r="I58" s="11"/>
      <c r="K58" s="32"/>
      <c r="L58" s="32"/>
      <c r="M58" s="32"/>
    </row>
    <row r="59" spans="1:15" ht="13.5" customHeight="1">
      <c r="A59" s="192" t="s">
        <v>11</v>
      </c>
      <c r="B59" s="218" t="s">
        <v>135</v>
      </c>
      <c r="C59" s="218"/>
      <c r="D59" s="218"/>
      <c r="E59" s="218"/>
      <c r="F59" s="218"/>
      <c r="G59" s="218"/>
      <c r="H59" s="218"/>
      <c r="I59" s="11"/>
      <c r="K59" s="32"/>
      <c r="L59" s="32"/>
      <c r="M59" s="32"/>
    </row>
    <row r="60" spans="1:15" ht="12.75" customHeight="1">
      <c r="A60" s="212" t="s">
        <v>12</v>
      </c>
      <c r="B60" s="218" t="s">
        <v>197</v>
      </c>
      <c r="C60" s="218"/>
      <c r="D60" s="218"/>
      <c r="E60" s="218"/>
      <c r="F60" s="218"/>
      <c r="G60" s="218"/>
      <c r="H60" s="218"/>
      <c r="I60" s="11"/>
      <c r="K60" s="32"/>
      <c r="L60" s="32"/>
      <c r="M60" s="32"/>
    </row>
    <row r="61" spans="1:15" ht="15" customHeight="1">
      <c r="A61" s="192" t="s">
        <v>13</v>
      </c>
      <c r="B61" s="218" t="s">
        <v>173</v>
      </c>
      <c r="C61" s="218"/>
      <c r="D61" s="218"/>
      <c r="E61" s="218"/>
      <c r="F61" s="218"/>
      <c r="G61" s="218"/>
      <c r="H61" s="218"/>
      <c r="I61" s="11"/>
      <c r="K61" s="32"/>
      <c r="L61" s="32"/>
      <c r="M61" s="32"/>
    </row>
    <row r="62" spans="1:15" ht="12.75" customHeight="1">
      <c r="A62" s="192" t="s">
        <v>14</v>
      </c>
      <c r="B62" s="218" t="s">
        <v>81</v>
      </c>
      <c r="C62" s="218"/>
      <c r="D62" s="218"/>
      <c r="E62" s="218"/>
      <c r="F62" s="218"/>
      <c r="G62" s="218"/>
      <c r="H62" s="218"/>
      <c r="I62" s="11"/>
      <c r="K62" s="32"/>
    </row>
    <row r="63" spans="1:15" ht="12.75" customHeight="1">
      <c r="A63" s="209" t="s">
        <v>112</v>
      </c>
      <c r="B63" s="218" t="s">
        <v>185</v>
      </c>
      <c r="C63" s="218"/>
      <c r="D63" s="218"/>
      <c r="E63" s="218"/>
      <c r="F63" s="218"/>
      <c r="G63" s="218"/>
      <c r="H63" s="218"/>
      <c r="I63" s="11"/>
      <c r="K63" s="32"/>
    </row>
    <row r="64" spans="1:15" ht="12" customHeight="1">
      <c r="A64" s="192" t="s">
        <v>125</v>
      </c>
      <c r="B64" s="218" t="s">
        <v>120</v>
      </c>
      <c r="C64" s="218"/>
      <c r="D64" s="218"/>
      <c r="E64" s="218"/>
      <c r="F64" s="218"/>
      <c r="G64" s="218"/>
      <c r="H64" s="218"/>
      <c r="I64" s="11"/>
    </row>
    <row r="65" spans="1:9" ht="12" customHeight="1">
      <c r="A65" s="192" t="s">
        <v>192</v>
      </c>
      <c r="B65" s="218" t="s">
        <v>121</v>
      </c>
      <c r="C65" s="218"/>
      <c r="D65" s="218"/>
      <c r="E65" s="218"/>
      <c r="F65" s="218"/>
      <c r="G65" s="218"/>
      <c r="H65" s="218"/>
      <c r="I65" s="11"/>
    </row>
    <row r="66" spans="1:9">
      <c r="A66" s="192"/>
      <c r="B66" s="219" t="s">
        <v>134</v>
      </c>
      <c r="C66" s="219"/>
      <c r="D66" s="219"/>
      <c r="E66" s="219"/>
      <c r="F66" s="219"/>
      <c r="G66" s="219"/>
      <c r="H66" s="219"/>
      <c r="I66" s="11"/>
    </row>
    <row r="67" spans="1:9" ht="6" customHeight="1">
      <c r="A67" s="104"/>
      <c r="B67" s="104"/>
      <c r="C67" s="104"/>
      <c r="D67" s="104"/>
      <c r="E67" s="104"/>
      <c r="F67" s="104"/>
      <c r="G67" s="104"/>
      <c r="H67" s="104"/>
      <c r="I67" s="11"/>
    </row>
    <row r="69" spans="1:9" ht="12.75" customHeight="1"/>
  </sheetData>
  <customSheetViews>
    <customSheetView guid="{8EF4EEF7-552D-4BDE-A777-D70F80AC15F7}" fitToPage="1" printArea="1">
      <pageMargins left="0.39370078740157483" right="0.39370078740157483" top="0.78740157480314965" bottom="0.39370078740157483" header="0.39370078740157483" footer="0.19685039370078741"/>
      <printOptions horizontalCentered="1"/>
      <pageSetup paperSize="9" scale="83" orientation="portrait" r:id="rId1"/>
      <headerFooter alignWithMargins="0">
        <oddFooter>&amp;C&amp;8Page &amp;P of &amp;N&amp;R&amp;8&amp;A</oddFooter>
      </headerFooter>
    </customSheetView>
    <customSheetView guid="{A21D5D6F-C62C-4792-99D3-EE2EA81AEC99}" scale="130" fitToPage="1" printArea="1" topLeftCell="A49">
      <selection activeCell="B63" sqref="B63:G63"/>
      <pageMargins left="0.39370078740157483" right="0.39370078740157483" top="0.78740157480314965" bottom="0.39370078740157483" header="0.39370078740157483" footer="0.19685039370078741"/>
      <printOptions horizontalCentered="1"/>
      <pageSetup paperSize="9" scale="83" orientation="portrait" r:id="rId2"/>
      <headerFooter alignWithMargins="0">
        <oddFooter>&amp;C&amp;8Page &amp;P of &amp;N&amp;R&amp;8&amp;A</oddFooter>
      </headerFooter>
    </customSheetView>
    <customSheetView guid="{B425723C-C1D6-4F61-8604-E5F65F9C9966}" fitToPage="1">
      <selection activeCell="L8" sqref="L8"/>
      <pageMargins left="0.39370078740157483" right="0.39370078740157483" top="0.78740157480314965" bottom="0.39370078740157483" header="0.39370078740157483" footer="0.19685039370078741"/>
      <printOptions horizontalCentered="1"/>
      <pageSetup paperSize="9" scale="83" orientation="portrait" r:id="rId3"/>
      <headerFooter alignWithMargins="0">
        <oddFooter>&amp;C&amp;8Page &amp;P of &amp;N&amp;R&amp;8&amp;A</oddFooter>
      </headerFooter>
    </customSheetView>
    <customSheetView guid="{AAA23281-6FF0-420D-8E6A-CB5AA7DA09DA}" fitToPage="1">
      <pageMargins left="0.39370078740157483" right="0.39370078740157483" top="0.78740157480314965" bottom="0.39370078740157483" header="0.39370078740157483" footer="0.19685039370078741"/>
      <printOptions horizontalCentered="1"/>
      <pageSetup paperSize="9" scale="83" orientation="portrait" r:id="rId4"/>
      <headerFooter alignWithMargins="0">
        <oddFooter>&amp;C&amp;8Page &amp;P of &amp;N&amp;R&amp;8&amp;A</oddFooter>
      </headerFooter>
    </customSheetView>
  </customSheetViews>
  <mergeCells count="10">
    <mergeCell ref="B62:H62"/>
    <mergeCell ref="B66:H66"/>
    <mergeCell ref="B64:H64"/>
    <mergeCell ref="A5:G5"/>
    <mergeCell ref="A7:H7"/>
    <mergeCell ref="B59:H59"/>
    <mergeCell ref="B61:H61"/>
    <mergeCell ref="B65:H65"/>
    <mergeCell ref="B63:H63"/>
    <mergeCell ref="B60:H60"/>
  </mergeCells>
  <hyperlinks>
    <hyperlink ref="H5" location="'Table of contents'!A1" display="Table of contents"/>
  </hyperlinks>
  <printOptions horizontalCentered="1"/>
  <pageMargins left="0.39370078740157483" right="0.39370078740157483" top="0.78740157480314965" bottom="0.39370078740157483" header="0.39370078740157483" footer="0.19685039370078741"/>
  <pageSetup paperSize="9" scale="83" orientation="portrait" r:id="rId5"/>
  <headerFooter alignWithMargins="0">
    <oddFooter>&amp;C&amp;8Page &amp;P of &amp;N&amp;R&amp;8&amp;A</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A46"/>
  <sheetViews>
    <sheetView zoomScaleNormal="100" workbookViewId="0"/>
  </sheetViews>
  <sheetFormatPr defaultColWidth="9.140625" defaultRowHeight="12.75"/>
  <cols>
    <col min="1" max="1" width="4.42578125" style="9" customWidth="1"/>
    <col min="2" max="2" width="23.5703125" style="9" customWidth="1"/>
    <col min="3" max="3" width="13" style="9" customWidth="1"/>
    <col min="4" max="11" width="11.7109375" style="9" customWidth="1"/>
    <col min="12" max="12" width="12.7109375" style="9" customWidth="1"/>
    <col min="13" max="13" width="2.7109375" style="45" customWidth="1"/>
    <col min="14" max="14" width="9.140625" style="9"/>
    <col min="15" max="23" width="9.5703125" style="9" bestFit="1" customWidth="1"/>
    <col min="24" max="16384" width="9.140625" style="9"/>
  </cols>
  <sheetData>
    <row r="1" spans="1:27" s="2" customFormat="1" ht="57" customHeight="1">
      <c r="A1" s="1"/>
      <c r="B1" s="1"/>
      <c r="C1" s="1"/>
      <c r="D1" s="1"/>
      <c r="E1" s="1"/>
      <c r="F1" s="1"/>
      <c r="G1" s="1"/>
      <c r="H1" s="1"/>
      <c r="I1" s="1"/>
      <c r="J1" s="1"/>
      <c r="K1" s="1"/>
      <c r="L1" s="1"/>
      <c r="M1" s="1"/>
    </row>
    <row r="2" spans="1:27" s="2" customFormat="1" ht="7.5" customHeight="1">
      <c r="A2" s="3"/>
      <c r="B2" s="3"/>
      <c r="C2" s="3"/>
      <c r="D2" s="3"/>
      <c r="E2" s="3"/>
      <c r="F2" s="3"/>
      <c r="G2" s="3"/>
      <c r="H2" s="3"/>
      <c r="I2" s="3"/>
      <c r="J2" s="3"/>
      <c r="K2" s="3"/>
      <c r="L2" s="3"/>
      <c r="M2" s="1"/>
    </row>
    <row r="3" spans="1:27" s="2" customFormat="1" ht="15" customHeight="1">
      <c r="A3" s="1"/>
      <c r="B3" s="1"/>
      <c r="C3" s="1"/>
      <c r="D3" s="1"/>
      <c r="E3" s="1"/>
      <c r="F3" s="1"/>
      <c r="G3" s="1"/>
      <c r="H3" s="1"/>
      <c r="I3" s="1"/>
      <c r="J3" s="1"/>
      <c r="K3" s="1"/>
      <c r="L3" s="1"/>
      <c r="M3" s="1"/>
    </row>
    <row r="4" spans="1:27">
      <c r="A4" s="4" t="s">
        <v>38</v>
      </c>
      <c r="B4" s="5"/>
      <c r="C4" s="5"/>
      <c r="D4" s="6"/>
      <c r="E4" s="6"/>
      <c r="F4" s="4"/>
      <c r="G4" s="4"/>
      <c r="H4" s="4"/>
      <c r="I4" s="4"/>
      <c r="J4" s="4"/>
      <c r="K4" s="4"/>
      <c r="L4" s="4"/>
      <c r="M4" s="34"/>
    </row>
    <row r="5" spans="1:27" s="47" customFormat="1" ht="13.5" customHeight="1" thickBot="1">
      <c r="A5" s="220" t="str">
        <f>'Table of contents'!A5</f>
        <v>Access to Allied Psychological Services</v>
      </c>
      <c r="B5" s="221"/>
      <c r="C5" s="221"/>
      <c r="D5" s="221"/>
      <c r="E5" s="51"/>
      <c r="F5" s="50"/>
      <c r="G5" s="50"/>
      <c r="H5" s="50"/>
      <c r="I5" s="50"/>
      <c r="J5" s="126"/>
      <c r="K5" s="184"/>
      <c r="L5" s="184" t="s">
        <v>0</v>
      </c>
      <c r="M5" s="46"/>
    </row>
    <row r="6" spans="1:27" ht="6" customHeight="1">
      <c r="A6" s="13"/>
      <c r="B6" s="13"/>
      <c r="C6" s="13"/>
      <c r="D6" s="13"/>
      <c r="E6" s="13"/>
      <c r="F6" s="13"/>
      <c r="G6" s="13"/>
      <c r="H6" s="13"/>
      <c r="I6" s="13"/>
      <c r="J6" s="13"/>
      <c r="K6" s="13"/>
      <c r="L6" s="13"/>
      <c r="M6" s="35"/>
    </row>
    <row r="7" spans="1:27" ht="15.75" customHeight="1" thickBot="1">
      <c r="A7" s="227" t="s">
        <v>155</v>
      </c>
      <c r="B7" s="227"/>
      <c r="C7" s="227"/>
      <c r="D7" s="227"/>
      <c r="E7" s="227"/>
      <c r="F7" s="227"/>
      <c r="G7" s="227"/>
      <c r="H7" s="227"/>
      <c r="I7" s="227"/>
      <c r="J7" s="227"/>
      <c r="K7" s="227"/>
      <c r="L7" s="227"/>
      <c r="M7" s="35"/>
    </row>
    <row r="8" spans="1:27" s="40" customFormat="1" ht="35.25" customHeight="1" thickBot="1">
      <c r="A8" s="36"/>
      <c r="B8" s="101" t="s">
        <v>87</v>
      </c>
      <c r="C8" s="38" t="s">
        <v>18</v>
      </c>
      <c r="D8" s="38" t="s">
        <v>39</v>
      </c>
      <c r="E8" s="38" t="s">
        <v>19</v>
      </c>
      <c r="F8" s="38" t="s">
        <v>20</v>
      </c>
      <c r="G8" s="38" t="s">
        <v>21</v>
      </c>
      <c r="H8" s="38" t="s">
        <v>22</v>
      </c>
      <c r="I8" s="38" t="s">
        <v>40</v>
      </c>
      <c r="J8" s="38" t="s">
        <v>23</v>
      </c>
      <c r="K8" s="38" t="s">
        <v>83</v>
      </c>
      <c r="L8" s="146" t="s">
        <v>30</v>
      </c>
      <c r="M8" s="39"/>
      <c r="O8" s="116"/>
      <c r="P8" s="116"/>
      <c r="Q8" s="116"/>
      <c r="R8" s="116"/>
      <c r="S8" s="116"/>
      <c r="T8" s="116"/>
      <c r="U8" s="116"/>
      <c r="V8" s="116"/>
      <c r="W8" s="116"/>
    </row>
    <row r="9" spans="1:27">
      <c r="A9" s="14">
        <v>1</v>
      </c>
      <c r="B9" s="15"/>
      <c r="C9" s="228" t="s">
        <v>24</v>
      </c>
      <c r="D9" s="228"/>
      <c r="E9" s="228"/>
      <c r="F9" s="228"/>
      <c r="G9" s="228"/>
      <c r="H9" s="228"/>
      <c r="I9" s="228"/>
      <c r="J9" s="228"/>
      <c r="K9" s="228"/>
      <c r="L9" s="228"/>
      <c r="M9" s="35"/>
      <c r="O9" s="188"/>
      <c r="P9" s="117"/>
      <c r="Q9" s="117"/>
      <c r="R9" s="117"/>
      <c r="S9" s="117"/>
      <c r="T9" s="117"/>
      <c r="U9" s="117"/>
      <c r="V9" s="117"/>
      <c r="W9" s="117"/>
    </row>
    <row r="10" spans="1:27">
      <c r="A10" s="14">
        <v>2</v>
      </c>
      <c r="B10" s="145" t="s">
        <v>73</v>
      </c>
      <c r="C10" s="107">
        <v>13501</v>
      </c>
      <c r="D10" s="107">
        <v>9662</v>
      </c>
      <c r="E10" s="107">
        <v>8149</v>
      </c>
      <c r="F10" s="107">
        <v>4180</v>
      </c>
      <c r="G10" s="107">
        <v>3873</v>
      </c>
      <c r="H10" s="107">
        <v>968</v>
      </c>
      <c r="I10" s="107">
        <v>713</v>
      </c>
      <c r="J10" s="107">
        <v>481</v>
      </c>
      <c r="K10" s="107">
        <v>41527</v>
      </c>
      <c r="L10" s="22">
        <v>57.812891549491852</v>
      </c>
      <c r="M10" s="35"/>
      <c r="N10" s="41"/>
      <c r="O10" s="41"/>
      <c r="P10" s="41"/>
      <c r="Q10" s="41"/>
      <c r="R10" s="41"/>
      <c r="S10" s="41"/>
      <c r="T10" s="41"/>
      <c r="U10" s="41"/>
      <c r="V10" s="41"/>
      <c r="W10" s="41"/>
      <c r="X10" s="41"/>
      <c r="Y10" s="41"/>
      <c r="Z10" s="41"/>
      <c r="AA10" s="41"/>
    </row>
    <row r="11" spans="1:27">
      <c r="A11" s="14">
        <v>3</v>
      </c>
      <c r="B11" s="145" t="s">
        <v>25</v>
      </c>
      <c r="C11" s="107"/>
      <c r="D11" s="107"/>
      <c r="E11" s="107"/>
      <c r="F11" s="107"/>
      <c r="G11" s="107"/>
      <c r="H11" s="107"/>
      <c r="I11" s="107"/>
      <c r="J11" s="107"/>
      <c r="K11" s="107"/>
      <c r="L11" s="22"/>
      <c r="M11" s="35"/>
      <c r="N11" s="41"/>
      <c r="O11" s="41"/>
      <c r="P11" s="41"/>
      <c r="Q11" s="41"/>
      <c r="R11" s="41"/>
      <c r="S11" s="41"/>
      <c r="T11" s="41"/>
      <c r="U11" s="41"/>
      <c r="V11" s="41"/>
      <c r="W11" s="41"/>
    </row>
    <row r="12" spans="1:27" ht="22.5">
      <c r="A12" s="14">
        <v>4</v>
      </c>
      <c r="B12" s="144" t="s">
        <v>129</v>
      </c>
      <c r="C12" s="107">
        <v>1480</v>
      </c>
      <c r="D12" s="107">
        <v>488</v>
      </c>
      <c r="E12" s="107">
        <v>1304</v>
      </c>
      <c r="F12" s="107">
        <v>590</v>
      </c>
      <c r="G12" s="107">
        <v>195</v>
      </c>
      <c r="H12" s="107">
        <v>38</v>
      </c>
      <c r="I12" s="107">
        <v>26</v>
      </c>
      <c r="J12" s="107">
        <v>225</v>
      </c>
      <c r="K12" s="107">
        <v>4346</v>
      </c>
      <c r="L12" s="22">
        <v>6.0503967701517478</v>
      </c>
      <c r="M12" s="35"/>
      <c r="N12" s="41"/>
      <c r="O12" s="41"/>
      <c r="P12" s="41"/>
      <c r="Q12" s="41"/>
      <c r="R12" s="41"/>
      <c r="S12" s="41"/>
      <c r="T12" s="41"/>
      <c r="U12" s="41"/>
      <c r="V12" s="41"/>
      <c r="W12" s="41"/>
    </row>
    <row r="13" spans="1:27" ht="22.5">
      <c r="A13" s="14">
        <v>5</v>
      </c>
      <c r="B13" s="173" t="s">
        <v>130</v>
      </c>
      <c r="C13" s="107">
        <v>47</v>
      </c>
      <c r="D13" s="107">
        <v>20</v>
      </c>
      <c r="E13" s="107">
        <v>38</v>
      </c>
      <c r="F13" s="107">
        <v>49</v>
      </c>
      <c r="G13" s="107">
        <v>6</v>
      </c>
      <c r="H13" s="107">
        <v>14</v>
      </c>
      <c r="I13" s="176" t="s">
        <v>105</v>
      </c>
      <c r="J13" s="107">
        <v>10</v>
      </c>
      <c r="K13" s="107">
        <v>184</v>
      </c>
      <c r="L13" s="22">
        <v>0.25616037867186414</v>
      </c>
      <c r="M13" s="35"/>
      <c r="N13" s="41"/>
      <c r="O13" s="41"/>
      <c r="P13" s="41"/>
      <c r="Q13" s="41"/>
      <c r="R13" s="41"/>
      <c r="S13" s="41"/>
      <c r="T13" s="41"/>
      <c r="U13" s="41"/>
      <c r="V13" s="41"/>
      <c r="W13" s="41"/>
    </row>
    <row r="14" spans="1:27">
      <c r="A14" s="14">
        <v>6</v>
      </c>
      <c r="B14" s="144" t="s">
        <v>50</v>
      </c>
      <c r="C14" s="107">
        <v>3461</v>
      </c>
      <c r="D14" s="107">
        <v>3354</v>
      </c>
      <c r="E14" s="107">
        <v>3143</v>
      </c>
      <c r="F14" s="107">
        <v>1258</v>
      </c>
      <c r="G14" s="107">
        <v>726</v>
      </c>
      <c r="H14" s="107">
        <v>243</v>
      </c>
      <c r="I14" s="107">
        <v>186</v>
      </c>
      <c r="J14" s="107">
        <v>155</v>
      </c>
      <c r="K14" s="107">
        <v>12526</v>
      </c>
      <c r="L14" s="22">
        <v>17.438396213281358</v>
      </c>
      <c r="M14" s="35"/>
      <c r="N14" s="41"/>
      <c r="O14" s="41"/>
      <c r="P14" s="41"/>
      <c r="Q14" s="41"/>
      <c r="R14" s="41"/>
      <c r="S14" s="41"/>
      <c r="T14" s="41"/>
      <c r="U14" s="41"/>
      <c r="V14" s="41"/>
      <c r="W14" s="41"/>
    </row>
    <row r="15" spans="1:27">
      <c r="A15" s="14">
        <v>7</v>
      </c>
      <c r="B15" s="144" t="s">
        <v>26</v>
      </c>
      <c r="C15" s="107">
        <v>138</v>
      </c>
      <c r="D15" s="107">
        <v>83</v>
      </c>
      <c r="E15" s="107">
        <v>133</v>
      </c>
      <c r="F15" s="107">
        <v>135</v>
      </c>
      <c r="G15" s="107">
        <v>66</v>
      </c>
      <c r="H15" s="107">
        <v>6</v>
      </c>
      <c r="I15" s="107">
        <v>21</v>
      </c>
      <c r="J15" s="177" t="s">
        <v>105</v>
      </c>
      <c r="K15" s="107">
        <v>582</v>
      </c>
      <c r="L15" s="22">
        <v>0.81024641514687457</v>
      </c>
      <c r="M15" s="35"/>
      <c r="N15" s="41"/>
      <c r="O15" s="41"/>
      <c r="P15" s="41"/>
      <c r="Q15" s="41"/>
      <c r="R15" s="41"/>
      <c r="S15" s="41"/>
      <c r="T15" s="41"/>
      <c r="U15" s="41"/>
      <c r="V15" s="41"/>
      <c r="W15" s="41"/>
    </row>
    <row r="16" spans="1:27" ht="22.5">
      <c r="A16" s="14">
        <v>8</v>
      </c>
      <c r="B16" s="144" t="s">
        <v>156</v>
      </c>
      <c r="C16" s="107">
        <v>273</v>
      </c>
      <c r="D16" s="107">
        <v>198</v>
      </c>
      <c r="E16" s="107">
        <v>50</v>
      </c>
      <c r="F16" s="107">
        <v>96</v>
      </c>
      <c r="G16" s="107" t="s">
        <v>105</v>
      </c>
      <c r="H16" s="107">
        <v>78</v>
      </c>
      <c r="I16" s="210" t="s">
        <v>105</v>
      </c>
      <c r="J16" s="186">
        <v>11</v>
      </c>
      <c r="K16" s="107">
        <v>706</v>
      </c>
      <c r="L16" s="22">
        <v>0.98287623555617432</v>
      </c>
      <c r="M16" s="35"/>
      <c r="N16" s="41"/>
      <c r="O16" s="41"/>
      <c r="P16" s="41"/>
      <c r="Q16" s="41"/>
      <c r="R16" s="41"/>
      <c r="S16" s="41"/>
      <c r="T16" s="41"/>
      <c r="U16" s="41"/>
      <c r="V16" s="41"/>
      <c r="W16" s="41"/>
    </row>
    <row r="17" spans="1:23">
      <c r="A17" s="14">
        <v>9</v>
      </c>
      <c r="B17" s="144" t="s">
        <v>27</v>
      </c>
      <c r="C17" s="107">
        <v>1077</v>
      </c>
      <c r="D17" s="107">
        <v>856</v>
      </c>
      <c r="E17" s="107">
        <v>617</v>
      </c>
      <c r="F17" s="107">
        <v>430</v>
      </c>
      <c r="G17" s="107">
        <v>77</v>
      </c>
      <c r="H17" s="107">
        <v>107</v>
      </c>
      <c r="I17" s="107">
        <v>18</v>
      </c>
      <c r="J17" s="107">
        <v>35</v>
      </c>
      <c r="K17" s="107">
        <v>3217</v>
      </c>
      <c r="L17" s="22">
        <v>4.4786300988444943</v>
      </c>
      <c r="M17" s="35"/>
      <c r="N17" s="41"/>
      <c r="O17" s="41"/>
      <c r="P17" s="41"/>
      <c r="Q17" s="41"/>
      <c r="R17" s="41"/>
      <c r="S17" s="41"/>
      <c r="T17" s="41"/>
      <c r="U17" s="41"/>
      <c r="V17" s="41"/>
      <c r="W17" s="41"/>
    </row>
    <row r="18" spans="1:23">
      <c r="A18" s="14">
        <v>10</v>
      </c>
      <c r="B18" s="144" t="s">
        <v>28</v>
      </c>
      <c r="C18" s="107">
        <v>19</v>
      </c>
      <c r="D18" s="107">
        <v>42</v>
      </c>
      <c r="E18" s="107">
        <v>220</v>
      </c>
      <c r="F18" s="107">
        <v>24</v>
      </c>
      <c r="G18" s="107">
        <v>117</v>
      </c>
      <c r="H18" s="107">
        <v>31</v>
      </c>
      <c r="I18" s="178">
        <v>3</v>
      </c>
      <c r="J18" s="107">
        <v>71</v>
      </c>
      <c r="K18" s="107">
        <v>527</v>
      </c>
      <c r="L18" s="22">
        <v>0.73367673673952383</v>
      </c>
      <c r="M18" s="35"/>
      <c r="N18" s="41"/>
      <c r="O18" s="41"/>
      <c r="P18" s="41"/>
      <c r="Q18" s="41"/>
      <c r="R18" s="41"/>
      <c r="S18" s="41"/>
      <c r="T18" s="41"/>
      <c r="U18" s="41"/>
      <c r="V18" s="41"/>
      <c r="W18" s="41"/>
    </row>
    <row r="19" spans="1:23">
      <c r="A19" s="14">
        <v>11</v>
      </c>
      <c r="B19" s="144" t="s">
        <v>29</v>
      </c>
      <c r="C19" s="107">
        <v>2167</v>
      </c>
      <c r="D19" s="107">
        <v>1753</v>
      </c>
      <c r="E19" s="107">
        <v>1698</v>
      </c>
      <c r="F19" s="107">
        <v>875</v>
      </c>
      <c r="G19" s="107">
        <v>573</v>
      </c>
      <c r="H19" s="107">
        <v>49</v>
      </c>
      <c r="I19" s="107">
        <v>107</v>
      </c>
      <c r="J19" s="107">
        <v>41</v>
      </c>
      <c r="K19" s="107">
        <v>7263</v>
      </c>
      <c r="L19" s="22">
        <v>10.111374077683418</v>
      </c>
      <c r="M19" s="35"/>
      <c r="N19" s="41"/>
      <c r="O19" s="41"/>
      <c r="P19" s="41"/>
      <c r="Q19" s="41"/>
      <c r="R19" s="41"/>
      <c r="S19" s="41"/>
      <c r="T19" s="41"/>
      <c r="U19" s="41"/>
      <c r="V19" s="41"/>
      <c r="W19" s="41"/>
    </row>
    <row r="20" spans="1:23">
      <c r="A20" s="14">
        <v>12</v>
      </c>
      <c r="B20" s="144" t="s">
        <v>131</v>
      </c>
      <c r="C20" s="107">
        <v>232</v>
      </c>
      <c r="D20" s="107">
        <v>204</v>
      </c>
      <c r="E20" s="107">
        <v>510</v>
      </c>
      <c r="F20" s="107">
        <v>1</v>
      </c>
      <c r="G20" s="107">
        <v>2</v>
      </c>
      <c r="H20" s="179">
        <v>1</v>
      </c>
      <c r="I20" s="107">
        <v>1</v>
      </c>
      <c r="J20" s="107">
        <v>1</v>
      </c>
      <c r="K20" s="107">
        <v>952</v>
      </c>
      <c r="L20" s="22">
        <v>1.3253515244326881</v>
      </c>
      <c r="M20" s="35"/>
      <c r="N20" s="41"/>
      <c r="O20" s="41"/>
      <c r="P20" s="41"/>
      <c r="Q20" s="41"/>
      <c r="R20" s="41"/>
      <c r="S20" s="41"/>
      <c r="T20" s="41"/>
      <c r="U20" s="41"/>
      <c r="V20" s="41"/>
      <c r="W20" s="41"/>
    </row>
    <row r="21" spans="1:23" s="71" customFormat="1">
      <c r="A21" s="14">
        <v>13</v>
      </c>
      <c r="B21" s="145" t="s">
        <v>140</v>
      </c>
      <c r="C21" s="108">
        <v>22395</v>
      </c>
      <c r="D21" s="108">
        <v>16660</v>
      </c>
      <c r="E21" s="108">
        <v>15862</v>
      </c>
      <c r="F21" s="108">
        <v>7638</v>
      </c>
      <c r="G21" s="108">
        <v>5635</v>
      </c>
      <c r="H21" s="108">
        <v>1535</v>
      </c>
      <c r="I21" s="108">
        <v>1075</v>
      </c>
      <c r="J21" s="108">
        <v>1030</v>
      </c>
      <c r="K21" s="108">
        <v>71830</v>
      </c>
      <c r="L21" s="189">
        <v>100</v>
      </c>
      <c r="M21" s="35"/>
      <c r="N21" s="41"/>
      <c r="O21" s="41"/>
      <c r="P21" s="41"/>
      <c r="Q21" s="41"/>
      <c r="R21" s="41"/>
      <c r="S21" s="41"/>
      <c r="T21" s="41"/>
      <c r="U21" s="41"/>
      <c r="V21" s="41"/>
      <c r="W21" s="41"/>
    </row>
    <row r="22" spans="1:23" ht="13.5" thickBot="1">
      <c r="A22" s="25">
        <v>14</v>
      </c>
      <c r="B22" s="98" t="s">
        <v>139</v>
      </c>
      <c r="C22" s="99">
        <v>296.04900493428227</v>
      </c>
      <c r="D22" s="99">
        <v>283.01782621584272</v>
      </c>
      <c r="E22" s="99">
        <v>334.00315052019801</v>
      </c>
      <c r="F22" s="99">
        <v>296.86126924322144</v>
      </c>
      <c r="G22" s="99">
        <v>333.1155914057951</v>
      </c>
      <c r="H22" s="99">
        <v>297.88819586488489</v>
      </c>
      <c r="I22" s="99">
        <v>277.24621010878366</v>
      </c>
      <c r="J22" s="99">
        <v>423.53541043870871</v>
      </c>
      <c r="K22" s="99">
        <v>304.18131798212136</v>
      </c>
      <c r="L22" s="99" t="s">
        <v>8</v>
      </c>
      <c r="M22" s="35"/>
      <c r="N22" s="41"/>
      <c r="O22" s="41"/>
      <c r="P22" s="41"/>
      <c r="Q22" s="41"/>
      <c r="R22" s="41"/>
      <c r="S22" s="41"/>
      <c r="T22" s="41"/>
      <c r="U22" s="41"/>
      <c r="V22" s="41"/>
      <c r="W22" s="41"/>
    </row>
    <row r="23" spans="1:23" ht="6" customHeight="1">
      <c r="A23" s="42"/>
      <c r="B23" s="43"/>
      <c r="C23" s="44"/>
      <c r="D23" s="44"/>
      <c r="E23" s="44"/>
      <c r="F23" s="44"/>
      <c r="G23" s="44"/>
      <c r="H23" s="44"/>
      <c r="I23" s="44"/>
      <c r="J23" s="44"/>
      <c r="K23" s="44"/>
      <c r="L23" s="44"/>
      <c r="M23" s="35"/>
    </row>
    <row r="24" spans="1:23" ht="12.75" customHeight="1">
      <c r="A24" s="147" t="s">
        <v>8</v>
      </c>
      <c r="B24" s="191" t="s">
        <v>104</v>
      </c>
      <c r="C24" s="201"/>
      <c r="D24" s="201"/>
      <c r="E24" s="201"/>
      <c r="F24" s="201"/>
      <c r="G24" s="201"/>
      <c r="H24" s="201"/>
      <c r="I24" s="201"/>
      <c r="J24" s="201"/>
      <c r="K24" s="201"/>
      <c r="L24" s="201"/>
      <c r="M24" s="35"/>
    </row>
    <row r="25" spans="1:23" ht="12.75" customHeight="1">
      <c r="A25" s="148" t="s">
        <v>105</v>
      </c>
      <c r="B25" s="191" t="s">
        <v>106</v>
      </c>
      <c r="C25" s="201"/>
      <c r="D25" s="201"/>
      <c r="E25" s="201"/>
      <c r="F25" s="201"/>
      <c r="G25" s="201"/>
      <c r="H25" s="201"/>
      <c r="I25" s="201"/>
      <c r="J25" s="201"/>
      <c r="K25" s="201"/>
      <c r="L25" s="201"/>
      <c r="M25" s="35"/>
    </row>
    <row r="26" spans="1:23" ht="21" customHeight="1">
      <c r="A26" s="147" t="s">
        <v>11</v>
      </c>
      <c r="B26" s="223" t="s">
        <v>115</v>
      </c>
      <c r="C26" s="224"/>
      <c r="D26" s="224"/>
      <c r="E26" s="224"/>
      <c r="F26" s="224"/>
      <c r="G26" s="224"/>
      <c r="H26" s="224"/>
      <c r="I26" s="224"/>
      <c r="J26" s="224"/>
      <c r="K26" s="224"/>
      <c r="L26" s="224"/>
      <c r="M26" s="35"/>
    </row>
    <row r="27" spans="1:23" s="32" customFormat="1" ht="15" customHeight="1">
      <c r="A27" s="192" t="s">
        <v>12</v>
      </c>
      <c r="B27" s="218" t="s">
        <v>174</v>
      </c>
      <c r="C27" s="218"/>
      <c r="D27" s="218"/>
      <c r="E27" s="218"/>
      <c r="F27" s="218"/>
      <c r="G27" s="218"/>
      <c r="H27" s="218"/>
      <c r="I27" s="218"/>
      <c r="J27" s="218"/>
      <c r="K27" s="218"/>
      <c r="L27" s="218"/>
      <c r="M27" s="76"/>
    </row>
    <row r="28" spans="1:23" s="32" customFormat="1" ht="13.5" customHeight="1">
      <c r="A28" s="192" t="s">
        <v>13</v>
      </c>
      <c r="B28" s="225" t="s">
        <v>121</v>
      </c>
      <c r="C28" s="225"/>
      <c r="D28" s="225"/>
      <c r="E28" s="225"/>
      <c r="F28" s="225"/>
      <c r="G28" s="225"/>
      <c r="H28" s="225"/>
      <c r="I28" s="225"/>
      <c r="J28" s="225"/>
      <c r="K28" s="225"/>
      <c r="L28" s="225"/>
      <c r="M28" s="76"/>
    </row>
    <row r="29" spans="1:23" s="32" customFormat="1" ht="13.5" customHeight="1">
      <c r="A29" s="192" t="s">
        <v>14</v>
      </c>
      <c r="B29" s="225" t="s">
        <v>175</v>
      </c>
      <c r="C29" s="225"/>
      <c r="D29" s="225"/>
      <c r="E29" s="225"/>
      <c r="F29" s="225"/>
      <c r="G29" s="225"/>
      <c r="H29" s="225"/>
      <c r="I29" s="225"/>
      <c r="J29" s="225"/>
      <c r="K29" s="225"/>
      <c r="L29" s="225"/>
      <c r="M29" s="76"/>
    </row>
    <row r="30" spans="1:23" s="32" customFormat="1" ht="3.75" customHeight="1">
      <c r="A30" s="192"/>
      <c r="B30" s="190"/>
      <c r="C30" s="190"/>
      <c r="D30" s="190"/>
      <c r="E30" s="190"/>
      <c r="F30" s="190"/>
      <c r="G30" s="190"/>
      <c r="H30" s="190"/>
      <c r="I30" s="190"/>
      <c r="J30" s="190"/>
      <c r="K30" s="190"/>
      <c r="L30" s="190"/>
      <c r="M30" s="76"/>
    </row>
    <row r="31" spans="1:23" s="32" customFormat="1" ht="9.75" customHeight="1">
      <c r="A31" s="202"/>
      <c r="B31" s="226" t="s">
        <v>176</v>
      </c>
      <c r="C31" s="226"/>
      <c r="D31" s="226"/>
      <c r="E31" s="226"/>
      <c r="F31" s="226"/>
      <c r="G31" s="226"/>
      <c r="H31" s="226"/>
      <c r="I31" s="226"/>
      <c r="J31" s="226"/>
      <c r="K31" s="226"/>
      <c r="L31" s="226"/>
      <c r="M31" s="48"/>
    </row>
    <row r="32" spans="1:23" s="49" customFormat="1" ht="6" customHeight="1">
      <c r="A32" s="11"/>
      <c r="B32" s="11"/>
      <c r="C32" s="11"/>
      <c r="D32" s="11"/>
      <c r="E32" s="11"/>
      <c r="F32" s="11"/>
      <c r="G32" s="11"/>
      <c r="H32" s="11"/>
      <c r="I32" s="11"/>
      <c r="J32" s="11"/>
      <c r="K32" s="11"/>
      <c r="L32" s="11"/>
      <c r="M32" s="48"/>
    </row>
    <row r="33" spans="1:13" s="47" customFormat="1" ht="12.75" customHeight="1">
      <c r="A33" s="9"/>
      <c r="B33" s="9"/>
      <c r="C33" s="9"/>
      <c r="D33" s="9"/>
      <c r="E33" s="9"/>
      <c r="F33" s="9"/>
      <c r="G33" s="9"/>
      <c r="H33" s="9"/>
      <c r="I33" s="9"/>
      <c r="J33" s="9"/>
      <c r="K33" s="9"/>
      <c r="L33" s="9"/>
      <c r="M33" s="2"/>
    </row>
    <row r="45" spans="1:13">
      <c r="G45" s="32"/>
    </row>
    <row r="46" spans="1:13">
      <c r="F46" s="32"/>
    </row>
  </sheetData>
  <customSheetViews>
    <customSheetView guid="{8EF4EEF7-552D-4BDE-A777-D70F80AC15F7}" printArea="1">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A21D5D6F-C62C-4792-99D3-EE2EA81AEC99}" fitToPage="1" printArea="1">
      <selection activeCell="O9" sqref="O9"/>
      <pageMargins left="0.39370078740157483" right="0.39370078740157483" top="0.78740157480314965" bottom="0.39370078740157483" header="0.39370078740157483" footer="0.19685039370078741"/>
      <printOptions horizontalCentered="1"/>
      <pageSetup paperSize="9" scale="96" orientation="landscape" r:id="rId2"/>
      <headerFooter alignWithMargins="0">
        <oddFooter>&amp;C&amp;8Page &amp;P of &amp;N&amp;R&amp;8&amp;A</oddFooter>
      </headerFooter>
    </customSheetView>
    <customSheetView guid="{B425723C-C1D6-4F61-8604-E5F65F9C9966}" fitToPage="1">
      <selection activeCell="L8" sqref="L8"/>
      <pageMargins left="0.39370078740157483" right="0.39370078740157483" top="0.78740157480314965" bottom="0.39370078740157483" header="0.39370078740157483" footer="0.19685039370078741"/>
      <printOptions horizontalCentered="1"/>
      <pageSetup paperSize="9" scale="96" orientation="landscape" r:id="rId3"/>
      <headerFooter alignWithMargins="0">
        <oddFooter>&amp;C&amp;8Page &amp;P of &amp;N&amp;R&amp;8&amp;A</oddFooter>
      </headerFooter>
    </customSheetView>
    <customSheetView guid="{AAA23281-6FF0-420D-8E6A-CB5AA7DA09DA}">
      <pageMargins left="0.39370078740157483" right="0.39370078740157483" top="0.78740157480314965" bottom="0.39370078740157483" header="0.39370078740157483" footer="0.19685039370078741"/>
      <printOptions horizontalCentered="1"/>
      <pageSetup paperSize="9" orientation="landscape" r:id="rId4"/>
      <headerFooter alignWithMargins="0">
        <oddFooter>&amp;C&amp;8Page &amp;P of &amp;N&amp;R&amp;8&amp;A</oddFooter>
      </headerFooter>
    </customSheetView>
  </customSheetViews>
  <mergeCells count="8">
    <mergeCell ref="A5:D5"/>
    <mergeCell ref="B26:L26"/>
    <mergeCell ref="B28:L28"/>
    <mergeCell ref="B31:L31"/>
    <mergeCell ref="B29:L29"/>
    <mergeCell ref="B27:L27"/>
    <mergeCell ref="A7:L7"/>
    <mergeCell ref="C9:L9"/>
  </mergeCells>
  <hyperlinks>
    <hyperlink ref="L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5"/>
  <headerFooter alignWithMargins="0">
    <oddFooter>&amp;C&amp;8Page &amp;P of &amp;N&amp;R&amp;8&amp;A</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35"/>
  <sheetViews>
    <sheetView zoomScaleNormal="100" workbookViewId="0"/>
  </sheetViews>
  <sheetFormatPr defaultColWidth="9.140625" defaultRowHeight="12.75"/>
  <cols>
    <col min="1" max="1" width="4.42578125" style="9" customWidth="1"/>
    <col min="2" max="2" width="23.5703125" style="9" customWidth="1"/>
    <col min="3" max="11" width="11.7109375" style="9" customWidth="1"/>
    <col min="12" max="12" width="9.85546875" style="9" customWidth="1"/>
    <col min="13" max="13" width="2.7109375" style="45" customWidth="1"/>
    <col min="14" max="16384" width="9.140625" style="9"/>
  </cols>
  <sheetData>
    <row r="1" spans="1:26" s="2" customFormat="1" ht="57" customHeight="1">
      <c r="A1" s="1"/>
      <c r="B1" s="1"/>
      <c r="C1" s="1"/>
      <c r="D1" s="1"/>
      <c r="E1" s="1"/>
      <c r="F1" s="1"/>
      <c r="G1" s="1"/>
      <c r="H1" s="1"/>
      <c r="I1" s="1"/>
      <c r="J1" s="1"/>
      <c r="K1" s="1"/>
      <c r="L1" s="48"/>
      <c r="M1" s="1"/>
    </row>
    <row r="2" spans="1:26" s="2" customFormat="1" ht="7.5" customHeight="1">
      <c r="A2" s="3"/>
      <c r="B2" s="3"/>
      <c r="C2" s="3"/>
      <c r="D2" s="3"/>
      <c r="E2" s="3"/>
      <c r="F2" s="3"/>
      <c r="G2" s="3"/>
      <c r="H2" s="3"/>
      <c r="I2" s="3"/>
      <c r="J2" s="3"/>
      <c r="K2" s="3"/>
      <c r="L2" s="3"/>
      <c r="M2" s="1"/>
    </row>
    <row r="3" spans="1:26" s="2" customFormat="1" ht="15" customHeight="1">
      <c r="A3" s="1"/>
      <c r="B3" s="1"/>
      <c r="C3" s="1"/>
      <c r="D3" s="1"/>
      <c r="E3" s="1"/>
      <c r="F3" s="1"/>
      <c r="G3" s="1"/>
      <c r="H3" s="1"/>
      <c r="I3" s="1"/>
      <c r="J3" s="1"/>
      <c r="K3" s="1"/>
      <c r="L3" s="88"/>
      <c r="M3" s="1"/>
    </row>
    <row r="4" spans="1:26">
      <c r="A4" s="4" t="s">
        <v>38</v>
      </c>
      <c r="B4" s="5"/>
      <c r="C4" s="5"/>
      <c r="D4" s="6"/>
      <c r="E4" s="6"/>
      <c r="F4" s="4"/>
      <c r="G4" s="4"/>
      <c r="H4" s="4"/>
      <c r="I4" s="4"/>
      <c r="J4" s="4"/>
      <c r="K4" s="4"/>
      <c r="L4" s="4"/>
      <c r="M4" s="34"/>
    </row>
    <row r="5" spans="1:26" s="47" customFormat="1" ht="13.5" customHeight="1" thickBot="1">
      <c r="A5" s="220" t="str">
        <f>'Table of contents'!A5</f>
        <v>Access to Allied Psychological Services</v>
      </c>
      <c r="B5" s="221"/>
      <c r="C5" s="221"/>
      <c r="D5" s="221"/>
      <c r="E5" s="51"/>
      <c r="F5" s="50"/>
      <c r="G5" s="50"/>
      <c r="H5" s="50"/>
      <c r="I5" s="50"/>
      <c r="J5" s="126"/>
      <c r="K5" s="93"/>
      <c r="L5" s="169" t="s">
        <v>0</v>
      </c>
      <c r="M5" s="46"/>
    </row>
    <row r="6" spans="1:26" ht="6" customHeight="1">
      <c r="A6" s="13"/>
      <c r="B6" s="13"/>
      <c r="C6" s="13"/>
      <c r="D6" s="13"/>
      <c r="E6" s="13"/>
      <c r="F6" s="13"/>
      <c r="G6" s="13"/>
      <c r="H6" s="13"/>
      <c r="I6" s="13"/>
      <c r="J6" s="13"/>
      <c r="K6" s="13"/>
      <c r="L6" s="13"/>
      <c r="M6" s="35"/>
    </row>
    <row r="7" spans="1:26" ht="15.75" customHeight="1" thickBot="1">
      <c r="A7" s="227" t="s">
        <v>157</v>
      </c>
      <c r="B7" s="227"/>
      <c r="C7" s="227"/>
      <c r="D7" s="227"/>
      <c r="E7" s="227"/>
      <c r="F7" s="227"/>
      <c r="G7" s="227"/>
      <c r="H7" s="227"/>
      <c r="I7" s="227"/>
      <c r="J7" s="227"/>
      <c r="K7" s="227"/>
      <c r="L7" s="227"/>
      <c r="M7" s="35"/>
    </row>
    <row r="8" spans="1:26" s="40" customFormat="1" ht="49.5" customHeight="1" thickBot="1">
      <c r="A8" s="36"/>
      <c r="B8" s="37" t="s">
        <v>88</v>
      </c>
      <c r="C8" s="38" t="s">
        <v>18</v>
      </c>
      <c r="D8" s="38" t="s">
        <v>39</v>
      </c>
      <c r="E8" s="38" t="s">
        <v>19</v>
      </c>
      <c r="F8" s="38" t="s">
        <v>20</v>
      </c>
      <c r="G8" s="38" t="s">
        <v>21</v>
      </c>
      <c r="H8" s="38" t="s">
        <v>22</v>
      </c>
      <c r="I8" s="38" t="s">
        <v>40</v>
      </c>
      <c r="J8" s="38" t="s">
        <v>23</v>
      </c>
      <c r="K8" s="100" t="s">
        <v>100</v>
      </c>
      <c r="L8" s="38" t="s">
        <v>9</v>
      </c>
      <c r="M8" s="39"/>
    </row>
    <row r="9" spans="1:26">
      <c r="A9" s="14">
        <v>1</v>
      </c>
      <c r="B9" s="15"/>
      <c r="C9" s="230" t="s">
        <v>103</v>
      </c>
      <c r="D9" s="230"/>
      <c r="E9" s="230"/>
      <c r="F9" s="230"/>
      <c r="G9" s="230"/>
      <c r="H9" s="230"/>
      <c r="I9" s="230"/>
      <c r="J9" s="230"/>
      <c r="K9" s="230"/>
      <c r="L9" s="230"/>
      <c r="M9" s="35"/>
    </row>
    <row r="10" spans="1:26">
      <c r="A10" s="14">
        <v>2</v>
      </c>
      <c r="B10" s="160" t="s">
        <v>73</v>
      </c>
      <c r="C10" s="149">
        <v>73320</v>
      </c>
      <c r="D10" s="149">
        <v>54349</v>
      </c>
      <c r="E10" s="149">
        <v>41675</v>
      </c>
      <c r="F10" s="149">
        <v>24171</v>
      </c>
      <c r="G10" s="149">
        <v>17974</v>
      </c>
      <c r="H10" s="149">
        <v>4678</v>
      </c>
      <c r="I10" s="149">
        <v>3286</v>
      </c>
      <c r="J10" s="149">
        <v>2646</v>
      </c>
      <c r="K10" s="90">
        <v>4.68</v>
      </c>
      <c r="L10" s="149">
        <v>222099</v>
      </c>
      <c r="M10" s="35"/>
      <c r="N10" s="41"/>
      <c r="O10" s="41"/>
      <c r="P10" s="41"/>
      <c r="Q10" s="41"/>
      <c r="R10" s="41"/>
      <c r="S10" s="41"/>
      <c r="T10" s="41"/>
      <c r="U10" s="41"/>
      <c r="V10" s="41"/>
      <c r="W10" s="41"/>
      <c r="X10" s="41"/>
      <c r="Y10" s="41"/>
      <c r="Z10" s="41"/>
    </row>
    <row r="11" spans="1:26">
      <c r="A11" s="14">
        <v>3</v>
      </c>
      <c r="B11" s="160" t="s">
        <v>25</v>
      </c>
      <c r="C11" s="149"/>
      <c r="D11" s="149"/>
      <c r="E11" s="149"/>
      <c r="F11" s="149"/>
      <c r="G11" s="149"/>
      <c r="H11" s="149"/>
      <c r="I11" s="149"/>
      <c r="J11" s="149"/>
      <c r="K11" s="150"/>
      <c r="L11" s="149"/>
      <c r="M11" s="35"/>
      <c r="N11" s="41"/>
      <c r="O11" s="41"/>
      <c r="P11" s="41"/>
      <c r="Q11" s="41"/>
      <c r="R11" s="41"/>
      <c r="S11" s="41"/>
      <c r="T11" s="41"/>
      <c r="U11" s="41"/>
      <c r="V11" s="41"/>
      <c r="W11" s="41"/>
    </row>
    <row r="12" spans="1:26" ht="22.5">
      <c r="A12" s="14">
        <v>4</v>
      </c>
      <c r="B12" s="144" t="s">
        <v>129</v>
      </c>
      <c r="C12" s="149">
        <v>5805</v>
      </c>
      <c r="D12" s="149">
        <v>1691</v>
      </c>
      <c r="E12" s="149">
        <v>4837</v>
      </c>
      <c r="F12" s="149">
        <v>2530</v>
      </c>
      <c r="G12" s="149">
        <v>963</v>
      </c>
      <c r="H12" s="149">
        <v>214</v>
      </c>
      <c r="I12" s="149">
        <v>140</v>
      </c>
      <c r="J12" s="149">
        <v>978</v>
      </c>
      <c r="K12" s="90">
        <v>3.72</v>
      </c>
      <c r="L12" s="149">
        <v>17158</v>
      </c>
      <c r="M12" s="35"/>
      <c r="N12" s="41"/>
      <c r="O12" s="41"/>
      <c r="P12" s="41"/>
      <c r="Q12" s="41"/>
      <c r="R12" s="41"/>
      <c r="S12" s="41"/>
      <c r="T12" s="41"/>
      <c r="U12" s="41"/>
      <c r="V12" s="41"/>
      <c r="W12" s="41"/>
    </row>
    <row r="13" spans="1:26" ht="22.5">
      <c r="A13" s="14">
        <v>5</v>
      </c>
      <c r="B13" s="173" t="s">
        <v>130</v>
      </c>
      <c r="C13" s="149">
        <v>291</v>
      </c>
      <c r="D13" s="149">
        <v>76</v>
      </c>
      <c r="E13" s="149">
        <v>136</v>
      </c>
      <c r="F13" s="149">
        <v>218</v>
      </c>
      <c r="G13" s="107">
        <v>10</v>
      </c>
      <c r="H13" s="107">
        <v>77</v>
      </c>
      <c r="I13" s="180" t="s">
        <v>105</v>
      </c>
      <c r="J13" s="107">
        <v>37</v>
      </c>
      <c r="K13" s="90">
        <v>4.7699999999999996</v>
      </c>
      <c r="L13" s="149">
        <v>845</v>
      </c>
      <c r="M13" s="35"/>
      <c r="N13" s="41"/>
      <c r="O13" s="41"/>
      <c r="P13" s="41"/>
      <c r="Q13" s="41"/>
      <c r="R13" s="41"/>
      <c r="S13" s="41"/>
      <c r="T13" s="41"/>
      <c r="U13" s="41"/>
      <c r="V13" s="41"/>
      <c r="W13" s="41"/>
    </row>
    <row r="14" spans="1:26">
      <c r="A14" s="14">
        <v>6</v>
      </c>
      <c r="B14" s="159" t="s">
        <v>50</v>
      </c>
      <c r="C14" s="149">
        <v>20675</v>
      </c>
      <c r="D14" s="149">
        <v>19068</v>
      </c>
      <c r="E14" s="149">
        <v>18526</v>
      </c>
      <c r="F14" s="149">
        <v>7575</v>
      </c>
      <c r="G14" s="149">
        <v>3889</v>
      </c>
      <c r="H14" s="149">
        <v>1740</v>
      </c>
      <c r="I14" s="149">
        <v>853</v>
      </c>
      <c r="J14" s="149">
        <v>1338</v>
      </c>
      <c r="K14" s="90">
        <v>4.87</v>
      </c>
      <c r="L14" s="149">
        <v>73664</v>
      </c>
      <c r="M14" s="35"/>
      <c r="N14" s="41"/>
      <c r="O14" s="41"/>
      <c r="P14" s="41"/>
      <c r="Q14" s="41"/>
      <c r="R14" s="41"/>
      <c r="S14" s="41"/>
      <c r="T14" s="41"/>
      <c r="U14" s="41"/>
      <c r="V14" s="41"/>
      <c r="W14" s="41"/>
    </row>
    <row r="15" spans="1:26">
      <c r="A15" s="14">
        <v>7</v>
      </c>
      <c r="B15" s="159" t="s">
        <v>26</v>
      </c>
      <c r="C15" s="149">
        <v>553</v>
      </c>
      <c r="D15" s="149">
        <v>833</v>
      </c>
      <c r="E15" s="149">
        <v>643</v>
      </c>
      <c r="F15" s="149">
        <v>632</v>
      </c>
      <c r="G15" s="149">
        <v>222</v>
      </c>
      <c r="H15" s="149">
        <v>36</v>
      </c>
      <c r="I15" s="149">
        <v>123</v>
      </c>
      <c r="J15" s="181" t="s">
        <v>105</v>
      </c>
      <c r="K15" s="90">
        <v>4.7300000000000004</v>
      </c>
      <c r="L15" s="149">
        <v>3042</v>
      </c>
      <c r="M15" s="35"/>
      <c r="N15" s="41"/>
      <c r="O15" s="41"/>
      <c r="P15" s="41"/>
      <c r="Q15" s="41"/>
      <c r="R15" s="41"/>
      <c r="S15" s="41"/>
      <c r="T15" s="41"/>
      <c r="U15" s="41"/>
      <c r="V15" s="41"/>
      <c r="W15" s="41"/>
    </row>
    <row r="16" spans="1:26" ht="22.5">
      <c r="A16" s="14">
        <v>8</v>
      </c>
      <c r="B16" s="159" t="s">
        <v>156</v>
      </c>
      <c r="C16" s="149">
        <v>94</v>
      </c>
      <c r="D16" s="149">
        <v>14</v>
      </c>
      <c r="E16" s="149">
        <v>7</v>
      </c>
      <c r="F16" s="149">
        <v>33</v>
      </c>
      <c r="G16" s="107" t="s">
        <v>105</v>
      </c>
      <c r="H16" s="149">
        <v>67</v>
      </c>
      <c r="I16" s="107" t="s">
        <v>105</v>
      </c>
      <c r="J16" s="186">
        <v>1</v>
      </c>
      <c r="K16" s="90">
        <v>1.96</v>
      </c>
      <c r="L16" s="149">
        <v>216</v>
      </c>
      <c r="M16" s="35"/>
      <c r="N16" s="41"/>
      <c r="O16" s="41"/>
      <c r="P16" s="41"/>
      <c r="Q16" s="41"/>
      <c r="R16" s="41"/>
      <c r="S16" s="41"/>
      <c r="T16" s="41"/>
      <c r="U16" s="41"/>
      <c r="V16" s="41"/>
      <c r="W16" s="41"/>
    </row>
    <row r="17" spans="1:23">
      <c r="A17" s="14">
        <v>9</v>
      </c>
      <c r="B17" s="159" t="s">
        <v>27</v>
      </c>
      <c r="C17" s="149">
        <v>5046</v>
      </c>
      <c r="D17" s="149">
        <v>3871</v>
      </c>
      <c r="E17" s="149">
        <v>2646</v>
      </c>
      <c r="F17" s="149">
        <v>2081</v>
      </c>
      <c r="G17" s="149">
        <v>446</v>
      </c>
      <c r="H17" s="149">
        <v>315</v>
      </c>
      <c r="I17" s="149">
        <v>116</v>
      </c>
      <c r="J17" s="149">
        <v>221</v>
      </c>
      <c r="K17" s="90">
        <v>4.13</v>
      </c>
      <c r="L17" s="149">
        <v>14742</v>
      </c>
      <c r="M17" s="35"/>
      <c r="N17" s="41"/>
      <c r="O17" s="41"/>
      <c r="P17" s="41"/>
      <c r="Q17" s="41"/>
      <c r="R17" s="41"/>
      <c r="S17" s="41"/>
      <c r="T17" s="41"/>
      <c r="U17" s="41"/>
      <c r="V17" s="41"/>
      <c r="W17" s="41"/>
    </row>
    <row r="18" spans="1:23">
      <c r="A18" s="14">
        <v>10</v>
      </c>
      <c r="B18" s="159" t="s">
        <v>28</v>
      </c>
      <c r="C18" s="149">
        <v>52</v>
      </c>
      <c r="D18" s="149">
        <v>66</v>
      </c>
      <c r="E18" s="149">
        <v>1090</v>
      </c>
      <c r="F18" s="149">
        <v>98</v>
      </c>
      <c r="G18" s="149">
        <v>478</v>
      </c>
      <c r="H18" s="149">
        <v>184</v>
      </c>
      <c r="I18" s="186">
        <v>9</v>
      </c>
      <c r="J18" s="149">
        <v>523</v>
      </c>
      <c r="K18" s="90">
        <v>3.97</v>
      </c>
      <c r="L18" s="149">
        <v>2500</v>
      </c>
      <c r="M18" s="35"/>
      <c r="N18" s="41"/>
      <c r="O18" s="41"/>
      <c r="P18" s="41"/>
      <c r="Q18" s="41"/>
      <c r="R18" s="41"/>
      <c r="S18" s="41"/>
      <c r="T18" s="41"/>
      <c r="U18" s="41"/>
      <c r="V18" s="41"/>
      <c r="W18" s="41"/>
    </row>
    <row r="19" spans="1:23">
      <c r="A19" s="14">
        <v>11</v>
      </c>
      <c r="B19" s="159" t="s">
        <v>29</v>
      </c>
      <c r="C19" s="149">
        <v>14540</v>
      </c>
      <c r="D19" s="149">
        <v>12549</v>
      </c>
      <c r="E19" s="149">
        <v>10125</v>
      </c>
      <c r="F19" s="149">
        <v>6222</v>
      </c>
      <c r="G19" s="149">
        <v>2098</v>
      </c>
      <c r="H19" s="149">
        <v>232</v>
      </c>
      <c r="I19" s="149">
        <v>474</v>
      </c>
      <c r="J19" s="149">
        <v>216</v>
      </c>
      <c r="K19" s="90">
        <v>6.25</v>
      </c>
      <c r="L19" s="149">
        <v>46456</v>
      </c>
      <c r="M19" s="35"/>
      <c r="N19" s="41"/>
      <c r="O19" s="41"/>
      <c r="P19" s="41"/>
      <c r="Q19" s="41"/>
      <c r="R19" s="41"/>
      <c r="S19" s="41"/>
      <c r="T19" s="41"/>
      <c r="U19" s="41"/>
      <c r="V19" s="41"/>
      <c r="W19" s="41"/>
    </row>
    <row r="20" spans="1:23">
      <c r="A20" s="14">
        <v>12</v>
      </c>
      <c r="B20" s="159" t="s">
        <v>131</v>
      </c>
      <c r="C20" s="149">
        <v>1527</v>
      </c>
      <c r="D20" s="149">
        <v>1748</v>
      </c>
      <c r="E20" s="149">
        <v>2573</v>
      </c>
      <c r="F20" s="149">
        <v>48</v>
      </c>
      <c r="G20" s="182">
        <v>14</v>
      </c>
      <c r="H20" s="107" t="s">
        <v>105</v>
      </c>
      <c r="I20" s="107">
        <v>6</v>
      </c>
      <c r="J20" s="107">
        <v>31</v>
      </c>
      <c r="K20" s="90">
        <v>5.27</v>
      </c>
      <c r="L20" s="149">
        <v>5947</v>
      </c>
      <c r="M20" s="35"/>
      <c r="N20" s="41"/>
      <c r="O20" s="41"/>
      <c r="P20" s="41"/>
      <c r="Q20" s="41"/>
      <c r="R20" s="41"/>
      <c r="S20" s="41"/>
      <c r="T20" s="41"/>
      <c r="U20" s="41"/>
      <c r="V20" s="41"/>
      <c r="W20" s="41"/>
    </row>
    <row r="21" spans="1:23" ht="15.75" customHeight="1" thickBot="1">
      <c r="A21" s="25">
        <v>13</v>
      </c>
      <c r="B21" s="152" t="s">
        <v>110</v>
      </c>
      <c r="C21" s="151">
        <v>121903</v>
      </c>
      <c r="D21" s="151">
        <v>94265</v>
      </c>
      <c r="E21" s="151">
        <v>82258</v>
      </c>
      <c r="F21" s="151">
        <v>43608</v>
      </c>
      <c r="G21" s="151">
        <v>26094</v>
      </c>
      <c r="H21" s="151">
        <v>7543</v>
      </c>
      <c r="I21" s="151">
        <v>5007</v>
      </c>
      <c r="J21" s="151">
        <v>5991</v>
      </c>
      <c r="K21" s="91">
        <v>4.78</v>
      </c>
      <c r="L21" s="151">
        <v>386669</v>
      </c>
      <c r="M21" s="35"/>
      <c r="N21" s="41"/>
      <c r="O21" s="41"/>
      <c r="P21" s="41"/>
      <c r="Q21" s="41"/>
      <c r="R21" s="41"/>
      <c r="S21" s="41"/>
      <c r="T21" s="41"/>
      <c r="U21" s="41"/>
      <c r="V21" s="41"/>
      <c r="W21" s="41"/>
    </row>
    <row r="22" spans="1:23" ht="4.5" customHeight="1">
      <c r="A22" s="42"/>
      <c r="B22" s="43"/>
      <c r="C22" s="95"/>
      <c r="D22" s="95"/>
      <c r="E22" s="95"/>
      <c r="F22" s="95"/>
      <c r="G22" s="95"/>
      <c r="H22" s="95"/>
      <c r="I22" s="95"/>
      <c r="J22" s="95"/>
      <c r="K22" s="95"/>
      <c r="L22" s="95"/>
      <c r="M22" s="35"/>
      <c r="N22" s="41"/>
    </row>
    <row r="23" spans="1:23" ht="11.25" customHeight="1">
      <c r="A23" s="129" t="s">
        <v>105</v>
      </c>
      <c r="B23" s="195" t="s">
        <v>106</v>
      </c>
      <c r="C23" s="203"/>
      <c r="D23" s="203"/>
      <c r="E23" s="203"/>
      <c r="F23" s="203"/>
      <c r="G23" s="203"/>
      <c r="H23" s="203"/>
      <c r="I23" s="203"/>
      <c r="J23" s="203"/>
      <c r="K23" s="203"/>
      <c r="L23" s="203"/>
      <c r="M23" s="204"/>
      <c r="N23" s="41"/>
    </row>
    <row r="24" spans="1:23" s="47" customFormat="1" ht="18.75" customHeight="1">
      <c r="A24" s="119" t="s">
        <v>11</v>
      </c>
      <c r="B24" s="233" t="s">
        <v>200</v>
      </c>
      <c r="C24" s="233"/>
      <c r="D24" s="233"/>
      <c r="E24" s="233"/>
      <c r="F24" s="233"/>
      <c r="G24" s="233"/>
      <c r="H24" s="233"/>
      <c r="I24" s="233"/>
      <c r="J24" s="233"/>
      <c r="K24" s="233"/>
      <c r="L24" s="233"/>
      <c r="M24" s="211"/>
      <c r="R24" s="9"/>
      <c r="S24" s="9"/>
      <c r="T24" s="9"/>
    </row>
    <row r="25" spans="1:23" s="49" customFormat="1" ht="12.75" customHeight="1">
      <c r="A25" s="197" t="s">
        <v>12</v>
      </c>
      <c r="B25" s="231" t="s">
        <v>178</v>
      </c>
      <c r="C25" s="231"/>
      <c r="D25" s="231"/>
      <c r="E25" s="231"/>
      <c r="F25" s="231"/>
      <c r="G25" s="231"/>
      <c r="H25" s="231"/>
      <c r="I25" s="231"/>
      <c r="J25" s="231"/>
      <c r="K25" s="231"/>
      <c r="L25" s="231"/>
      <c r="M25" s="204"/>
      <c r="R25" s="86"/>
      <c r="T25" s="86"/>
    </row>
    <row r="26" spans="1:23" s="47" customFormat="1" ht="12.75" customHeight="1">
      <c r="A26" s="197" t="s">
        <v>13</v>
      </c>
      <c r="B26" s="231" t="s">
        <v>177</v>
      </c>
      <c r="C26" s="232"/>
      <c r="D26" s="232"/>
      <c r="E26" s="232"/>
      <c r="F26" s="232"/>
      <c r="G26" s="232"/>
      <c r="H26" s="232"/>
      <c r="I26" s="232"/>
      <c r="J26" s="232"/>
      <c r="K26" s="232"/>
      <c r="L26" s="232"/>
      <c r="M26" s="204"/>
      <c r="R26" s="9"/>
      <c r="T26" s="9"/>
    </row>
    <row r="27" spans="1:23" s="47" customFormat="1" ht="12.75" customHeight="1">
      <c r="A27" s="197" t="s">
        <v>14</v>
      </c>
      <c r="B27" s="231" t="s">
        <v>121</v>
      </c>
      <c r="C27" s="231"/>
      <c r="D27" s="231"/>
      <c r="E27" s="231"/>
      <c r="F27" s="231"/>
      <c r="G27" s="231"/>
      <c r="H27" s="231"/>
      <c r="I27" s="231"/>
      <c r="J27" s="231"/>
      <c r="K27" s="231"/>
      <c r="L27" s="231"/>
      <c r="M27" s="204"/>
      <c r="R27" s="9"/>
      <c r="T27" s="9"/>
    </row>
    <row r="28" spans="1:23" s="47" customFormat="1" ht="3.75" customHeight="1">
      <c r="A28" s="197"/>
      <c r="B28" s="194"/>
      <c r="C28" s="194"/>
      <c r="D28" s="194"/>
      <c r="E28" s="194"/>
      <c r="F28" s="194"/>
      <c r="G28" s="194"/>
      <c r="H28" s="194"/>
      <c r="I28" s="194"/>
      <c r="J28" s="194"/>
      <c r="K28" s="194"/>
      <c r="L28" s="194"/>
      <c r="M28" s="204"/>
      <c r="R28" s="9"/>
      <c r="T28" s="9"/>
    </row>
    <row r="29" spans="1:23" s="47" customFormat="1" ht="12" customHeight="1">
      <c r="A29" s="197"/>
      <c r="B29" s="229" t="s">
        <v>176</v>
      </c>
      <c r="C29" s="229"/>
      <c r="D29" s="229"/>
      <c r="E29" s="229"/>
      <c r="F29" s="229"/>
      <c r="G29" s="229"/>
      <c r="H29" s="229"/>
      <c r="I29" s="229"/>
      <c r="J29" s="229"/>
      <c r="K29" s="229"/>
      <c r="L29" s="229"/>
      <c r="M29" s="204"/>
      <c r="R29" s="9"/>
      <c r="T29" s="9"/>
    </row>
    <row r="30" spans="1:23" ht="6" customHeight="1">
      <c r="A30" s="33"/>
      <c r="B30" s="11"/>
      <c r="C30" s="11"/>
      <c r="D30" s="11"/>
      <c r="E30" s="11"/>
      <c r="F30" s="11"/>
      <c r="G30" s="11"/>
      <c r="H30" s="11"/>
      <c r="I30" s="11"/>
      <c r="J30" s="11"/>
      <c r="K30" s="11"/>
      <c r="L30" s="11"/>
      <c r="M30" s="48"/>
    </row>
    <row r="35" spans="15:15">
      <c r="O35" s="83"/>
    </row>
  </sheetData>
  <sortState ref="T27:V35">
    <sortCondition ref="V27:V35"/>
  </sortState>
  <customSheetViews>
    <customSheetView guid="{8EF4EEF7-552D-4BDE-A777-D70F80AC15F7}" scale="99" printArea="1">
      <pageMargins left="0.39370078740157483" right="0.39370078740157483" top="0.78740157480314965" bottom="0.39370078740157483" header="0.39370078740157483" footer="0.19685039370078741"/>
      <printOptions horizontalCentered="1"/>
      <pageSetup paperSize="9" orientation="landscape" r:id="rId1"/>
      <headerFooter alignWithMargins="0">
        <oddFooter>&amp;C&amp;8Page &amp;P of &amp;N&amp;R&amp;8&amp;A</oddFooter>
      </headerFooter>
    </customSheetView>
    <customSheetView guid="{A21D5D6F-C62C-4792-99D3-EE2EA81AEC99}" scale="99">
      <pageMargins left="0.39370078740157483" right="0.39370078740157483" top="0.78740157480314965" bottom="0.39370078740157483" header="0.39370078740157483" footer="0.19685039370078741"/>
      <printOptions horizontalCentered="1"/>
      <pageSetup paperSize="9" orientation="landscape" r:id="rId2"/>
      <headerFooter alignWithMargins="0">
        <oddFooter>&amp;C&amp;8Page &amp;P of &amp;N&amp;R&amp;8&amp;A</oddFooter>
      </headerFooter>
    </customSheetView>
    <customSheetView guid="{B425723C-C1D6-4F61-8604-E5F65F9C9966}">
      <selection activeCell="L8" sqref="L8"/>
      <pageMargins left="0.39370078740157483" right="0.39370078740157483" top="0.78740157480314965" bottom="0.39370078740157483" header="0.39370078740157483" footer="0.19685039370078741"/>
      <printOptions horizontalCentered="1"/>
      <pageSetup paperSize="9" orientation="landscape" r:id="rId3"/>
      <headerFooter alignWithMargins="0">
        <oddFooter>&amp;C&amp;8Page &amp;P of &amp;N&amp;R&amp;8&amp;A</oddFooter>
      </headerFooter>
    </customSheetView>
    <customSheetView guid="{AAA23281-6FF0-420D-8E6A-CB5AA7DA09DA}" scale="99">
      <pageMargins left="0.39370078740157483" right="0.39370078740157483" top="0.78740157480314965" bottom="0.39370078740157483" header="0.39370078740157483" footer="0.19685039370078741"/>
      <printOptions horizontalCentered="1"/>
      <pageSetup paperSize="9" orientation="landscape" r:id="rId4"/>
      <headerFooter alignWithMargins="0">
        <oddFooter>&amp;C&amp;8Page &amp;P of &amp;N&amp;R&amp;8&amp;A</oddFooter>
      </headerFooter>
    </customSheetView>
  </customSheetViews>
  <mergeCells count="8">
    <mergeCell ref="A5:D5"/>
    <mergeCell ref="B29:L29"/>
    <mergeCell ref="A7:L7"/>
    <mergeCell ref="C9:L9"/>
    <mergeCell ref="B25:L25"/>
    <mergeCell ref="B26:L26"/>
    <mergeCell ref="B27:L27"/>
    <mergeCell ref="B24:L24"/>
  </mergeCells>
  <hyperlinks>
    <hyperlink ref="L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landscape" r:id="rId5"/>
  <headerFooter alignWithMargins="0">
    <oddFooter>&amp;C&amp;8Page &amp;P of &amp;N&amp;R&amp;8&amp;A</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heetViews>
  <sheetFormatPr defaultColWidth="9.140625" defaultRowHeight="12.75"/>
  <cols>
    <col min="1" max="1" width="4.42578125" style="59" customWidth="1"/>
    <col min="2" max="2" width="21.42578125" style="59" customWidth="1"/>
    <col min="3" max="3" width="29.28515625" style="59" customWidth="1"/>
    <col min="4" max="4" width="19.7109375" style="59" customWidth="1"/>
    <col min="5" max="5" width="2.7109375" style="59" customWidth="1"/>
    <col min="6" max="7" width="9.140625" style="59"/>
    <col min="8" max="8" width="20.140625" style="59" customWidth="1"/>
    <col min="9" max="9" width="9.5703125" style="59" customWidth="1"/>
    <col min="10" max="16384" width="9.140625" style="59"/>
  </cols>
  <sheetData>
    <row r="1" spans="1:7" s="53" customFormat="1" ht="57" customHeight="1">
      <c r="A1" s="52"/>
      <c r="B1" s="52"/>
      <c r="C1" s="52"/>
      <c r="D1" s="52"/>
      <c r="E1" s="52"/>
    </row>
    <row r="2" spans="1:7" s="53" customFormat="1" ht="7.5" customHeight="1">
      <c r="A2" s="54"/>
      <c r="B2" s="54"/>
      <c r="C2" s="54"/>
      <c r="D2" s="54"/>
      <c r="E2" s="52"/>
    </row>
    <row r="3" spans="1:7" s="53" customFormat="1" ht="15" customHeight="1">
      <c r="A3" s="52"/>
      <c r="B3" s="52"/>
      <c r="C3" s="52"/>
      <c r="D3" s="52"/>
      <c r="E3" s="52"/>
    </row>
    <row r="4" spans="1:7">
      <c r="A4" s="55" t="s">
        <v>38</v>
      </c>
      <c r="B4" s="56"/>
      <c r="C4" s="57"/>
      <c r="D4" s="57"/>
      <c r="E4" s="58"/>
    </row>
    <row r="5" spans="1:7" ht="13.5" customHeight="1" thickBot="1">
      <c r="A5" s="234" t="str">
        <f>'Table of contents'!A5</f>
        <v>Access to Allied Psychological Services</v>
      </c>
      <c r="B5" s="234"/>
      <c r="C5" s="234"/>
      <c r="D5" s="60" t="s">
        <v>0</v>
      </c>
      <c r="E5" s="58"/>
    </row>
    <row r="6" spans="1:7" ht="6" customHeight="1">
      <c r="A6" s="58"/>
      <c r="B6" s="58"/>
      <c r="C6" s="58"/>
      <c r="D6" s="58"/>
      <c r="E6" s="58"/>
    </row>
    <row r="7" spans="1:7" ht="29.25" customHeight="1" thickBot="1">
      <c r="A7" s="235" t="s">
        <v>161</v>
      </c>
      <c r="B7" s="235"/>
      <c r="C7" s="235"/>
      <c r="D7" s="235"/>
      <c r="E7" s="58"/>
    </row>
    <row r="8" spans="1:7" ht="27" customHeight="1" thickBot="1">
      <c r="A8" s="61"/>
      <c r="B8" s="156" t="s">
        <v>89</v>
      </c>
      <c r="C8" s="157" t="s">
        <v>86</v>
      </c>
      <c r="D8" s="158" t="s">
        <v>30</v>
      </c>
      <c r="E8" s="58"/>
    </row>
    <row r="9" spans="1:7" ht="15.75" customHeight="1">
      <c r="A9" s="62">
        <v>1</v>
      </c>
      <c r="B9" s="160" t="s">
        <v>73</v>
      </c>
      <c r="C9" s="109">
        <v>1331</v>
      </c>
      <c r="D9" s="154">
        <v>53.176188573711549</v>
      </c>
      <c r="E9" s="58"/>
      <c r="F9" s="171"/>
      <c r="G9" s="171"/>
    </row>
    <row r="10" spans="1:7">
      <c r="A10" s="62">
        <v>2</v>
      </c>
      <c r="B10" s="160" t="s">
        <v>25</v>
      </c>
      <c r="C10" s="109"/>
      <c r="D10" s="154"/>
      <c r="E10" s="58"/>
      <c r="F10" s="171"/>
      <c r="G10" s="171"/>
    </row>
    <row r="11" spans="1:7">
      <c r="A11" s="62">
        <v>3</v>
      </c>
      <c r="B11" s="175" t="s">
        <v>158</v>
      </c>
      <c r="C11" s="109">
        <v>91</v>
      </c>
      <c r="D11" s="154">
        <v>3.6356372353176187</v>
      </c>
      <c r="E11" s="58"/>
      <c r="F11" s="171"/>
      <c r="G11" s="171"/>
    </row>
    <row r="12" spans="1:7">
      <c r="A12" s="62">
        <v>4</v>
      </c>
      <c r="B12" s="173" t="s">
        <v>159</v>
      </c>
      <c r="C12" s="109">
        <v>8</v>
      </c>
      <c r="D12" s="154">
        <v>0.31961646024770274</v>
      </c>
      <c r="E12" s="58"/>
      <c r="F12" s="171"/>
      <c r="G12" s="171"/>
    </row>
    <row r="13" spans="1:7">
      <c r="A13" s="62">
        <v>5</v>
      </c>
      <c r="B13" s="159" t="s">
        <v>50</v>
      </c>
      <c r="C13" s="109">
        <v>449</v>
      </c>
      <c r="D13" s="154">
        <v>17.93847383140232</v>
      </c>
      <c r="E13" s="58"/>
      <c r="F13" s="215"/>
      <c r="G13" s="171"/>
    </row>
    <row r="14" spans="1:7">
      <c r="A14" s="62">
        <v>6</v>
      </c>
      <c r="B14" s="159" t="s">
        <v>26</v>
      </c>
      <c r="C14" s="109">
        <v>16</v>
      </c>
      <c r="D14" s="154">
        <v>0.63923292049540548</v>
      </c>
      <c r="E14" s="58"/>
      <c r="F14" s="171"/>
      <c r="G14" s="171"/>
    </row>
    <row r="15" spans="1:7">
      <c r="A15" s="62">
        <v>7</v>
      </c>
      <c r="B15" s="159" t="s">
        <v>27</v>
      </c>
      <c r="C15" s="109">
        <v>68</v>
      </c>
      <c r="D15" s="154">
        <v>2.7167399121054734</v>
      </c>
      <c r="E15" s="58"/>
      <c r="F15" s="171"/>
      <c r="G15" s="171"/>
    </row>
    <row r="16" spans="1:7">
      <c r="A16" s="62">
        <v>8</v>
      </c>
      <c r="B16" s="159" t="s">
        <v>28</v>
      </c>
      <c r="C16" s="109">
        <v>17</v>
      </c>
      <c r="D16" s="154">
        <v>0.67918497802636835</v>
      </c>
      <c r="E16" s="58"/>
      <c r="F16" s="171"/>
      <c r="G16" s="171"/>
    </row>
    <row r="17" spans="1:7">
      <c r="A17" s="62">
        <v>9</v>
      </c>
      <c r="B17" s="159" t="s">
        <v>29</v>
      </c>
      <c r="C17" s="109">
        <v>477</v>
      </c>
      <c r="D17" s="154">
        <v>19.057131442269277</v>
      </c>
      <c r="E17" s="58"/>
      <c r="F17" s="215"/>
      <c r="G17" s="171"/>
    </row>
    <row r="18" spans="1:7" ht="15" customHeight="1">
      <c r="A18" s="62">
        <v>10</v>
      </c>
      <c r="B18" s="159" t="s">
        <v>160</v>
      </c>
      <c r="C18" s="109">
        <v>46</v>
      </c>
      <c r="D18" s="154">
        <v>1.8377946464242907</v>
      </c>
      <c r="E18" s="58"/>
      <c r="F18" s="171"/>
      <c r="G18" s="171"/>
    </row>
    <row r="19" spans="1:7" ht="13.5" thickBot="1">
      <c r="A19" s="97">
        <v>11</v>
      </c>
      <c r="B19" s="155" t="s">
        <v>193</v>
      </c>
      <c r="C19" s="77">
        <v>2503</v>
      </c>
      <c r="D19" s="187">
        <v>100</v>
      </c>
      <c r="E19" s="58"/>
      <c r="F19" s="171"/>
      <c r="G19" s="215"/>
    </row>
    <row r="20" spans="1:7" ht="5.25" customHeight="1">
      <c r="A20" s="62"/>
      <c r="B20" s="58"/>
      <c r="C20" s="58"/>
      <c r="D20" s="58"/>
      <c r="E20" s="58"/>
    </row>
    <row r="21" spans="1:7" ht="37.5" customHeight="1">
      <c r="A21" s="121" t="s">
        <v>11</v>
      </c>
      <c r="B21" s="237" t="s">
        <v>133</v>
      </c>
      <c r="C21" s="237"/>
      <c r="D21" s="237"/>
      <c r="E21" s="58"/>
    </row>
    <row r="22" spans="1:7" ht="18.75" customHeight="1">
      <c r="A22" s="122" t="s">
        <v>12</v>
      </c>
      <c r="B22" s="236" t="s">
        <v>84</v>
      </c>
      <c r="C22" s="236"/>
      <c r="D22" s="236"/>
      <c r="E22" s="58"/>
    </row>
    <row r="23" spans="1:7" ht="20.25" customHeight="1">
      <c r="A23" s="123" t="s">
        <v>13</v>
      </c>
      <c r="B23" s="239" t="s">
        <v>179</v>
      </c>
      <c r="C23" s="239"/>
      <c r="D23" s="239"/>
      <c r="E23" s="58"/>
    </row>
    <row r="24" spans="1:7" ht="15" customHeight="1">
      <c r="A24" s="123" t="s">
        <v>14</v>
      </c>
      <c r="B24" s="239" t="s">
        <v>121</v>
      </c>
      <c r="C24" s="239"/>
      <c r="D24" s="239"/>
      <c r="E24" s="58"/>
    </row>
    <row r="25" spans="1:7" ht="5.25" customHeight="1">
      <c r="A25" s="205"/>
      <c r="B25" s="196"/>
      <c r="C25" s="196"/>
      <c r="D25" s="196"/>
      <c r="E25" s="58"/>
    </row>
    <row r="26" spans="1:7" ht="12.75" customHeight="1">
      <c r="A26" s="206"/>
      <c r="B26" s="238" t="s">
        <v>176</v>
      </c>
      <c r="C26" s="238"/>
      <c r="D26" s="238"/>
      <c r="E26" s="64"/>
    </row>
    <row r="27" spans="1:7" s="65" customFormat="1" ht="6" customHeight="1">
      <c r="A27" s="66"/>
      <c r="B27" s="63"/>
      <c r="C27" s="63"/>
      <c r="D27" s="63"/>
      <c r="E27" s="67"/>
    </row>
    <row r="28" spans="1:7" s="65" customFormat="1" ht="20.25" customHeight="1">
      <c r="A28" s="59"/>
      <c r="B28" s="59"/>
      <c r="C28" s="59"/>
      <c r="D28" s="59"/>
      <c r="E28" s="59"/>
    </row>
  </sheetData>
  <customSheetViews>
    <customSheetView guid="{8EF4EEF7-552D-4BDE-A777-D70F80AC15F7}" showPageBreaks="1" printArea="1">
      <pageMargins left="0.39370078740157483" right="0.39370078740157483" top="0.78740157480314965" bottom="0.39370078740157483" header="0.39370078740157483" footer="0.19685039370078741"/>
      <printOptions horizontalCentered="1"/>
      <pageSetup paperSize="9" orientation="portrait" horizontalDpi="4294967293" r:id="rId1"/>
      <headerFooter alignWithMargins="0">
        <oddFooter>&amp;C&amp;8Page &amp;P of &amp;N&amp;R&amp;8&amp;A</oddFooter>
      </headerFooter>
    </customSheetView>
    <customSheetView guid="{A21D5D6F-C62C-4792-99D3-EE2EA81AEC99}">
      <selection activeCell="C17" sqref="C17"/>
      <pageMargins left="0.39370078740157483" right="0.39370078740157483" top="0.78740157480314965" bottom="0.39370078740157483" header="0.39370078740157483" footer="0.19685039370078741"/>
      <printOptions horizontalCentered="1"/>
      <pageSetup paperSize="9" orientation="portrait" horizontalDpi="4294967293" r:id="rId2"/>
      <headerFooter alignWithMargins="0">
        <oddFooter>&amp;C&amp;8Page &amp;P of &amp;N&amp;R&amp;8&amp;A</oddFooter>
      </headerFooter>
    </customSheetView>
    <customSheetView guid="{B425723C-C1D6-4F61-8604-E5F65F9C9966}">
      <selection activeCell="L8" sqref="L8"/>
      <pageMargins left="0.39370078740157483" right="0.39370078740157483" top="0.78740157480314965" bottom="0.39370078740157483" header="0.39370078740157483" footer="0.19685039370078741"/>
      <printOptions horizontalCentered="1"/>
      <pageSetup paperSize="9" orientation="portrait" horizontalDpi="4294967293" r:id="rId3"/>
      <headerFooter alignWithMargins="0">
        <oddFooter>&amp;C&amp;8Page &amp;P of &amp;N&amp;R&amp;8&amp;A</oddFooter>
      </headerFooter>
    </customSheetView>
    <customSheetView guid="{AAA23281-6FF0-420D-8E6A-CB5AA7DA09DA}">
      <pageMargins left="0.39370078740157483" right="0.39370078740157483" top="0.78740157480314965" bottom="0.39370078740157483" header="0.39370078740157483" footer="0.19685039370078741"/>
      <printOptions horizontalCentered="1"/>
      <pageSetup paperSize="9" orientation="portrait" horizontalDpi="4294967293" r:id="rId4"/>
      <headerFooter alignWithMargins="0">
        <oddFooter>&amp;C&amp;8Page &amp;P of &amp;N&amp;R&amp;8&amp;A</oddFooter>
      </headerFooter>
    </customSheetView>
  </customSheetViews>
  <mergeCells count="7">
    <mergeCell ref="A5:C5"/>
    <mergeCell ref="A7:D7"/>
    <mergeCell ref="B22:D22"/>
    <mergeCell ref="B21:D21"/>
    <mergeCell ref="B26:D26"/>
    <mergeCell ref="B23:D23"/>
    <mergeCell ref="B24:D24"/>
  </mergeCells>
  <hyperlinks>
    <hyperlink ref="D5" location="'Table of contents'!A1" display="Table of contents"/>
  </hyperlinks>
  <printOptions horizontalCentered="1"/>
  <pageMargins left="0.39370078740157483" right="0.39370078740157483" top="0.78740157480314965" bottom="0.39370078740157483" header="0.39370078740157483" footer="0.19685039370078741"/>
  <pageSetup paperSize="9" orientation="portrait" horizontalDpi="4294967293" r:id="rId5"/>
  <headerFooter alignWithMargins="0">
    <oddFooter>&amp;C&amp;8Page &amp;P of &amp;N&amp;R&amp;8&amp;A</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heetViews>
  <sheetFormatPr defaultColWidth="9.140625" defaultRowHeight="12.75"/>
  <cols>
    <col min="1" max="1" width="4.42578125" style="9" customWidth="1"/>
    <col min="2" max="2" width="30" style="9" customWidth="1"/>
    <col min="3" max="4" width="21.42578125" style="9" customWidth="1"/>
    <col min="5" max="5" width="2.7109375" style="9" customWidth="1"/>
    <col min="6" max="6" width="9.140625" style="9"/>
    <col min="7" max="7" width="19.28515625" style="9" customWidth="1"/>
    <col min="8" max="16384" width="9.140625" style="9"/>
  </cols>
  <sheetData>
    <row r="1" spans="1:7" s="2" customFormat="1" ht="48.75" customHeight="1">
      <c r="A1" s="1"/>
      <c r="B1" s="1"/>
      <c r="C1" s="1"/>
      <c r="D1" s="1"/>
      <c r="E1" s="1"/>
    </row>
    <row r="2" spans="1:7" s="2" customFormat="1">
      <c r="A2" s="3"/>
      <c r="B2" s="3"/>
      <c r="C2" s="3"/>
      <c r="D2" s="3"/>
      <c r="E2" s="1"/>
    </row>
    <row r="3" spans="1:7" s="2" customFormat="1">
      <c r="A3" s="1"/>
      <c r="B3" s="1"/>
      <c r="C3" s="1"/>
      <c r="D3" s="1"/>
      <c r="E3" s="1"/>
    </row>
    <row r="4" spans="1:7">
      <c r="A4" s="4" t="s">
        <v>38</v>
      </c>
      <c r="B4" s="5"/>
      <c r="C4" s="5"/>
      <c r="D4" s="6"/>
      <c r="E4" s="8"/>
    </row>
    <row r="5" spans="1:7" ht="13.5" customHeight="1" thickBot="1">
      <c r="A5" s="240" t="str">
        <f>'Table of contents'!A5</f>
        <v>Access to Allied Psychological Services</v>
      </c>
      <c r="B5" s="240"/>
      <c r="C5" s="240"/>
      <c r="D5" s="170" t="s">
        <v>0</v>
      </c>
      <c r="E5" s="8"/>
    </row>
    <row r="6" spans="1:7">
      <c r="A6" s="11"/>
      <c r="B6" s="11"/>
      <c r="C6" s="11"/>
      <c r="D6" s="11"/>
      <c r="E6" s="8"/>
    </row>
    <row r="7" spans="1:7" ht="13.5" thickBot="1">
      <c r="A7" s="222" t="s">
        <v>166</v>
      </c>
      <c r="B7" s="222"/>
      <c r="C7" s="222"/>
      <c r="D7" s="222"/>
      <c r="E7" s="8"/>
    </row>
    <row r="8" spans="1:7" ht="13.5" thickBot="1">
      <c r="A8" s="12"/>
      <c r="B8" s="142" t="s">
        <v>101</v>
      </c>
      <c r="C8" s="143" t="s">
        <v>48</v>
      </c>
      <c r="D8" s="92" t="s">
        <v>194</v>
      </c>
      <c r="E8" s="13"/>
    </row>
    <row r="9" spans="1:7">
      <c r="A9" s="14">
        <v>1</v>
      </c>
      <c r="B9" s="15" t="s">
        <v>58</v>
      </c>
      <c r="C9" s="16"/>
      <c r="D9" s="17"/>
      <c r="E9" s="8"/>
    </row>
    <row r="10" spans="1:7">
      <c r="A10" s="14">
        <v>2</v>
      </c>
      <c r="B10" s="18" t="s">
        <v>116</v>
      </c>
      <c r="C10" s="20">
        <v>11143</v>
      </c>
      <c r="D10" s="19">
        <v>2.9026166008934733</v>
      </c>
      <c r="E10" s="8"/>
      <c r="F10" s="83"/>
      <c r="G10" s="83"/>
    </row>
    <row r="11" spans="1:7">
      <c r="A11" s="14">
        <v>3</v>
      </c>
      <c r="B11" s="18" t="s">
        <v>117</v>
      </c>
      <c r="C11" s="20">
        <v>7135</v>
      </c>
      <c r="D11" s="19">
        <v>1.8585811224423345</v>
      </c>
      <c r="E11" s="8"/>
      <c r="F11" s="83"/>
      <c r="G11" s="83"/>
    </row>
    <row r="12" spans="1:7">
      <c r="A12" s="14">
        <v>4</v>
      </c>
      <c r="B12" s="18" t="s">
        <v>118</v>
      </c>
      <c r="C12" s="20">
        <v>334446</v>
      </c>
      <c r="D12" s="19">
        <v>87.119134138240923</v>
      </c>
      <c r="E12" s="8"/>
      <c r="F12" s="83"/>
      <c r="G12" s="83"/>
    </row>
    <row r="13" spans="1:7">
      <c r="A13" s="14">
        <v>5</v>
      </c>
      <c r="B13" s="18" t="s">
        <v>80</v>
      </c>
      <c r="C13" s="20">
        <v>31171</v>
      </c>
      <c r="D13" s="19">
        <v>8.1196681384232665</v>
      </c>
      <c r="E13" s="8"/>
      <c r="F13" s="83"/>
      <c r="G13" s="83"/>
    </row>
    <row r="14" spans="1:7">
      <c r="A14" s="14">
        <v>6</v>
      </c>
      <c r="B14" s="18"/>
      <c r="C14" s="20"/>
      <c r="D14" s="19"/>
      <c r="E14" s="8"/>
      <c r="F14" s="83"/>
      <c r="G14" s="83"/>
    </row>
    <row r="15" spans="1:7">
      <c r="A15" s="14">
        <v>7</v>
      </c>
      <c r="B15" s="15" t="s">
        <v>59</v>
      </c>
      <c r="C15" s="137"/>
      <c r="D15" s="138"/>
      <c r="E15" s="8"/>
      <c r="F15" s="83"/>
      <c r="G15" s="83"/>
    </row>
    <row r="16" spans="1:7">
      <c r="A16" s="14">
        <v>8</v>
      </c>
      <c r="B16" s="18" t="s">
        <v>62</v>
      </c>
      <c r="C16" s="21">
        <v>33968</v>
      </c>
      <c r="D16" s="19">
        <v>8.8717554939171226</v>
      </c>
      <c r="E16" s="8"/>
      <c r="F16" s="83"/>
      <c r="G16" s="83"/>
    </row>
    <row r="17" spans="1:7">
      <c r="A17" s="14">
        <v>9</v>
      </c>
      <c r="B17" s="18" t="s">
        <v>162</v>
      </c>
      <c r="C17" s="21">
        <v>16122</v>
      </c>
      <c r="D17" s="19">
        <v>4.2107407581527276</v>
      </c>
      <c r="E17" s="8"/>
      <c r="F17" s="83"/>
      <c r="G17" s="83"/>
    </row>
    <row r="18" spans="1:7">
      <c r="A18" s="14">
        <v>10</v>
      </c>
      <c r="B18" s="18" t="s">
        <v>163</v>
      </c>
      <c r="C18" s="21">
        <v>546</v>
      </c>
      <c r="D18" s="19">
        <v>0.14260417156378793</v>
      </c>
      <c r="E18" s="8"/>
      <c r="F18" s="83"/>
      <c r="G18" s="83"/>
    </row>
    <row r="19" spans="1:7">
      <c r="A19" s="14">
        <v>11</v>
      </c>
      <c r="B19" s="18" t="s">
        <v>164</v>
      </c>
      <c r="C19" s="21">
        <v>2357</v>
      </c>
      <c r="D19" s="198">
        <v>0.61560079189715788</v>
      </c>
      <c r="E19" s="8"/>
      <c r="F19" s="83"/>
      <c r="G19" s="83"/>
    </row>
    <row r="20" spans="1:7">
      <c r="A20" s="14">
        <v>12</v>
      </c>
      <c r="B20" s="18" t="s">
        <v>95</v>
      </c>
      <c r="C20" s="21">
        <v>209</v>
      </c>
      <c r="D20" s="19">
        <v>5.4586578492365721E-2</v>
      </c>
      <c r="E20" s="8"/>
      <c r="F20" s="83"/>
      <c r="G20" s="83"/>
    </row>
    <row r="21" spans="1:7">
      <c r="A21" s="14">
        <v>13</v>
      </c>
      <c r="B21" s="18" t="s">
        <v>60</v>
      </c>
      <c r="C21" s="21">
        <v>2635</v>
      </c>
      <c r="D21" s="19">
        <v>0.68820877668604619</v>
      </c>
      <c r="E21" s="8"/>
      <c r="F21" s="83"/>
      <c r="G21" s="83"/>
    </row>
    <row r="22" spans="1:7">
      <c r="A22" s="14">
        <v>14</v>
      </c>
      <c r="B22" s="18" t="s">
        <v>61</v>
      </c>
      <c r="C22" s="21">
        <v>321632</v>
      </c>
      <c r="D22" s="19">
        <v>84.003781883524255</v>
      </c>
      <c r="E22" s="8"/>
      <c r="F22" s="83"/>
      <c r="G22" s="83"/>
    </row>
    <row r="23" spans="1:7">
      <c r="A23" s="14">
        <v>15</v>
      </c>
      <c r="B23" s="18" t="s">
        <v>68</v>
      </c>
      <c r="C23" s="21">
        <v>5020</v>
      </c>
      <c r="D23" s="19">
        <v>1.3111226030223726</v>
      </c>
      <c r="E23" s="8"/>
      <c r="F23" s="83"/>
      <c r="G23" s="83"/>
    </row>
    <row r="24" spans="1:7">
      <c r="A24" s="14">
        <v>16</v>
      </c>
      <c r="B24" s="18" t="s">
        <v>165</v>
      </c>
      <c r="C24" s="21">
        <v>389</v>
      </c>
      <c r="D24" s="19">
        <v>0.10159894274416392</v>
      </c>
      <c r="E24" s="8"/>
      <c r="F24" s="83"/>
      <c r="G24" s="83"/>
    </row>
    <row r="25" spans="1:7">
      <c r="A25" s="14">
        <v>17</v>
      </c>
      <c r="B25" s="18"/>
      <c r="C25" s="21"/>
      <c r="D25" s="19"/>
      <c r="E25" s="8"/>
      <c r="F25" s="83"/>
      <c r="G25" s="83"/>
    </row>
    <row r="26" spans="1:7">
      <c r="A26" s="14">
        <v>18</v>
      </c>
      <c r="B26" s="15" t="s">
        <v>63</v>
      </c>
      <c r="C26" s="139"/>
      <c r="D26" s="140"/>
      <c r="E26" s="8"/>
      <c r="F26" s="83"/>
      <c r="G26" s="83"/>
    </row>
    <row r="27" spans="1:7" ht="13.5" customHeight="1">
      <c r="A27" s="14">
        <v>19</v>
      </c>
      <c r="B27" s="18" t="s">
        <v>69</v>
      </c>
      <c r="C27" s="21">
        <v>366691</v>
      </c>
      <c r="D27" s="19">
        <v>96.670366259711429</v>
      </c>
      <c r="E27" s="8"/>
      <c r="F27" s="83"/>
      <c r="G27" s="83"/>
    </row>
    <row r="28" spans="1:7">
      <c r="A28" s="14">
        <v>20</v>
      </c>
      <c r="B28" s="18" t="s">
        <v>64</v>
      </c>
      <c r="C28" s="21">
        <v>11841</v>
      </c>
      <c r="D28" s="19">
        <v>3.1216304923798051</v>
      </c>
      <c r="E28" s="8"/>
      <c r="F28" s="83"/>
      <c r="G28" s="83"/>
    </row>
    <row r="29" spans="1:7">
      <c r="A29" s="14">
        <v>21</v>
      </c>
      <c r="B29" s="18" t="s">
        <v>65</v>
      </c>
      <c r="C29" s="21">
        <v>146</v>
      </c>
      <c r="D29" s="198" t="s">
        <v>105</v>
      </c>
      <c r="E29" s="8"/>
      <c r="F29" s="83"/>
      <c r="G29" s="83"/>
    </row>
    <row r="30" spans="1:7">
      <c r="A30" s="14">
        <v>22</v>
      </c>
      <c r="B30" s="18" t="s">
        <v>70</v>
      </c>
      <c r="C30" s="21">
        <v>643</v>
      </c>
      <c r="D30" s="19">
        <v>0.16951342003211001</v>
      </c>
      <c r="E30" s="8"/>
      <c r="F30" s="83"/>
      <c r="G30" s="83"/>
    </row>
    <row r="31" spans="1:7">
      <c r="A31" s="14">
        <v>23</v>
      </c>
      <c r="B31" s="18"/>
      <c r="C31" s="21"/>
      <c r="D31" s="19"/>
      <c r="E31" s="8"/>
      <c r="F31" s="83"/>
      <c r="G31" s="83"/>
    </row>
    <row r="32" spans="1:7">
      <c r="A32" s="14">
        <v>24</v>
      </c>
      <c r="B32" s="15" t="s">
        <v>66</v>
      </c>
      <c r="C32" s="137"/>
      <c r="D32" s="140"/>
      <c r="E32" s="8"/>
      <c r="F32" s="83"/>
      <c r="G32" s="83"/>
    </row>
    <row r="33" spans="1:12">
      <c r="A33" s="14">
        <v>25</v>
      </c>
      <c r="B33" s="18" t="s">
        <v>15</v>
      </c>
      <c r="C33" s="21">
        <v>11483</v>
      </c>
      <c r="D33" s="19">
        <v>2.969723458565336</v>
      </c>
      <c r="E33" s="8"/>
      <c r="F33" s="83"/>
      <c r="G33" s="83"/>
    </row>
    <row r="34" spans="1:12">
      <c r="A34" s="14">
        <v>26</v>
      </c>
      <c r="B34" s="18" t="s">
        <v>16</v>
      </c>
      <c r="C34" s="21">
        <v>375158</v>
      </c>
      <c r="D34" s="19">
        <v>97.02303520582204</v>
      </c>
      <c r="E34" s="8"/>
      <c r="F34" s="83"/>
      <c r="G34" s="83"/>
    </row>
    <row r="35" spans="1:12">
      <c r="A35" s="14">
        <v>27</v>
      </c>
      <c r="B35" s="18" t="s">
        <v>72</v>
      </c>
      <c r="C35" s="21">
        <v>28</v>
      </c>
      <c r="D35" s="19" t="s">
        <v>105</v>
      </c>
      <c r="E35" s="8"/>
      <c r="F35" s="83"/>
      <c r="G35" s="83"/>
    </row>
    <row r="36" spans="1:12">
      <c r="A36" s="14">
        <v>28</v>
      </c>
      <c r="B36" s="18" t="s">
        <v>67</v>
      </c>
      <c r="C36" s="78">
        <v>13.45</v>
      </c>
      <c r="D36" s="19" t="s">
        <v>8</v>
      </c>
      <c r="E36" s="8"/>
      <c r="F36" s="83"/>
      <c r="G36" s="83"/>
    </row>
    <row r="37" spans="1:12">
      <c r="A37" s="14">
        <v>29</v>
      </c>
      <c r="B37" s="18"/>
      <c r="C37" s="21"/>
      <c r="D37" s="23"/>
      <c r="E37" s="8"/>
      <c r="F37" s="83"/>
      <c r="G37" s="83"/>
    </row>
    <row r="38" spans="1:12" ht="13.5" thickBot="1">
      <c r="A38" s="25">
        <v>30</v>
      </c>
      <c r="B38" s="26" t="s">
        <v>195</v>
      </c>
      <c r="C38" s="27">
        <v>386669</v>
      </c>
      <c r="D38" s="28">
        <v>100</v>
      </c>
      <c r="E38" s="8"/>
      <c r="F38" s="83"/>
      <c r="G38" s="83"/>
    </row>
    <row r="39" spans="1:12" ht="4.5" customHeight="1">
      <c r="A39" s="29"/>
      <c r="B39" s="29"/>
      <c r="C39" s="30"/>
      <c r="D39" s="30"/>
      <c r="E39" s="8"/>
    </row>
    <row r="40" spans="1:12" s="32" customFormat="1">
      <c r="A40" s="197" t="s">
        <v>8</v>
      </c>
      <c r="B40" s="241" t="s">
        <v>10</v>
      </c>
      <c r="C40" s="241"/>
      <c r="D40" s="241"/>
      <c r="E40" s="31"/>
    </row>
    <row r="41" spans="1:12" s="32" customFormat="1">
      <c r="A41" s="129" t="s">
        <v>105</v>
      </c>
      <c r="B41" s="241" t="s">
        <v>122</v>
      </c>
      <c r="C41" s="241"/>
      <c r="D41" s="241"/>
      <c r="E41" s="31"/>
    </row>
    <row r="42" spans="1:12" s="32" customFormat="1" ht="12.75" customHeight="1">
      <c r="A42" s="197" t="s">
        <v>11</v>
      </c>
      <c r="B42" s="231" t="s">
        <v>181</v>
      </c>
      <c r="C42" s="231"/>
      <c r="D42" s="231"/>
      <c r="E42" s="125"/>
      <c r="F42" s="124"/>
      <c r="G42" s="124"/>
      <c r="H42" s="124"/>
      <c r="I42" s="124"/>
      <c r="J42" s="124"/>
      <c r="K42" s="124"/>
      <c r="L42" s="124"/>
    </row>
    <row r="43" spans="1:12" s="32" customFormat="1" ht="12.75" customHeight="1">
      <c r="A43" s="213" t="s">
        <v>12</v>
      </c>
      <c r="B43" s="231" t="s">
        <v>196</v>
      </c>
      <c r="C43" s="231"/>
      <c r="D43" s="231"/>
      <c r="E43" s="125"/>
      <c r="F43" s="124"/>
      <c r="G43" s="124"/>
      <c r="H43" s="124"/>
      <c r="I43" s="124"/>
      <c r="J43" s="124"/>
      <c r="K43" s="124"/>
      <c r="L43" s="124"/>
    </row>
    <row r="44" spans="1:12" s="32" customFormat="1" ht="12.75" customHeight="1">
      <c r="A44" s="197" t="s">
        <v>13</v>
      </c>
      <c r="B44" s="231" t="s">
        <v>121</v>
      </c>
      <c r="C44" s="231"/>
      <c r="D44" s="231"/>
      <c r="E44" s="125"/>
      <c r="F44" s="124"/>
      <c r="G44" s="124"/>
      <c r="H44" s="124"/>
      <c r="I44" s="124"/>
      <c r="J44" s="124"/>
      <c r="K44" s="124"/>
      <c r="L44" s="124"/>
    </row>
    <row r="45" spans="1:12" ht="10.5" customHeight="1">
      <c r="A45" s="193"/>
      <c r="B45" s="242" t="s">
        <v>180</v>
      </c>
      <c r="C45" s="242"/>
      <c r="D45" s="242"/>
      <c r="E45" s="31"/>
      <c r="F45" s="32"/>
      <c r="G45" s="32"/>
      <c r="H45" s="32"/>
      <c r="I45" s="32"/>
      <c r="J45" s="32"/>
      <c r="K45" s="32"/>
      <c r="L45" s="32"/>
    </row>
    <row r="46" spans="1:12" ht="6" customHeight="1">
      <c r="A46" s="30"/>
      <c r="B46" s="30"/>
      <c r="C46" s="30"/>
      <c r="D46" s="30"/>
      <c r="E46" s="8"/>
    </row>
  </sheetData>
  <customSheetViews>
    <customSheetView guid="{8EF4EEF7-552D-4BDE-A777-D70F80AC15F7}">
      <pageMargins left="0.7" right="0.7" top="0.75" bottom="0.75" header="0.3" footer="0.3"/>
      <pageSetup paperSize="9" orientation="portrait" r:id="rId1"/>
    </customSheetView>
    <customSheetView guid="{A21D5D6F-C62C-4792-99D3-EE2EA81AEC99}" topLeftCell="A7">
      <pageMargins left="0.7" right="0.7" top="0.75" bottom="0.75" header="0.3" footer="0.3"/>
      <pageSetup paperSize="9" orientation="portrait" r:id="rId2"/>
    </customSheetView>
    <customSheetView guid="{B425723C-C1D6-4F61-8604-E5F65F9C9966}">
      <selection activeCell="L8" sqref="L8"/>
      <pageMargins left="0.7" right="0.7" top="0.75" bottom="0.75" header="0.3" footer="0.3"/>
      <pageSetup paperSize="9" orientation="portrait" r:id="rId3"/>
    </customSheetView>
    <customSheetView guid="{AAA23281-6FF0-420D-8E6A-CB5AA7DA09DA}">
      <pageMargins left="0.7" right="0.7" top="0.75" bottom="0.75" header="0.3" footer="0.3"/>
      <pageSetup paperSize="9" orientation="portrait" r:id="rId4"/>
    </customSheetView>
  </customSheetViews>
  <mergeCells count="8">
    <mergeCell ref="A5:C5"/>
    <mergeCell ref="B41:D41"/>
    <mergeCell ref="A7:D7"/>
    <mergeCell ref="B40:D40"/>
    <mergeCell ref="B45:D45"/>
    <mergeCell ref="B42:D42"/>
    <mergeCell ref="B44:D44"/>
    <mergeCell ref="B43:D43"/>
  </mergeCells>
  <hyperlinks>
    <hyperlink ref="D5" location="'Table of contents'!A1" display="Table of contents"/>
  </hyperlinks>
  <pageMargins left="0.7" right="0.7" top="0.75" bottom="0.75" header="0.3" footer="0.3"/>
  <pageSetup paperSize="9"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workbookViewId="0"/>
  </sheetViews>
  <sheetFormatPr defaultColWidth="9.140625" defaultRowHeight="12.75"/>
  <cols>
    <col min="1" max="1" width="4.42578125" style="9" customWidth="1"/>
    <col min="2" max="2" width="42.7109375" style="9" customWidth="1"/>
    <col min="3" max="3" width="17.28515625" style="9" customWidth="1"/>
    <col min="4" max="4" width="18.28515625" style="9" customWidth="1"/>
    <col min="5" max="5" width="2.7109375" style="9" customWidth="1"/>
    <col min="6" max="16384" width="9.140625" style="9"/>
  </cols>
  <sheetData>
    <row r="1" spans="1:7" s="2" customFormat="1" ht="57" customHeight="1">
      <c r="A1" s="1"/>
      <c r="B1" s="1"/>
      <c r="C1" s="1"/>
      <c r="D1" s="1"/>
      <c r="E1" s="11"/>
    </row>
    <row r="2" spans="1:7" s="2" customFormat="1" ht="7.5" customHeight="1">
      <c r="A2" s="3"/>
      <c r="B2" s="3"/>
      <c r="C2" s="3"/>
      <c r="D2" s="3"/>
      <c r="E2" s="11"/>
    </row>
    <row r="3" spans="1:7" s="2" customFormat="1" ht="15" customHeight="1">
      <c r="A3" s="1"/>
      <c r="B3" s="1"/>
      <c r="C3" s="1"/>
      <c r="D3" s="1"/>
      <c r="E3" s="11"/>
    </row>
    <row r="4" spans="1:7">
      <c r="A4" s="4" t="s">
        <v>38</v>
      </c>
      <c r="B4" s="5"/>
      <c r="C4" s="5"/>
      <c r="D4" s="5"/>
      <c r="E4" s="11"/>
    </row>
    <row r="5" spans="1:7" s="47" customFormat="1" ht="13.5" customHeight="1" thickBot="1">
      <c r="A5" s="87" t="str">
        <f>'Table of contents'!A5</f>
        <v>Access to Allied Psychological Services</v>
      </c>
      <c r="B5" s="87"/>
      <c r="C5" s="89"/>
      <c r="D5" s="60" t="s">
        <v>0</v>
      </c>
      <c r="E5" s="48"/>
    </row>
    <row r="6" spans="1:7" ht="6" customHeight="1">
      <c r="A6" s="13"/>
      <c r="B6" s="13"/>
      <c r="C6" s="13"/>
      <c r="D6" s="13"/>
      <c r="E6" s="11"/>
    </row>
    <row r="7" spans="1:7" ht="15.75" customHeight="1" thickBot="1">
      <c r="A7" s="227" t="s">
        <v>170</v>
      </c>
      <c r="B7" s="227"/>
      <c r="C7" s="227"/>
      <c r="D7" s="227"/>
      <c r="E7" s="11"/>
    </row>
    <row r="8" spans="1:7" s="70" customFormat="1" ht="38.25" customHeight="1" thickBot="1">
      <c r="A8" s="68"/>
      <c r="B8" s="69" t="s">
        <v>90</v>
      </c>
      <c r="C8" s="92" t="s">
        <v>9</v>
      </c>
      <c r="D8" s="94" t="s">
        <v>30</v>
      </c>
      <c r="E8" s="79"/>
    </row>
    <row r="9" spans="1:7">
      <c r="A9" s="14">
        <v>1</v>
      </c>
      <c r="B9" s="159" t="s">
        <v>52</v>
      </c>
      <c r="C9" s="107">
        <v>916</v>
      </c>
      <c r="D9" s="90">
        <v>1.2752331894751496</v>
      </c>
      <c r="E9" s="11"/>
      <c r="F9" s="83"/>
      <c r="G9" s="83"/>
    </row>
    <row r="10" spans="1:7" ht="22.5">
      <c r="A10" s="14">
        <v>2</v>
      </c>
      <c r="B10" s="207" t="s">
        <v>184</v>
      </c>
      <c r="C10" s="107">
        <v>290</v>
      </c>
      <c r="D10" s="90">
        <v>0.40373103160239454</v>
      </c>
      <c r="E10" s="11"/>
      <c r="F10" s="83"/>
      <c r="G10" s="83"/>
    </row>
    <row r="11" spans="1:7">
      <c r="A11" s="14">
        <v>3</v>
      </c>
      <c r="B11" s="159" t="s">
        <v>51</v>
      </c>
      <c r="C11" s="107">
        <v>419</v>
      </c>
      <c r="D11" s="90">
        <v>0.58332173186690794</v>
      </c>
      <c r="E11" s="11"/>
      <c r="F11" s="83"/>
      <c r="G11" s="83"/>
    </row>
    <row r="12" spans="1:7">
      <c r="A12" s="14">
        <v>4</v>
      </c>
      <c r="B12" s="159" t="s">
        <v>167</v>
      </c>
      <c r="C12" s="107">
        <v>68</v>
      </c>
      <c r="D12" s="90">
        <v>9.4667966030906298E-2</v>
      </c>
      <c r="E12" s="11"/>
      <c r="F12" s="83"/>
      <c r="G12" s="83"/>
    </row>
    <row r="13" spans="1:7">
      <c r="A13" s="14">
        <v>5</v>
      </c>
      <c r="B13" s="159" t="s">
        <v>53</v>
      </c>
      <c r="C13" s="107">
        <v>6</v>
      </c>
      <c r="D13" s="198" t="s">
        <v>105</v>
      </c>
      <c r="E13" s="11"/>
      <c r="F13" s="83"/>
      <c r="G13" s="83"/>
    </row>
    <row r="14" spans="1:7">
      <c r="A14" s="14">
        <v>6</v>
      </c>
      <c r="B14" s="159" t="s">
        <v>54</v>
      </c>
      <c r="C14" s="107">
        <v>199</v>
      </c>
      <c r="D14" s="90">
        <v>0.27704301823750521</v>
      </c>
      <c r="E14" s="11"/>
      <c r="F14" s="83"/>
      <c r="G14" s="83"/>
    </row>
    <row r="15" spans="1:7">
      <c r="A15" s="14">
        <v>7</v>
      </c>
      <c r="B15" s="159" t="s">
        <v>96</v>
      </c>
      <c r="C15" s="107">
        <v>391</v>
      </c>
      <c r="D15" s="90">
        <v>0.54434080467771129</v>
      </c>
      <c r="E15" s="11"/>
      <c r="F15" s="83"/>
      <c r="G15" s="83"/>
    </row>
    <row r="16" spans="1:7" ht="12" customHeight="1">
      <c r="A16" s="14">
        <v>8</v>
      </c>
      <c r="B16" s="159" t="s">
        <v>97</v>
      </c>
      <c r="C16" s="107">
        <v>178</v>
      </c>
      <c r="D16" s="90">
        <v>0.24780732284560769</v>
      </c>
      <c r="E16" s="11"/>
      <c r="F16" s="83"/>
      <c r="G16" s="83"/>
    </row>
    <row r="17" spans="1:7">
      <c r="A17" s="14">
        <v>9</v>
      </c>
      <c r="B17" s="159" t="s">
        <v>168</v>
      </c>
      <c r="C17" s="107">
        <v>3</v>
      </c>
      <c r="D17" s="198" t="s">
        <v>105</v>
      </c>
      <c r="E17" s="11"/>
      <c r="F17" s="83"/>
      <c r="G17" s="83"/>
    </row>
    <row r="18" spans="1:7">
      <c r="A18" s="14">
        <v>10</v>
      </c>
      <c r="B18" s="159" t="s">
        <v>32</v>
      </c>
      <c r="C18" s="107">
        <v>194</v>
      </c>
      <c r="D18" s="90">
        <v>0.2700821383822915</v>
      </c>
      <c r="E18" s="11"/>
      <c r="F18" s="83"/>
      <c r="G18" s="83"/>
    </row>
    <row r="19" spans="1:7">
      <c r="A19" s="14">
        <v>11</v>
      </c>
      <c r="B19" s="159" t="s">
        <v>31</v>
      </c>
      <c r="C19" s="107">
        <v>67199</v>
      </c>
      <c r="D19" s="90">
        <v>93.552833078101102</v>
      </c>
      <c r="E19" s="11"/>
      <c r="F19" s="83"/>
      <c r="G19" s="83"/>
    </row>
    <row r="20" spans="1:7">
      <c r="A20" s="14">
        <v>12</v>
      </c>
      <c r="B20" s="159" t="s">
        <v>55</v>
      </c>
      <c r="C20" s="107">
        <v>197</v>
      </c>
      <c r="D20" s="90">
        <v>0.27425866629541978</v>
      </c>
      <c r="E20" s="11"/>
      <c r="F20" s="83"/>
      <c r="G20" s="83"/>
    </row>
    <row r="21" spans="1:7">
      <c r="A21" s="14">
        <v>13</v>
      </c>
      <c r="B21" s="159" t="s">
        <v>56</v>
      </c>
      <c r="C21" s="107">
        <v>300</v>
      </c>
      <c r="D21" s="199">
        <v>0.4176527913128219</v>
      </c>
      <c r="E21" s="11"/>
      <c r="F21" s="83"/>
      <c r="G21" s="83"/>
    </row>
    <row r="22" spans="1:7">
      <c r="A22" s="14">
        <v>14</v>
      </c>
      <c r="B22" s="159" t="s">
        <v>98</v>
      </c>
      <c r="C22" s="107">
        <v>57</v>
      </c>
      <c r="D22" s="199">
        <v>7.9354030349436167E-2</v>
      </c>
      <c r="E22" s="11"/>
      <c r="F22" s="83"/>
      <c r="G22" s="83"/>
    </row>
    <row r="23" spans="1:7">
      <c r="A23" s="14">
        <v>15</v>
      </c>
      <c r="B23" s="159" t="s">
        <v>36</v>
      </c>
      <c r="C23" s="107">
        <v>139</v>
      </c>
      <c r="D23" s="90">
        <v>0.19351245997494085</v>
      </c>
      <c r="E23" s="11"/>
      <c r="F23" s="83"/>
      <c r="G23" s="83"/>
    </row>
    <row r="24" spans="1:7">
      <c r="A24" s="14">
        <v>16</v>
      </c>
      <c r="B24" s="159" t="s">
        <v>34</v>
      </c>
      <c r="C24" s="107">
        <v>87</v>
      </c>
      <c r="D24" s="199">
        <v>0.12111930948071835</v>
      </c>
      <c r="E24" s="11"/>
      <c r="F24" s="83"/>
      <c r="G24" s="83"/>
    </row>
    <row r="25" spans="1:7">
      <c r="A25" s="14">
        <v>17</v>
      </c>
      <c r="B25" s="159" t="s">
        <v>37</v>
      </c>
      <c r="C25" s="107">
        <v>29</v>
      </c>
      <c r="D25" s="198" t="s">
        <v>105</v>
      </c>
      <c r="E25" s="11"/>
      <c r="F25" s="83"/>
      <c r="G25" s="83"/>
    </row>
    <row r="26" spans="1:7">
      <c r="A26" s="14">
        <v>18</v>
      </c>
      <c r="B26" s="159" t="s">
        <v>57</v>
      </c>
      <c r="C26" s="107">
        <v>458</v>
      </c>
      <c r="D26" s="199">
        <v>0.63761659473757482</v>
      </c>
      <c r="E26" s="11"/>
      <c r="F26" s="83"/>
      <c r="G26" s="83"/>
    </row>
    <row r="27" spans="1:7">
      <c r="A27" s="14">
        <v>19</v>
      </c>
      <c r="B27" s="159" t="s">
        <v>33</v>
      </c>
      <c r="C27" s="107">
        <v>175</v>
      </c>
      <c r="D27" s="90">
        <v>0.24363079493247947</v>
      </c>
      <c r="E27" s="11"/>
      <c r="F27" s="83"/>
      <c r="G27" s="83"/>
    </row>
    <row r="28" spans="1:7">
      <c r="A28" s="14">
        <v>20</v>
      </c>
      <c r="B28" s="159" t="s">
        <v>169</v>
      </c>
      <c r="C28" s="107">
        <v>401</v>
      </c>
      <c r="D28" s="198">
        <v>0.55826256438813904</v>
      </c>
      <c r="E28" s="11"/>
      <c r="F28" s="83"/>
      <c r="G28" s="83"/>
    </row>
    <row r="29" spans="1:7">
      <c r="A29" s="14">
        <v>21</v>
      </c>
      <c r="B29" s="159" t="s">
        <v>35</v>
      </c>
      <c r="C29" s="107">
        <v>106</v>
      </c>
      <c r="D29" s="198">
        <v>0.14757065293053043</v>
      </c>
      <c r="E29" s="11"/>
      <c r="F29" s="83"/>
      <c r="G29" s="83"/>
    </row>
    <row r="30" spans="1:7">
      <c r="A30" s="14">
        <v>22</v>
      </c>
      <c r="B30" s="159" t="s">
        <v>99</v>
      </c>
      <c r="C30" s="107">
        <v>18</v>
      </c>
      <c r="D30" s="198" t="s">
        <v>105</v>
      </c>
      <c r="E30" s="11"/>
      <c r="F30" s="83"/>
      <c r="G30" s="83"/>
    </row>
    <row r="31" spans="1:7" ht="13.5" thickBot="1">
      <c r="A31" s="25">
        <v>23</v>
      </c>
      <c r="B31" s="84" t="s">
        <v>9</v>
      </c>
      <c r="C31" s="27">
        <v>71830</v>
      </c>
      <c r="D31" s="91">
        <v>100</v>
      </c>
      <c r="E31" s="80"/>
      <c r="F31" s="83"/>
      <c r="G31" s="83"/>
    </row>
    <row r="32" spans="1:7" s="32" customFormat="1" ht="5.25" customHeight="1">
      <c r="A32" s="82"/>
      <c r="B32" s="102"/>
      <c r="C32" s="102"/>
      <c r="D32" s="102"/>
      <c r="E32" s="81"/>
    </row>
    <row r="33" spans="1:5" s="32" customFormat="1" ht="13.5" customHeight="1">
      <c r="A33" s="129" t="s">
        <v>105</v>
      </c>
      <c r="B33" s="241" t="s">
        <v>122</v>
      </c>
      <c r="C33" s="241"/>
      <c r="D33" s="241"/>
      <c r="E33" s="81"/>
    </row>
    <row r="34" spans="1:5" s="32" customFormat="1" ht="19.5" customHeight="1">
      <c r="A34" s="197" t="s">
        <v>11</v>
      </c>
      <c r="B34" s="231" t="s">
        <v>182</v>
      </c>
      <c r="C34" s="231"/>
      <c r="D34" s="231"/>
      <c r="E34" s="81"/>
    </row>
    <row r="35" spans="1:5" s="32" customFormat="1" ht="15" customHeight="1">
      <c r="A35" s="197" t="s">
        <v>12</v>
      </c>
      <c r="B35" s="231" t="s">
        <v>121</v>
      </c>
      <c r="C35" s="231"/>
      <c r="D35" s="231"/>
      <c r="E35" s="81"/>
    </row>
    <row r="36" spans="1:5" s="32" customFormat="1" ht="6" customHeight="1">
      <c r="A36" s="197"/>
      <c r="B36" s="194"/>
      <c r="C36" s="194"/>
      <c r="D36" s="194"/>
      <c r="E36" s="81"/>
    </row>
    <row r="37" spans="1:5" s="47" customFormat="1" ht="11.25" customHeight="1">
      <c r="A37" s="193"/>
      <c r="B37" s="193" t="s">
        <v>176</v>
      </c>
      <c r="C37" s="193"/>
      <c r="D37" s="193"/>
      <c r="E37" s="48"/>
    </row>
    <row r="38" spans="1:5" s="47" customFormat="1" ht="6" customHeight="1">
      <c r="A38" s="11"/>
      <c r="B38" s="11"/>
      <c r="C38" s="11"/>
      <c r="D38" s="11"/>
      <c r="E38" s="48"/>
    </row>
    <row r="39" spans="1:5" ht="12.75" customHeight="1">
      <c r="E39" s="2"/>
    </row>
  </sheetData>
  <sortState ref="B9:D30">
    <sortCondition descending="1" ref="C9:C30"/>
  </sortState>
  <customSheetViews>
    <customSheetView guid="{8EF4EEF7-552D-4BDE-A777-D70F80AC15F7}">
      <pageMargins left="0.7" right="0.7" top="0.75" bottom="0.75" header="0.3" footer="0.3"/>
      <pageSetup paperSize="9" orientation="portrait" r:id="rId1"/>
    </customSheetView>
    <customSheetView guid="{A21D5D6F-C62C-4792-99D3-EE2EA81AEC99}">
      <pageMargins left="0.7" right="0.7" top="0.75" bottom="0.75" header="0.3" footer="0.3"/>
      <pageSetup paperSize="9" orientation="portrait" r:id="rId2"/>
    </customSheetView>
    <customSheetView guid="{B425723C-C1D6-4F61-8604-E5F65F9C9966}">
      <selection activeCell="L8" sqref="L8"/>
      <pageMargins left="0.7" right="0.7" top="0.75" bottom="0.75" header="0.3" footer="0.3"/>
      <pageSetup paperSize="9" orientation="portrait" r:id="rId3"/>
    </customSheetView>
    <customSheetView guid="{AAA23281-6FF0-420D-8E6A-CB5AA7DA09DA}">
      <pageMargins left="0.7" right="0.7" top="0.75" bottom="0.75" header="0.3" footer="0.3"/>
      <pageSetup paperSize="9" orientation="portrait" r:id="rId4"/>
    </customSheetView>
  </customSheetViews>
  <mergeCells count="4">
    <mergeCell ref="A7:D7"/>
    <mergeCell ref="B34:D34"/>
    <mergeCell ref="B33:D33"/>
    <mergeCell ref="B35:D35"/>
  </mergeCells>
  <hyperlinks>
    <hyperlink ref="D5" location="'Table of contents'!A1" display="Table of contents"/>
  </hyperlinks>
  <pageMargins left="0.7" right="0.7" top="0.75" bottom="0.75" header="0.3" footer="0.3"/>
  <pageSetup paperSize="9" orientation="portrait"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workbookViewId="0"/>
  </sheetViews>
  <sheetFormatPr defaultColWidth="9.140625" defaultRowHeight="12.75"/>
  <cols>
    <col min="1" max="1" width="4.42578125" style="9" customWidth="1"/>
    <col min="2" max="2" width="36.28515625" style="9" customWidth="1"/>
    <col min="3" max="3" width="21.42578125" style="9" customWidth="1"/>
    <col min="4" max="4" width="19.42578125" style="9" customWidth="1"/>
    <col min="5" max="5" width="2.7109375" style="9" customWidth="1"/>
    <col min="6" max="16384" width="9.140625" style="9"/>
  </cols>
  <sheetData>
    <row r="1" spans="1:7" s="2" customFormat="1" ht="57" customHeight="1">
      <c r="A1" s="1"/>
      <c r="B1" s="1"/>
      <c r="C1" s="1"/>
      <c r="D1" s="1"/>
      <c r="E1" s="11"/>
    </row>
    <row r="2" spans="1:7" s="2" customFormat="1" ht="7.5" customHeight="1">
      <c r="A2" s="3"/>
      <c r="B2" s="3"/>
      <c r="C2" s="3"/>
      <c r="D2" s="3"/>
      <c r="E2" s="11"/>
    </row>
    <row r="3" spans="1:7" s="2" customFormat="1" ht="15" customHeight="1">
      <c r="A3" s="1"/>
      <c r="B3" s="1"/>
      <c r="C3" s="1"/>
      <c r="D3" s="1"/>
      <c r="E3" s="11"/>
    </row>
    <row r="4" spans="1:7">
      <c r="A4" s="4" t="s">
        <v>38</v>
      </c>
      <c r="B4" s="5"/>
      <c r="C4" s="5"/>
      <c r="D4" s="5"/>
      <c r="E4" s="11"/>
    </row>
    <row r="5" spans="1:7" s="47" customFormat="1" ht="13.5" customHeight="1" thickBot="1">
      <c r="A5" s="87" t="str">
        <f>'Table of contents'!A5</f>
        <v>Access to Allied Psychological Services</v>
      </c>
      <c r="B5" s="87"/>
      <c r="C5" s="89"/>
      <c r="D5" s="60" t="s">
        <v>0</v>
      </c>
      <c r="E5" s="48"/>
    </row>
    <row r="6" spans="1:7" ht="6" customHeight="1">
      <c r="A6" s="13"/>
      <c r="B6" s="13"/>
      <c r="C6" s="13"/>
      <c r="D6" s="13"/>
      <c r="E6" s="11"/>
    </row>
    <row r="7" spans="1:7" ht="15.75" customHeight="1" thickBot="1">
      <c r="A7" s="227" t="s">
        <v>171</v>
      </c>
      <c r="B7" s="227"/>
      <c r="C7" s="227"/>
      <c r="D7" s="227"/>
      <c r="E7" s="11"/>
    </row>
    <row r="8" spans="1:7" s="70" customFormat="1" ht="38.25" customHeight="1" thickBot="1">
      <c r="A8" s="68"/>
      <c r="B8" s="69" t="s">
        <v>137</v>
      </c>
      <c r="C8" s="92" t="s">
        <v>141</v>
      </c>
      <c r="D8" s="94" t="s">
        <v>111</v>
      </c>
      <c r="E8" s="79"/>
    </row>
    <row r="9" spans="1:7">
      <c r="A9" s="14">
        <v>1</v>
      </c>
      <c r="B9" s="159" t="s">
        <v>74</v>
      </c>
      <c r="C9" s="132">
        <v>2736</v>
      </c>
      <c r="D9" s="112">
        <v>3.8089934567729364</v>
      </c>
      <c r="E9" s="11"/>
      <c r="F9" s="83"/>
      <c r="G9" s="83"/>
    </row>
    <row r="10" spans="1:7">
      <c r="A10" s="14">
        <v>2</v>
      </c>
      <c r="B10" s="159" t="s">
        <v>75</v>
      </c>
      <c r="C10" s="132">
        <v>989</v>
      </c>
      <c r="D10" s="112">
        <v>1.3768620353612697</v>
      </c>
      <c r="E10" s="11"/>
      <c r="F10" s="83"/>
      <c r="G10" s="83"/>
    </row>
    <row r="11" spans="1:7">
      <c r="A11" s="14">
        <v>3</v>
      </c>
      <c r="B11" s="159" t="s">
        <v>76</v>
      </c>
      <c r="C11" s="132">
        <v>30658</v>
      </c>
      <c r="D11" s="112">
        <v>42.681330920228319</v>
      </c>
      <c r="E11" s="11"/>
      <c r="F11" s="83"/>
      <c r="G11" s="83"/>
    </row>
    <row r="12" spans="1:7">
      <c r="A12" s="14">
        <v>4</v>
      </c>
      <c r="B12" s="159" t="s">
        <v>77</v>
      </c>
      <c r="C12" s="132">
        <v>26002</v>
      </c>
      <c r="D12" s="112">
        <v>36.199359599053324</v>
      </c>
      <c r="E12" s="11"/>
      <c r="F12" s="83"/>
      <c r="G12" s="83"/>
    </row>
    <row r="13" spans="1:7">
      <c r="A13" s="14">
        <v>5</v>
      </c>
      <c r="B13" s="159" t="s">
        <v>78</v>
      </c>
      <c r="C13" s="132">
        <v>719</v>
      </c>
      <c r="D13" s="112">
        <v>1.0009745231797298</v>
      </c>
      <c r="E13" s="11"/>
      <c r="F13" s="83"/>
      <c r="G13" s="83"/>
    </row>
    <row r="14" spans="1:7">
      <c r="A14" s="14">
        <v>6</v>
      </c>
      <c r="B14" s="159" t="s">
        <v>123</v>
      </c>
      <c r="C14" s="132">
        <v>13645</v>
      </c>
      <c r="D14" s="112">
        <v>18.996241124878186</v>
      </c>
      <c r="E14" s="11"/>
      <c r="F14" s="83"/>
      <c r="G14" s="83"/>
    </row>
    <row r="15" spans="1:7">
      <c r="A15" s="14">
        <v>7</v>
      </c>
      <c r="B15" s="159" t="s">
        <v>17</v>
      </c>
      <c r="C15" s="132">
        <v>2298</v>
      </c>
      <c r="D15" s="112">
        <v>3.1992203814562159</v>
      </c>
      <c r="E15" s="11"/>
      <c r="F15" s="83"/>
      <c r="G15" s="83"/>
    </row>
    <row r="16" spans="1:7">
      <c r="A16" s="14">
        <v>8</v>
      </c>
      <c r="B16" s="159" t="s">
        <v>79</v>
      </c>
      <c r="C16" s="132">
        <v>2039</v>
      </c>
      <c r="D16" s="112">
        <v>2.8386468049561464</v>
      </c>
      <c r="E16" s="11"/>
      <c r="F16" s="83"/>
      <c r="G16" s="83"/>
    </row>
    <row r="17" spans="1:12" ht="12.75" customHeight="1">
      <c r="A17" s="42">
        <v>9</v>
      </c>
      <c r="B17" s="161" t="s">
        <v>124</v>
      </c>
      <c r="C17" s="153">
        <v>2030</v>
      </c>
      <c r="D17" s="112">
        <v>2.8261172212167618</v>
      </c>
      <c r="E17" s="11"/>
      <c r="F17" s="83"/>
      <c r="G17" s="83"/>
    </row>
    <row r="18" spans="1:12" ht="13.5" thickBot="1">
      <c r="A18" s="85">
        <v>10</v>
      </c>
      <c r="B18" s="110" t="s">
        <v>143</v>
      </c>
      <c r="C18" s="111">
        <v>71830</v>
      </c>
      <c r="D18" s="208">
        <v>100</v>
      </c>
      <c r="E18" s="11"/>
      <c r="F18" s="83"/>
      <c r="G18" s="83"/>
      <c r="H18" s="2"/>
      <c r="I18" s="2"/>
      <c r="J18" s="2"/>
      <c r="K18" s="2"/>
      <c r="L18" s="2"/>
    </row>
    <row r="19" spans="1:12" ht="4.5" customHeight="1">
      <c r="A19" s="42"/>
      <c r="B19" s="96"/>
      <c r="C19" s="96"/>
      <c r="D19" s="95"/>
      <c r="E19" s="11"/>
      <c r="G19" s="41"/>
    </row>
    <row r="20" spans="1:12" ht="19.5" customHeight="1">
      <c r="A20" s="119" t="s">
        <v>11</v>
      </c>
      <c r="B20" s="223" t="s">
        <v>183</v>
      </c>
      <c r="C20" s="223"/>
      <c r="D20" s="223"/>
      <c r="E20" s="11"/>
      <c r="G20" s="41"/>
    </row>
    <row r="21" spans="1:12" ht="11.25" customHeight="1">
      <c r="A21" s="119" t="s">
        <v>12</v>
      </c>
      <c r="B21" s="223" t="s">
        <v>142</v>
      </c>
      <c r="C21" s="223"/>
      <c r="D21" s="223"/>
      <c r="E21" s="11"/>
      <c r="G21" s="41"/>
    </row>
    <row r="22" spans="1:12" s="86" customFormat="1" ht="27" customHeight="1">
      <c r="A22" s="192" t="s">
        <v>13</v>
      </c>
      <c r="B22" s="223" t="s">
        <v>126</v>
      </c>
      <c r="C22" s="223"/>
      <c r="D22" s="223"/>
      <c r="E22" s="11"/>
    </row>
    <row r="23" spans="1:12" s="86" customFormat="1" ht="18.75" customHeight="1">
      <c r="A23" s="192" t="s">
        <v>14</v>
      </c>
      <c r="B23" s="243" t="s">
        <v>114</v>
      </c>
      <c r="C23" s="243"/>
      <c r="D23" s="243"/>
      <c r="E23" s="81"/>
    </row>
    <row r="24" spans="1:12" s="86" customFormat="1" ht="18" customHeight="1">
      <c r="A24" s="192" t="s">
        <v>112</v>
      </c>
      <c r="B24" s="218" t="s">
        <v>113</v>
      </c>
      <c r="C24" s="218"/>
      <c r="D24" s="218"/>
      <c r="E24" s="81"/>
    </row>
    <row r="25" spans="1:12" s="47" customFormat="1" ht="12" customHeight="1">
      <c r="A25" s="192" t="s">
        <v>125</v>
      </c>
      <c r="B25" s="218" t="s">
        <v>121</v>
      </c>
      <c r="C25" s="218"/>
      <c r="D25" s="218"/>
      <c r="E25" s="81"/>
    </row>
    <row r="26" spans="1:12" s="47" customFormat="1" ht="6" customHeight="1">
      <c r="A26" s="192"/>
      <c r="B26" s="225"/>
      <c r="C26" s="225"/>
      <c r="D26" s="225"/>
      <c r="E26" s="48"/>
    </row>
    <row r="27" spans="1:12" ht="12" customHeight="1">
      <c r="A27" s="202"/>
      <c r="B27" s="229" t="s">
        <v>176</v>
      </c>
      <c r="C27" s="229"/>
      <c r="D27" s="229"/>
      <c r="E27" s="48"/>
    </row>
    <row r="28" spans="1:12" ht="6" customHeight="1">
      <c r="A28" s="11"/>
      <c r="B28" s="11"/>
      <c r="C28" s="11"/>
      <c r="D28" s="11"/>
      <c r="E28" s="11"/>
    </row>
  </sheetData>
  <customSheetViews>
    <customSheetView guid="{8EF4EEF7-552D-4BDE-A777-D70F80AC15F7}">
      <pageMargins left="0.7" right="0.7" top="0.75" bottom="0.75" header="0.3" footer="0.3"/>
      <pageSetup paperSize="9" orientation="portrait" r:id="rId1"/>
    </customSheetView>
    <customSheetView guid="{A21D5D6F-C62C-4792-99D3-EE2EA81AEC99}" scale="130" topLeftCell="A5">
      <selection activeCell="J15" sqref="J15"/>
      <pageMargins left="0.7" right="0.7" top="0.75" bottom="0.75" header="0.3" footer="0.3"/>
      <pageSetup paperSize="9" orientation="portrait" r:id="rId2"/>
    </customSheetView>
    <customSheetView guid="{B425723C-C1D6-4F61-8604-E5F65F9C9966}">
      <selection activeCell="L8" sqref="L8"/>
      <pageMargins left="0.7" right="0.7" top="0.75" bottom="0.75" header="0.3" footer="0.3"/>
      <pageSetup paperSize="9" orientation="portrait" r:id="rId3"/>
    </customSheetView>
    <customSheetView guid="{AAA23281-6FF0-420D-8E6A-CB5AA7DA09DA}">
      <pageMargins left="0.7" right="0.7" top="0.75" bottom="0.75" header="0.3" footer="0.3"/>
      <pageSetup paperSize="9" orientation="portrait" r:id="rId4"/>
    </customSheetView>
  </customSheetViews>
  <mergeCells count="9">
    <mergeCell ref="B27:D27"/>
    <mergeCell ref="A7:D7"/>
    <mergeCell ref="B23:D23"/>
    <mergeCell ref="B26:D26"/>
    <mergeCell ref="B21:D21"/>
    <mergeCell ref="B20:D20"/>
    <mergeCell ref="B24:D24"/>
    <mergeCell ref="B22:D22"/>
    <mergeCell ref="B25:D25"/>
  </mergeCells>
  <hyperlinks>
    <hyperlink ref="D5" location="'Table of contents'!A1" display="Table of contents"/>
  </hyperlinks>
  <pageMargins left="0.7" right="0.7" top="0.75" bottom="0.75" header="0.3" footer="0.3"/>
  <pageSetup paperSize="9" orientation="portrait"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heetViews>
  <sheetFormatPr defaultColWidth="9.140625" defaultRowHeight="12.75"/>
  <cols>
    <col min="1" max="1" width="4.42578125" style="9" customWidth="1"/>
    <col min="2" max="2" width="31.7109375" style="9" customWidth="1"/>
    <col min="3" max="3" width="17.85546875" style="9" customWidth="1"/>
    <col min="4" max="4" width="16.7109375" style="9" customWidth="1"/>
    <col min="5" max="7" width="17.5703125" style="9" customWidth="1"/>
    <col min="8" max="8" width="16.85546875" style="9" customWidth="1"/>
    <col min="9" max="9" width="2.7109375" style="9" customWidth="1"/>
    <col min="10" max="16384" width="9.140625" style="9"/>
  </cols>
  <sheetData>
    <row r="1" spans="1:14" s="2" customFormat="1" ht="48.75" customHeight="1">
      <c r="A1" s="1"/>
      <c r="B1" s="1"/>
      <c r="C1" s="1"/>
      <c r="D1" s="1"/>
      <c r="E1" s="1"/>
      <c r="F1" s="1"/>
      <c r="G1" s="1"/>
      <c r="H1" s="1"/>
      <c r="I1" s="11"/>
    </row>
    <row r="2" spans="1:14" s="2" customFormat="1">
      <c r="A2" s="3"/>
      <c r="B2" s="3"/>
      <c r="C2" s="3"/>
      <c r="D2" s="3"/>
      <c r="E2" s="3"/>
      <c r="F2" s="3"/>
      <c r="G2" s="3"/>
      <c r="H2" s="3"/>
      <c r="I2" s="11"/>
    </row>
    <row r="3" spans="1:14" s="2" customFormat="1">
      <c r="A3" s="1"/>
      <c r="B3" s="1"/>
      <c r="C3" s="1"/>
      <c r="D3" s="1"/>
      <c r="E3" s="1"/>
      <c r="F3" s="1"/>
      <c r="G3" s="1"/>
      <c r="H3" s="1"/>
      <c r="I3" s="11"/>
    </row>
    <row r="4" spans="1:14">
      <c r="A4" s="4" t="s">
        <v>38</v>
      </c>
      <c r="B4" s="5"/>
      <c r="C4" s="5"/>
      <c r="D4" s="5"/>
      <c r="E4" s="5"/>
      <c r="F4" s="5"/>
      <c r="G4" s="5"/>
      <c r="H4" s="5"/>
      <c r="I4" s="11"/>
    </row>
    <row r="5" spans="1:14" s="47" customFormat="1" ht="13.5" thickBot="1">
      <c r="A5" s="87" t="str">
        <f>'Table of contents'!A5</f>
        <v>Access to Allied Psychological Services</v>
      </c>
      <c r="B5" s="87"/>
      <c r="C5" s="89"/>
      <c r="D5" s="89"/>
      <c r="E5" s="89"/>
      <c r="F5" s="89"/>
      <c r="G5" s="89"/>
      <c r="H5" s="60" t="s">
        <v>0</v>
      </c>
      <c r="I5" s="48"/>
    </row>
    <row r="6" spans="1:14" ht="6" customHeight="1">
      <c r="A6" s="13"/>
      <c r="B6" s="13"/>
      <c r="C6" s="13"/>
      <c r="D6" s="13"/>
      <c r="E6" s="13"/>
      <c r="F6" s="13"/>
      <c r="G6" s="13"/>
      <c r="H6" s="13"/>
      <c r="I6" s="11"/>
    </row>
    <row r="7" spans="1:14" ht="15" thickBot="1">
      <c r="A7" s="227" t="s">
        <v>172</v>
      </c>
      <c r="B7" s="227"/>
      <c r="C7" s="227"/>
      <c r="D7" s="227"/>
      <c r="E7" s="227"/>
      <c r="F7" s="227"/>
      <c r="G7" s="227"/>
      <c r="H7" s="227"/>
      <c r="I7" s="11"/>
    </row>
    <row r="8" spans="1:14" s="70" customFormat="1" ht="30" customHeight="1" thickBot="1">
      <c r="A8" s="68"/>
      <c r="B8" s="69"/>
      <c r="C8" s="92" t="s">
        <v>85</v>
      </c>
      <c r="D8" s="92" t="s">
        <v>82</v>
      </c>
      <c r="E8" s="92" t="s">
        <v>91</v>
      </c>
      <c r="F8" s="92" t="s">
        <v>132</v>
      </c>
      <c r="G8" s="92" t="s">
        <v>154</v>
      </c>
      <c r="H8" s="92" t="s">
        <v>198</v>
      </c>
      <c r="I8" s="79"/>
    </row>
    <row r="9" spans="1:14">
      <c r="A9" s="14">
        <v>1</v>
      </c>
      <c r="B9" s="162" t="s">
        <v>107</v>
      </c>
      <c r="C9" s="131">
        <v>48032</v>
      </c>
      <c r="D9" s="131">
        <v>59793</v>
      </c>
      <c r="E9" s="164">
        <v>73175</v>
      </c>
      <c r="F9" s="131">
        <v>86593</v>
      </c>
      <c r="G9" s="131">
        <v>87128</v>
      </c>
      <c r="H9" s="216">
        <v>81.395736175882746</v>
      </c>
      <c r="I9" s="11"/>
      <c r="J9" s="214"/>
      <c r="K9" s="83"/>
      <c r="L9" s="83"/>
      <c r="M9" s="83"/>
      <c r="N9" s="83"/>
    </row>
    <row r="10" spans="1:14" ht="22.5">
      <c r="A10" s="14">
        <v>2</v>
      </c>
      <c r="B10" s="162" t="s">
        <v>199</v>
      </c>
      <c r="C10" s="131">
        <v>39267</v>
      </c>
      <c r="D10" s="131">
        <v>48591</v>
      </c>
      <c r="E10" s="131">
        <v>60592</v>
      </c>
      <c r="F10" s="131">
        <v>73550</v>
      </c>
      <c r="G10" s="131">
        <v>71830</v>
      </c>
      <c r="H10" s="216">
        <v>82.927139837522603</v>
      </c>
      <c r="I10" s="11"/>
      <c r="J10" s="214"/>
      <c r="K10" s="83"/>
      <c r="L10" s="83"/>
      <c r="M10" s="83"/>
      <c r="N10" s="83"/>
    </row>
    <row r="11" spans="1:14">
      <c r="A11" s="14">
        <v>3</v>
      </c>
      <c r="B11" s="162" t="s">
        <v>108</v>
      </c>
      <c r="C11" s="131">
        <v>208259</v>
      </c>
      <c r="D11" s="131">
        <v>247014</v>
      </c>
      <c r="E11" s="131">
        <v>332001</v>
      </c>
      <c r="F11" s="131">
        <v>397953</v>
      </c>
      <c r="G11" s="131">
        <v>423151</v>
      </c>
      <c r="H11" s="216">
        <v>103.18497639957937</v>
      </c>
      <c r="I11" s="11"/>
      <c r="J11" s="214"/>
      <c r="K11" s="83"/>
      <c r="L11" s="83"/>
      <c r="M11" s="83"/>
      <c r="N11" s="83"/>
    </row>
    <row r="12" spans="1:14" ht="16.5" customHeight="1" thickBot="1">
      <c r="A12" s="25">
        <v>4</v>
      </c>
      <c r="B12" s="163" t="s">
        <v>109</v>
      </c>
      <c r="C12" s="130">
        <v>189862</v>
      </c>
      <c r="D12" s="130">
        <v>226138</v>
      </c>
      <c r="E12" s="130">
        <v>305873</v>
      </c>
      <c r="F12" s="130">
        <v>364899</v>
      </c>
      <c r="G12" s="130">
        <v>386669</v>
      </c>
      <c r="H12" s="217">
        <v>103.65791996292045</v>
      </c>
      <c r="I12" s="11"/>
      <c r="J12" s="214"/>
      <c r="K12" s="214"/>
      <c r="L12" s="83"/>
      <c r="M12" s="83"/>
      <c r="N12" s="83"/>
    </row>
    <row r="13" spans="1:14" s="32" customFormat="1" ht="5.25" customHeight="1">
      <c r="A13" s="120"/>
      <c r="B13" s="218"/>
      <c r="C13" s="218"/>
      <c r="D13" s="218"/>
      <c r="E13" s="218"/>
      <c r="F13" s="218"/>
      <c r="G13" s="218"/>
      <c r="H13" s="218"/>
      <c r="I13" s="81"/>
    </row>
    <row r="14" spans="1:14" s="86" customFormat="1" ht="12" customHeight="1">
      <c r="A14" s="197" t="s">
        <v>11</v>
      </c>
      <c r="B14" s="241" t="s">
        <v>201</v>
      </c>
      <c r="C14" s="241"/>
      <c r="D14" s="241"/>
      <c r="E14" s="241"/>
      <c r="F14" s="241"/>
      <c r="G14" s="241"/>
      <c r="H14" s="241"/>
      <c r="I14" s="81"/>
    </row>
    <row r="15" spans="1:14" s="86" customFormat="1" ht="12" customHeight="1">
      <c r="A15" s="197" t="s">
        <v>12</v>
      </c>
      <c r="B15" s="241" t="s">
        <v>121</v>
      </c>
      <c r="C15" s="241"/>
      <c r="D15" s="241"/>
      <c r="E15" s="241"/>
      <c r="F15" s="241"/>
      <c r="G15" s="241"/>
      <c r="H15" s="241"/>
      <c r="I15" s="81"/>
    </row>
    <row r="16" spans="1:14" s="47" customFormat="1" ht="3.75" customHeight="1">
      <c r="A16" s="183"/>
      <c r="B16" s="183"/>
      <c r="C16" s="183"/>
      <c r="D16" s="183"/>
      <c r="E16" s="183"/>
      <c r="F16" s="183"/>
      <c r="G16" s="183"/>
      <c r="H16" s="183"/>
      <c r="I16" s="48"/>
    </row>
    <row r="17" spans="1:9" s="47" customFormat="1" ht="12.75" customHeight="1">
      <c r="A17" s="193"/>
      <c r="B17" s="229" t="s">
        <v>138</v>
      </c>
      <c r="C17" s="229"/>
      <c r="D17" s="229"/>
      <c r="E17" s="229"/>
      <c r="F17" s="229"/>
      <c r="G17" s="229"/>
      <c r="H17" s="229"/>
      <c r="I17" s="48"/>
    </row>
    <row r="18" spans="1:9" ht="6" customHeight="1">
      <c r="A18" s="11"/>
      <c r="B18" s="11"/>
      <c r="C18" s="11"/>
      <c r="D18" s="11"/>
      <c r="E18" s="11"/>
      <c r="F18" s="11"/>
      <c r="G18" s="11"/>
      <c r="H18" s="11"/>
      <c r="I18" s="11"/>
    </row>
    <row r="20" spans="1:9">
      <c r="D20" s="41"/>
      <c r="E20" s="41"/>
      <c r="F20" s="41"/>
      <c r="G20" s="41"/>
      <c r="H20" s="41"/>
    </row>
    <row r="21" spans="1:9">
      <c r="D21" s="41"/>
      <c r="E21" s="41"/>
      <c r="F21" s="41"/>
      <c r="G21" s="41"/>
      <c r="H21" s="41"/>
    </row>
    <row r="22" spans="1:9">
      <c r="D22" s="41"/>
      <c r="E22" s="41"/>
      <c r="F22" s="41"/>
      <c r="G22" s="41"/>
      <c r="H22" s="41"/>
    </row>
    <row r="23" spans="1:9">
      <c r="D23" s="41"/>
      <c r="E23" s="41"/>
      <c r="F23" s="41"/>
      <c r="G23" s="41"/>
      <c r="H23" s="41"/>
    </row>
  </sheetData>
  <customSheetViews>
    <customSheetView guid="{8EF4EEF7-552D-4BDE-A777-D70F80AC15F7}">
      <pageMargins left="0.7" right="0.7" top="0.75" bottom="0.75" header="0.3" footer="0.3"/>
      <pageSetup paperSize="9" orientation="portrait" r:id="rId1"/>
    </customSheetView>
    <customSheetView guid="{A21D5D6F-C62C-4792-99D3-EE2EA81AEC99}" scale="140" topLeftCell="A6">
      <selection activeCell="D8" sqref="D8"/>
      <pageMargins left="0.7" right="0.7" top="0.75" bottom="0.75" header="0.3" footer="0.3"/>
      <pageSetup paperSize="9" orientation="portrait" r:id="rId2"/>
    </customSheetView>
    <customSheetView guid="{B425723C-C1D6-4F61-8604-E5F65F9C9966}">
      <selection activeCell="L8" sqref="L8"/>
      <pageMargins left="0.7" right="0.7" top="0.75" bottom="0.75" header="0.3" footer="0.3"/>
      <pageSetup paperSize="9" orientation="portrait" r:id="rId3"/>
    </customSheetView>
    <customSheetView guid="{AAA23281-6FF0-420D-8E6A-CB5AA7DA09DA}">
      <pageMargins left="0.7" right="0.7" top="0.75" bottom="0.75" header="0.3" footer="0.3"/>
      <pageSetup paperSize="9" orientation="portrait" r:id="rId4"/>
    </customSheetView>
  </customSheetViews>
  <mergeCells count="5">
    <mergeCell ref="B17:H17"/>
    <mergeCell ref="A7:H7"/>
    <mergeCell ref="B13:H13"/>
    <mergeCell ref="B14:H14"/>
    <mergeCell ref="B15:H15"/>
  </mergeCells>
  <hyperlinks>
    <hyperlink ref="H5" location="'Table of contents'!A1" display="Table of contents"/>
  </hyperlink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26888A434BB2B940B576DDE4A1AABDD5" ma:contentTypeVersion="1" ma:contentTypeDescription="AIHW Project Document" ma:contentTypeScope="" ma:versionID="445cd55805bceea628c9d78d576b3fec">
  <xsd:schema xmlns:xsd="http://www.w3.org/2001/XMLSchema" xmlns:xs="http://www.w3.org/2001/XMLSchema" xmlns:p="http://schemas.microsoft.com/office/2006/metadata/properties" xmlns:ns2="1a0355a5-5a20-45ba-b8c8-a6a1a98d0f0f" targetNamespace="http://schemas.microsoft.com/office/2006/metadata/properties" ma:root="true" ma:fieldsID="6ea9047b432eb895fd0ec8bfe75f6fd6" ns2:_="">
    <xsd:import namespace="1a0355a5-5a20-45ba-b8c8-a6a1a98d0f0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355a5-5a20-45ba-b8c8-a6a1a98d0f0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52e09473-fc86-4043-ab76-39cf1a463d4d}" ma:internalName="AIHW_PPR_ProjectCategoryLookup" ma:showField="Title" ma:web="{1a0355a5-5a20-45ba-b8c8-a6a1a98d0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1a0355a5-5a20-45ba-b8c8-a6a1a98d0f0f">
      <Value>4</Value>
    </AIHW_PPR_ProjectCategoryLookup>
  </documentManagement>
</p:properties>
</file>

<file path=customXml/itemProps1.xml><?xml version="1.0" encoding="utf-8"?>
<ds:datastoreItem xmlns:ds="http://schemas.openxmlformats.org/officeDocument/2006/customXml" ds:itemID="{925D128A-2D29-4D98-A291-9EEF6CBAD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355a5-5a20-45ba-b8c8-a6a1a98d0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5BD878-0144-4678-BD1E-E3E45369769C}">
  <ds:schemaRefs>
    <ds:schemaRef ds:uri="http://schemas.microsoft.com/sharepoint/v3/contenttype/forms"/>
  </ds:schemaRefs>
</ds:datastoreItem>
</file>

<file path=customXml/itemProps3.xml><?xml version="1.0" encoding="utf-8"?>
<ds:datastoreItem xmlns:ds="http://schemas.openxmlformats.org/officeDocument/2006/customXml" ds:itemID="{F193C744-2F60-407D-B947-1B4BB6B00DDA}">
  <ds:schemaRefs>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1a0355a5-5a20-45ba-b8c8-a6a1a98d0f0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 of contents</vt:lpstr>
      <vt:lpstr>Table ATAPS.1</vt:lpstr>
      <vt:lpstr>Table ATAPS.2</vt:lpstr>
      <vt:lpstr>Table ATAPS.3</vt:lpstr>
      <vt:lpstr>Table ATAPS.4</vt:lpstr>
      <vt:lpstr>Table ATAPS.5</vt:lpstr>
      <vt:lpstr>Table ATAPS.6</vt:lpstr>
      <vt:lpstr>Table ATAPS.7</vt:lpstr>
      <vt:lpstr>Table ATAPS.8</vt:lpstr>
      <vt:lpstr>'Table of contents'!_Toc197949508</vt:lpstr>
      <vt:lpstr>'Table of contents'!_Toc235434505</vt:lpstr>
      <vt:lpstr>'Table ATAPS.1'!Print_Area</vt:lpstr>
      <vt:lpstr>'Table ATAPS.2'!Print_Area</vt:lpstr>
      <vt:lpstr>'Table ATAPS.3'!Print_Area</vt:lpstr>
      <vt:lpstr>'Table ATAPS.4'!Print_Area</vt:lpstr>
      <vt:lpstr>'Table of contents'!Print_Area</vt:lpstr>
      <vt:lpstr>'Table ATAPS.1'!Print_Titles</vt:lpstr>
      <vt:lpstr>'Table ATAPS.2'!Print_Titles</vt:lpstr>
      <vt:lpstr>'Table ATAPS.3'!Print_Titles</vt:lpstr>
    </vt:vector>
  </TitlesOfParts>
  <Company>Australian Institute of Health and Welfare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Access to Allied Psychological services tables</dc:title>
  <dc:subject>Mental health services in Australia</dc:subject>
  <dc:creator>AIHW</dc:creator>
  <cp:keywords>mental health, psychological</cp:keywords>
  <cp:lastModifiedBy>Thornton, Heather</cp:lastModifiedBy>
  <cp:lastPrinted>2016-03-15T03:14:13Z</cp:lastPrinted>
  <dcterms:created xsi:type="dcterms:W3CDTF">2013-11-03T23:01:29Z</dcterms:created>
  <dcterms:modified xsi:type="dcterms:W3CDTF">2016-11-22T23:23:20Z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0x010100B4A1F787F0C441AC878A307E051D262E0026888A434BB2B940B576DDE4A1AABDD5</vt:lpwstr>
  </property>
  <property fmtid="{D5CDD505-2E9C-101B-9397-08002B2CF9AE}" pid="3" name="Order">
    <vt:r8>6800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http://projects.aihw.gov.au/PRJ00711/Web Content/Final sections documents released in 2015/ATAPS tables 2012-13.xlsx</vt:lpwstr>
  </property>
  <property fmtid="{D5CDD505-2E9C-101B-9397-08002B2CF9AE}" pid="8" name="TemplateUrl">
    <vt:lpwstr/>
  </property>
</Properties>
</file>