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9120" firstSheet="74" activeTab="7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  <sheet name="Aus 1991-92" sheetId="41" r:id="rId41"/>
    <sheet name="Aus 1992-93" sheetId="42" r:id="rId42"/>
    <sheet name="Aus 1993-94" sheetId="43" r:id="rId43"/>
    <sheet name="Aus 1994-95" sheetId="44" r:id="rId44"/>
    <sheet name="Aus 1995-96" sheetId="45" r:id="rId45"/>
    <sheet name="Aus 1996-97" sheetId="46" r:id="rId46"/>
    <sheet name="Aus 1997-98" sheetId="47" r:id="rId47"/>
    <sheet name="Aus 1998-99" sheetId="48" r:id="rId48"/>
    <sheet name="Aus 1999-00" sheetId="49" r:id="rId49"/>
    <sheet name="Aus 2000-01" sheetId="50" r:id="rId50"/>
    <sheet name="Aus 2001-02" sheetId="51" r:id="rId51"/>
    <sheet name="A12" sheetId="52" r:id="rId52"/>
    <sheet name="A13" sheetId="53" r:id="rId53"/>
    <sheet name="NSW 1996-97" sheetId="54" r:id="rId54"/>
    <sheet name="NSW 1997-98" sheetId="55" r:id="rId55"/>
    <sheet name="NSW 1998-99" sheetId="56" r:id="rId56"/>
    <sheet name="NSW 1999-00" sheetId="57" r:id="rId57"/>
    <sheet name="NSW 2000-01" sheetId="58" r:id="rId58"/>
    <sheet name="Vic 1996-97" sheetId="59" r:id="rId59"/>
    <sheet name="Vic 1997-98" sheetId="60" r:id="rId60"/>
    <sheet name="Vic 1998-99" sheetId="61" r:id="rId61"/>
    <sheet name="Vic 1999-00" sheetId="62" r:id="rId62"/>
    <sheet name="Vic 2000-01" sheetId="63" r:id="rId63"/>
    <sheet name="QLD 1996-97" sheetId="64" r:id="rId64"/>
    <sheet name="QLD 1997-98" sheetId="65" r:id="rId65"/>
    <sheet name="QLD 1998-99" sheetId="66" r:id="rId66"/>
    <sheet name="QLD 1999-00" sheetId="67" r:id="rId67"/>
    <sheet name="QLD 2000-01" sheetId="68" r:id="rId68"/>
    <sheet name="WA 1996-97" sheetId="69" r:id="rId69"/>
    <sheet name="WA 1997-98" sheetId="70" r:id="rId70"/>
    <sheet name="WA 1998-99" sheetId="71" r:id="rId71"/>
    <sheet name="WA 1999-00" sheetId="72" r:id="rId72"/>
    <sheet name="WA 2000-01" sheetId="73" r:id="rId73"/>
    <sheet name="SA 1996-97" sheetId="74" r:id="rId74"/>
    <sheet name="SA 1997-98" sheetId="75" r:id="rId75"/>
    <sheet name="SA 1998-99" sheetId="76" r:id="rId76"/>
    <sheet name="SA 1999-00" sheetId="77" r:id="rId77"/>
    <sheet name="SA 2000-01" sheetId="78" r:id="rId78"/>
    <sheet name="Tas 1996-97" sheetId="79" r:id="rId79"/>
    <sheet name="Tas 1997-98" sheetId="80" r:id="rId80"/>
    <sheet name="Tas 1998-99" sheetId="81" r:id="rId81"/>
    <sheet name="Tas 1999-00" sheetId="82" r:id="rId82"/>
    <sheet name="Tas 2000-01" sheetId="83" r:id="rId83"/>
    <sheet name="ACT 1996-97" sheetId="84" r:id="rId84"/>
    <sheet name="ACT 1997-98" sheetId="85" r:id="rId85"/>
    <sheet name="ACT 1998-99" sheetId="86" r:id="rId86"/>
    <sheet name="ACT 1999-00" sheetId="87" r:id="rId87"/>
    <sheet name="ACT 2000-01" sheetId="88" r:id="rId88"/>
    <sheet name="NT 1996-97" sheetId="89" r:id="rId89"/>
    <sheet name="NT 1997-98" sheetId="90" r:id="rId90"/>
    <sheet name="NT 1998-99" sheetId="91" r:id="rId91"/>
    <sheet name="NT 1999-00" sheetId="92" r:id="rId92"/>
    <sheet name="NT 2000-01" sheetId="93" r:id="rId93"/>
  </sheets>
  <definedNames>
    <definedName name="_xlnm.Print_Area" localSheetId="40">'Aus 1991-92'!$A$1:$A$31</definedName>
    <definedName name="_xlnm.Print_Area" localSheetId="41">'Aus 1992-93'!$A$1:$J$29</definedName>
    <definedName name="_xlnm.Print_Area" localSheetId="42">'Aus 1993-94'!$A$1:$J$29</definedName>
    <definedName name="_xlnm.Print_Area" localSheetId="43">'Aus 1994-95'!$A$1:$J$29</definedName>
    <definedName name="_xlnm.Print_Area" localSheetId="44">'Aus 1995-96'!$A$1:$J$29</definedName>
    <definedName name="_xlnm.Print_Area" localSheetId="45">'Aus 1996-97'!$A$1:$J$29</definedName>
    <definedName name="_xlnm.Print_Area" localSheetId="46">'Aus 1997-98'!$A$1:$O$32</definedName>
    <definedName name="_xlnm.Print_Area" localSheetId="47">'Aus 1998-99'!$A$1:$O$31</definedName>
    <definedName name="_xlnm.Print_Area" localSheetId="48">'Aus 1999-00'!$A$1:$O$31</definedName>
    <definedName name="_xlnm.Print_Area" localSheetId="49">'Aus 2000-01'!$A$1:$O$31</definedName>
    <definedName name="_xlnm.Print_Area" localSheetId="50">'Aus 2001-02'!$A$1:$O$31</definedName>
    <definedName name="Z_5EEAC780_EDFC_11D1_B9CE_00A0C98450EA_.wvu.PrintArea" localSheetId="40" hidden="1">'Aus 1991-92'!$A$1:$J$29</definedName>
    <definedName name="Z_5EEAC780_EDFC_11D1_B9CE_00A0C98450EA_.wvu.PrintArea" localSheetId="41" hidden="1">'Aus 1992-93'!$A$1:$J$29</definedName>
    <definedName name="Z_5EEAC780_EDFC_11D1_B9CE_00A0C98450EA_.wvu.PrintArea" localSheetId="42" hidden="1">'Aus 1993-94'!$A$1:$J$29</definedName>
    <definedName name="Z_5EEAC780_EDFC_11D1_B9CE_00A0C98450EA_.wvu.PrintArea" localSheetId="43" hidden="1">'Aus 1994-95'!$A$1:$J$29</definedName>
    <definedName name="Z_5EEAC780_EDFC_11D1_B9CE_00A0C98450EA_.wvu.PrintArea" localSheetId="44" hidden="1">'Aus 1995-96'!$A$1:$J$29</definedName>
    <definedName name="Z_5EEAC780_EDFC_11D1_B9CE_00A0C98450EA_.wvu.PrintArea" localSheetId="45" hidden="1">'Aus 1996-97'!$A$1:$J$29</definedName>
  </definedNames>
  <calcPr fullCalcOnLoad="1"/>
</workbook>
</file>

<file path=xl/sharedStrings.xml><?xml version="1.0" encoding="utf-8"?>
<sst xmlns="http://schemas.openxmlformats.org/spreadsheetml/2006/main" count="3776" uniqueCount="350">
  <si>
    <t>Year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</si>
  <si>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</si>
  <si>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</si>
  <si>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</si>
  <si>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</si>
  <si>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</si>
  <si>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</si>
  <si>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</si>
  <si>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</si>
  <si>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Amount ($ million)</t>
  </si>
  <si>
    <t>Growth rate over previous year (%)</t>
  </si>
  <si>
    <t>Current</t>
  </si>
  <si>
    <t>Constant</t>
  </si>
  <si>
    <t>1999–00</t>
  </si>
  <si>
    <t>Average annual growth rates</t>
  </si>
  <si>
    <t>1992–93 to 1997–98</t>
  </si>
  <si>
    <t>Total health expenditure</t>
  </si>
  <si>
    <t>GDP</t>
  </si>
  <si>
    <t>Ratio of health expenditure to GDP (%)</t>
  </si>
  <si>
    <t>Nominal</t>
  </si>
  <si>
    <t>growth rate (%)</t>
  </si>
  <si>
    <t>Amount ($m)</t>
  </si>
  <si>
    <t>Growth rate (%)</t>
  </si>
  <si>
    <t>Period</t>
  </si>
  <si>
    <t>Health inflation</t>
  </si>
  <si>
    <t>General inflation</t>
  </si>
  <si>
    <t>Excess health inflation</t>
  </si>
  <si>
    <t>1991–92 to 1992–93</t>
  </si>
  <si>
    <t>1992–93 to 1993–94</t>
  </si>
  <si>
    <t>1993–94 to 1994–95</t>
  </si>
  <si>
    <t>1994–95 to 1995–96</t>
  </si>
  <si>
    <t>1995–96 to 1996–97</t>
  </si>
  <si>
    <t>1996–97 to 1997–98</t>
  </si>
  <si>
    <t>1997–98 to 1998–99</t>
  </si>
  <si>
    <t>1998–99 to 1999–00</t>
  </si>
  <si>
    <t>1999–00 to 2000–01</t>
  </si>
  <si>
    <t>Average annual rates of inflation</t>
  </si>
  <si>
    <t xml:space="preserve"> </t>
  </si>
  <si>
    <t>2000–01</t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</si>
  <si>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</si>
  <si>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</si>
  <si>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</si>
  <si>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</si>
  <si>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</si>
  <si>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</si>
  <si>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</si>
  <si>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</si>
  <si>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</si>
  <si>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Commonwealth</t>
  </si>
  <si>
    <t xml:space="preserve">Total </t>
  </si>
  <si>
    <t>State and local</t>
  </si>
  <si>
    <t>Total</t>
  </si>
  <si>
    <t>Non-government</t>
  </si>
  <si>
    <t>High level residential aged care</t>
  </si>
  <si>
    <t>Pharmaceuticals</t>
  </si>
  <si>
    <t>Other professional services</t>
  </si>
  <si>
    <t>Private hospitals</t>
  </si>
  <si>
    <t>Public hospitals</t>
  </si>
  <si>
    <t>General expenditure</t>
  </si>
  <si>
    <t>Tax expenditure</t>
  </si>
  <si>
    <t>DVA</t>
  </si>
  <si>
    <t>Grants to States</t>
  </si>
  <si>
    <t>Rebates of health insurance premiums</t>
  </si>
  <si>
    <t>Direct expenditure</t>
  </si>
  <si>
    <t>Growth (%)</t>
  </si>
  <si>
    <t>Private health insurance funds</t>
  </si>
  <si>
    <t>Individuals</t>
  </si>
  <si>
    <t>Other non-government</t>
  </si>
  <si>
    <t>All non-government sources</t>
  </si>
  <si>
    <t>Gross payments through health insurance funds</t>
  </si>
  <si>
    <t>Reimbursement for rebates allowed by funds</t>
  </si>
  <si>
    <t>Rebates through taxation system</t>
  </si>
  <si>
    <t>Net payments from health insurance funds resources</t>
  </si>
  <si>
    <t>Gross benefits paid</t>
  </si>
  <si>
    <t>Net benefits paid</t>
  </si>
  <si>
    <t>Area of expenditure</t>
  </si>
  <si>
    <t xml:space="preserve">Direct </t>
  </si>
  <si>
    <t>Taxation</t>
  </si>
  <si>
    <t>Expenditure</t>
  </si>
  <si>
    <t>Hospitals</t>
  </si>
  <si>
    <t xml:space="preserve">  Public (non-psychiatric)</t>
  </si>
  <si>
    <t xml:space="preserve">  Private</t>
  </si>
  <si>
    <t>Ambulance</t>
  </si>
  <si>
    <t>Medical services</t>
  </si>
  <si>
    <t>Other health professionals</t>
  </si>
  <si>
    <t>Aids and appliances</t>
  </si>
  <si>
    <t>Community/public health</t>
  </si>
  <si>
    <t>Dental services</t>
  </si>
  <si>
    <t>Health administration</t>
  </si>
  <si>
    <t>Non-health ancillaries</t>
  </si>
  <si>
    <t>Total expenditure</t>
  </si>
  <si>
    <t>Revenue</t>
  </si>
  <si>
    <t>Other revenue</t>
  </si>
  <si>
    <t>Total revenue</t>
  </si>
  <si>
    <t>Operating profit/loss before abnormals and extraordinary items</t>
  </si>
  <si>
    <t>Public (non-psychiatric)</t>
  </si>
  <si>
    <t>Public (psychiatric)</t>
  </si>
  <si>
    <t>All hospitals</t>
  </si>
  <si>
    <t>Other</t>
  </si>
  <si>
    <t>Health insurance funds</t>
  </si>
  <si>
    <t>Aust</t>
  </si>
  <si>
    <t>Can</t>
  </si>
  <si>
    <t>Fra</t>
  </si>
  <si>
    <t>Jpn</t>
  </si>
  <si>
    <t>Neth</t>
  </si>
  <si>
    <t>NZ</t>
  </si>
  <si>
    <t>Swe</t>
  </si>
  <si>
    <t>UK</t>
  </si>
  <si>
    <t>USA</t>
  </si>
  <si>
    <t>Population growth</t>
  </si>
  <si>
    <t>Per person real growth</t>
  </si>
  <si>
    <t>Nominal growth in health expenditure</t>
  </si>
  <si>
    <t>Real growth in health expenditure</t>
  </si>
  <si>
    <t>Year ended 30 June</t>
  </si>
  <si>
    <t>Total health price index</t>
  </si>
  <si>
    <t>Final consumption expenditure (FCE) by governments</t>
  </si>
  <si>
    <t>Hospital/nursing home care</t>
  </si>
  <si>
    <t xml:space="preserve">Total, non-defence FCE </t>
  </si>
  <si>
    <t>Final consumption expenditure (FCE) by households</t>
  </si>
  <si>
    <t>Doctors and other health professionals</t>
  </si>
  <si>
    <t>Medicines/aids and appliances</t>
  </si>
  <si>
    <t>Total health FCE</t>
  </si>
  <si>
    <t>Gross fixed capital expenditure</t>
  </si>
  <si>
    <t>Private capital</t>
  </si>
  <si>
    <t>Gross domestic product</t>
  </si>
  <si>
    <t>Government sector</t>
  </si>
  <si>
    <t>Non-government sector</t>
  </si>
  <si>
    <t>Common-wealth</t>
  </si>
  <si>
    <t>$ million</t>
  </si>
  <si>
    <t>Total hospitals</t>
  </si>
  <si>
    <t>Recognised public hospitals</t>
  </si>
  <si>
    <t>Repatriation hospitals</t>
  </si>
  <si>
    <t>Public psychiatric hospitals</t>
  </si>
  <si>
    <t>Nursing homes</t>
  </si>
  <si>
    <t>Total institutional</t>
  </si>
  <si>
    <t>Total pharmaceuticals</t>
  </si>
  <si>
    <t>Benefit paid pharmaceuticals</t>
  </si>
  <si>
    <t>All other pharmaceuticals</t>
  </si>
  <si>
    <t>Other non-institutional services</t>
  </si>
  <si>
    <t>Community and public health</t>
  </si>
  <si>
    <t>Administration</t>
  </si>
  <si>
    <t>Research</t>
  </si>
  <si>
    <t>Total non-institutional</t>
  </si>
  <si>
    <t>Total recurrent expenditure</t>
  </si>
  <si>
    <t>Capital expenditure</t>
  </si>
  <si>
    <t>Capital consumption</t>
  </si>
  <si>
    <t>Non-specific tax expenditure</t>
  </si>
  <si>
    <t>Government</t>
  </si>
  <si>
    <t>State &amp; local</t>
  </si>
  <si>
    <t>Total government</t>
  </si>
  <si>
    <t>Total non- government</t>
  </si>
  <si>
    <t>Health insurance premium rebates</t>
  </si>
  <si>
    <t>Gross</t>
  </si>
  <si>
    <t>Net</t>
  </si>
  <si>
    <t xml:space="preserve">    Public (non-psychiatric)</t>
  </si>
  <si>
    <t xml:space="preserve">    Public (psychiatric)</t>
  </si>
  <si>
    <t xml:space="preserve">    Private</t>
  </si>
  <si>
    <t>Other institutional (nec)</t>
  </si>
  <si>
    <t xml:space="preserve"> Benefit paid items</t>
  </si>
  <si>
    <t xml:space="preserve"> All other items</t>
  </si>
  <si>
    <t>Other non-institutional</t>
  </si>
  <si>
    <t>Total recurrent</t>
  </si>
  <si>
    <t>Capital outlays</t>
  </si>
  <si>
    <t>Total capital</t>
  </si>
  <si>
    <t>Direct health expenditure</t>
  </si>
  <si>
    <t>1998–99 to 1999-00</t>
  </si>
  <si>
    <t>1999-00</t>
  </si>
  <si>
    <t xml:space="preserve">    Public non-psychiatric hospitals</t>
  </si>
  <si>
    <t xml:space="preserve">    Private hospitals</t>
  </si>
  <si>
    <t xml:space="preserve">    Public psychiatric hospitals</t>
  </si>
  <si>
    <t xml:space="preserve">   Community and public health</t>
  </si>
  <si>
    <t xml:space="preserve">   Dental services</t>
  </si>
  <si>
    <t xml:space="preserve">   Administration</t>
  </si>
  <si>
    <t>Public (non-psychiatric) hospitals</t>
  </si>
  <si>
    <t>Other non-institutional (nec)</t>
  </si>
  <si>
    <t>Amount ($)</t>
  </si>
  <si>
    <t>General health tax expenditures</t>
  </si>
  <si>
    <t>Proportion (%)</t>
  </si>
  <si>
    <t>Total health</t>
  </si>
  <si>
    <t>Outstanding claims</t>
  </si>
  <si>
    <t>Premium rebates</t>
  </si>
  <si>
    <t>Individuals and other non govt</t>
  </si>
  <si>
    <t>Current prices</t>
  </si>
  <si>
    <t>Constant prices</t>
  </si>
  <si>
    <t>Real growth (%)</t>
  </si>
  <si>
    <t>Ger</t>
  </si>
  <si>
    <t>Mean</t>
  </si>
  <si>
    <t>Other (nec)</t>
  </si>
  <si>
    <t>Rebates</t>
  </si>
  <si>
    <t>Contributions income</t>
  </si>
  <si>
    <t>growth rates, 1991–92 to 2001–02</t>
  </si>
  <si>
    <t>1991-92 to 2001-02</t>
  </si>
  <si>
    <t>2001–02</t>
  </si>
  <si>
    <t>1992-93 to 1997-98</t>
  </si>
  <si>
    <t>1997-98 to 2001-02</t>
  </si>
  <si>
    <t>1991-92 to 2000-01</t>
  </si>
  <si>
    <t>constant prices and annual growth rates, 1991-92 to 2001-02</t>
  </si>
  <si>
    <t>of total health expenditure, 1991-92 to 2001-02 (per cent)</t>
  </si>
  <si>
    <t>and annual growth rates, 1991-92 to 2001-02</t>
  </si>
  <si>
    <t>by source of funds, and annual growth rates, 1991-92 to 2001-02</t>
  </si>
  <si>
    <t>and constant prices and annual growth rates, 1991-92 to 2001-02</t>
  </si>
  <si>
    <t>–87</t>
  </si>
  <si>
    <t>–51</t>
  </si>
  <si>
    <t>Previous estimate</t>
  </si>
  <si>
    <t>Revised estimate</t>
  </si>
  <si>
    <t>Change</t>
  </si>
  <si>
    <t>–11</t>
  </si>
  <si>
    <t>–80</t>
  </si>
  <si>
    <t>–4</t>
  </si>
  <si>
    <t>Medical</t>
  </si>
  <si>
    <t>–7</t>
  </si>
  <si>
    <t>–8</t>
  </si>
  <si>
    <t>Non-benefit pharmaceuticals</t>
  </si>
  <si>
    <t>–3</t>
  </si>
  <si>
    <t>–6</t>
  </si>
  <si>
    <t>–20</t>
  </si>
  <si>
    <t>–18</t>
  </si>
  <si>
    <t>health insurance funds, current prices, 1997–98 ($ million)</t>
  </si>
  <si>
    <t xml:space="preserve">Table 1: Total health expenditure, current and constant prices, and annual </t>
  </si>
  <si>
    <t>2000--01 to 2001–02</t>
  </si>
  <si>
    <t>2000--01 to 2001--02</t>
  </si>
  <si>
    <t>1996–97 to 2001–02</t>
  </si>
  <si>
    <t>1997–98 to 2001–02</t>
  </si>
  <si>
    <t xml:space="preserve">Table 2: Total health expenditure and GDP, current prices, and annual growth rates, </t>
  </si>
  <si>
    <t>Table 4: Annual rates of health inflation, 1991-92 to 2001-02 (per cent)</t>
  </si>
  <si>
    <t xml:space="preserve">Table 5: Average health expenditure per person, current and </t>
  </si>
  <si>
    <t>Table 6: Total health expenditure, current prices, by State and Territory, 1996–97 to 2001-02 ($ million)</t>
  </si>
  <si>
    <t>Table 7: Total health expenditure, constant prices, by State and Territory, 1996–97 to 2001-02 ($ million)</t>
  </si>
  <si>
    <t xml:space="preserve">Table 8: Total health expenditure, constant prices, all sources of funding, by State and Territory, annual growth rates, 1996–97 to 2001-02 (per cent) </t>
  </si>
  <si>
    <t>Table 9: Average health expenditure per person, current prices, by State and Territory, 1996–97 to 2001-02 ($)</t>
  </si>
  <si>
    <t>Table 10: Total health expenditure, by broad source of funds, as a proportion of GDP, 1991-92 to 2001-02 (per cent)</t>
  </si>
  <si>
    <t>Table 11: Total health expenditure, by broad source of funds, current prices, 1991-92 to 2001-02 ($ million)</t>
  </si>
  <si>
    <t xml:space="preserve">Table 12: Total health expenditure, current prices, by broad source of funds, as a proportion </t>
  </si>
  <si>
    <t>Table 13: Government funding of recurrent health expenditure, by area of expenditure, and annual growth rates, constant prices, 1991-92 to 2001-02</t>
  </si>
  <si>
    <t>Table 14: Non-government funding of recurrent health expenditure, by area of expenditure, and annual growth rates, constant prices, 1991-92 to 2001-02</t>
  </si>
  <si>
    <t>Table 18: Non-government sector funding of total health expenditure, by source of funds, current prices, 1991-92 to 2001-02</t>
  </si>
  <si>
    <t>2000-01</t>
  </si>
  <si>
    <t>2001-02</t>
  </si>
  <si>
    <t>1997-98 to 2000-01</t>
  </si>
  <si>
    <t>Canada</t>
  </si>
  <si>
    <t>France</t>
  </si>
  <si>
    <t>Germany</t>
  </si>
  <si>
    <t>Japan</t>
  </si>
  <si>
    <t>Netherlands</t>
  </si>
  <si>
    <t>New Zealand</t>
  </si>
  <si>
    <t>Sweden</t>
  </si>
  <si>
    <t>United Kingdom</t>
  </si>
  <si>
    <t>United States</t>
  </si>
  <si>
    <t>1999-00 to 2000-01</t>
  </si>
  <si>
    <t xml:space="preserve">    Public non-psychiatric</t>
  </si>
  <si>
    <t xml:space="preserve">    Public psychiatric</t>
  </si>
  <si>
    <t>Ambulance and other institutional (nec)</t>
  </si>
  <si>
    <t>Health ivurance funds</t>
  </si>
  <si>
    <t>Ambulance and other ivtitutional (nec)</t>
  </si>
  <si>
    <t>Total ivtitutional</t>
  </si>
  <si>
    <t>Other non-ivtitutional services</t>
  </si>
  <si>
    <t>Other non-ivtitutional (nec)</t>
  </si>
  <si>
    <t>Total non-ivtitutional</t>
  </si>
  <si>
    <t>Capital covumption</t>
  </si>
  <si>
    <t>Goqernment</t>
  </si>
  <si>
    <t>Non-goqernment sector</t>
  </si>
  <si>
    <t>Health iqurance funds</t>
  </si>
  <si>
    <t>Indiqiduals</t>
  </si>
  <si>
    <t xml:space="preserve">    Priqate hospitals</t>
  </si>
  <si>
    <t>Ambulance and other iqtitutional (nec)</t>
  </si>
  <si>
    <t>Total iqtitutional</t>
  </si>
  <si>
    <t>Medical serqices</t>
  </si>
  <si>
    <t>Other professional serqices</t>
  </si>
  <si>
    <t>Other non-iqtitutional serqices</t>
  </si>
  <si>
    <t xml:space="preserve">   Dental serqices</t>
  </si>
  <si>
    <t>Other non-iqtitutional (nec)</t>
  </si>
  <si>
    <t>Total non-iqtitutional</t>
  </si>
  <si>
    <t>Capital coqumption</t>
  </si>
  <si>
    <t>Indinsiduals</t>
  </si>
  <si>
    <t xml:space="preserve">    Prinsate hospitals</t>
  </si>
  <si>
    <t>Gowernment</t>
  </si>
  <si>
    <t>Non-gowernment sector</t>
  </si>
  <si>
    <t>Health iwurance funds</t>
  </si>
  <si>
    <t>Indiwiduals</t>
  </si>
  <si>
    <t>DwA</t>
  </si>
  <si>
    <t xml:space="preserve">    Priwate hospitals</t>
  </si>
  <si>
    <t>Ambulance and other iwtitutional (nec)</t>
  </si>
  <si>
    <t>Total iwtitutional</t>
  </si>
  <si>
    <t>Medical serwices</t>
  </si>
  <si>
    <t>Other professional serwices</t>
  </si>
  <si>
    <t>Other non-iwtitutional serwices</t>
  </si>
  <si>
    <t xml:space="preserve">   Dental serwices</t>
  </si>
  <si>
    <t>Other non-iwtitutional (nec)</t>
  </si>
  <si>
    <t>Total non-iwtitutional</t>
  </si>
  <si>
    <t>Capital cowumption</t>
  </si>
  <si>
    <t>n.a.</t>
  </si>
  <si>
    <t>Total non-government</t>
  </si>
  <si>
    <t>Current estimate</t>
  </si>
  <si>
    <t>Amount</t>
  </si>
  <si>
    <t>($m)</t>
  </si>
  <si>
    <t>Growth</t>
  </si>
  <si>
    <t>(%)</t>
  </si>
  <si>
    <t>Average annual growth rate</t>
  </si>
  <si>
    <t>1991–92 to 2001–02</t>
  </si>
  <si>
    <t>Table 16: Total health expenditure, constant prices, and annual growth rates, by broad source of funds, 1991–92 to 2001–02</t>
  </si>
  <si>
    <t>Australian Government</t>
  </si>
  <si>
    <t>Table 19: Non-government sector funding of total health expenditure, by source of funds, constant prices, and annual growth rates, 1991–92 to 2001–02</t>
  </si>
  <si>
    <t>Table 20: Expenditure on health goods and services funded through health insurance funds, current prices, 1999-00 to 2001-02 ($ million)</t>
  </si>
  <si>
    <t>Table 21: Expenditure on health goods and services and administration through private health insurance funds, constant prices, and annual growth rates, 1991-92 to 2001-02</t>
  </si>
  <si>
    <t>Share (%)</t>
  </si>
  <si>
    <t>Table 22: Recurrent expenditure on hospitals, constant prices, by broad type of hospital, and annual growth rates, 1991-92 to 2001-02</t>
  </si>
  <si>
    <t xml:space="preserve">Table 25: Recurrent funding of public (non-psychiatric) hospitals, constant prices, by source of funds, </t>
  </si>
  <si>
    <t>Table 26: Recurrent funding of medical services, constant prices, by source of funds, and annual growth rates, 1991-92 to 2000-01</t>
  </si>
  <si>
    <t>Table 28: Recurrent funding of other pharmaceuticals, constant prices, by source of funds, and annual growth rates, 1991-92 to 2001-02</t>
  </si>
  <si>
    <t>Table 30: Outlays on capital, constant prices, by source of funds, 1991-92 to 2001-02 ($ million)</t>
  </si>
  <si>
    <t xml:space="preserve">Table 31: Estimated capital consumption by governments, current </t>
  </si>
  <si>
    <t>Table 32: Health expenditure as a proportion of GDP, Australia and other selected OECD countries, 1991 to 2001 (per cent)</t>
  </si>
  <si>
    <t>Table 33: Health expenditure per person, Australia and other selected OECD countries, current prices, 1991 to 2001 (A$)</t>
  </si>
  <si>
    <t>Table 34: Components of growth in health expenditure, Australia and other selected OECD countries, 1991 to 2001 (per cent)</t>
  </si>
  <si>
    <t>Table 35: Government health expenditure as a proportion of total health expenditure, Australia and other selected OECD countries, 1991 to 2001 (per cent)</t>
  </si>
  <si>
    <t>Table 36: Total health price index and industry-wide indexes (reference year 2000–01 = 100), 1991-92 to 2001-02</t>
  </si>
  <si>
    <t>Table 37: Comparison of published estimates of total health expenditure, current</t>
  </si>
  <si>
    <t>Table 15: Total funding of recurrent health expenditure, constant prices, by area of expenditure, and annual growth rates, 1991–92 to 2001–02</t>
  </si>
  <si>
    <t>Table 24: Funding of public (non-psychiatric) hospitals, by broad source of funds, current prices, 1991–92  to 2001–02</t>
  </si>
  <si>
    <t>Table 17: Total health expenditure by the Australian Government, current prices, by type of expenditure, 1991-92 to 2001-02 ($ million)</t>
  </si>
  <si>
    <t>—</t>
  </si>
  <si>
    <t>High-level residential aged care</t>
  </si>
  <si>
    <t>State/territory and local</t>
  </si>
  <si>
    <t>health insurance funds, current prices, 1998-99 ($ million)</t>
  </si>
  <si>
    <t>Table 38: Revisions of estimates of funding of health services by private</t>
  </si>
  <si>
    <t>–13</t>
  </si>
  <si>
    <t>–89</t>
  </si>
  <si>
    <t>–9</t>
  </si>
  <si>
    <t>–1</t>
  </si>
  <si>
    <t>–22</t>
  </si>
  <si>
    <t>–175</t>
  </si>
  <si>
    <t>health insurance funds, current prices, 1999-00 ($ million)</t>
  </si>
  <si>
    <t>–10</t>
  </si>
  <si>
    <t>–94</t>
  </si>
  <si>
    <t>–5</t>
  </si>
  <si>
    <t>–2</t>
  </si>
  <si>
    <t>–23</t>
  </si>
  <si>
    <t>–183</t>
  </si>
  <si>
    <t>. .</t>
  </si>
  <si>
    <t>Table 3: Total health expenditure and GDP, constant prices, and annual growth rates, 1991-92 to 2001-02</t>
  </si>
  <si>
    <t>–</t>
  </si>
  <si>
    <t>Table 23: Funding of general hospitals, by broad source of funds, current prices, 1991–92 to 2001–02 (%)</t>
  </si>
  <si>
    <t xml:space="preserve"> . .</t>
  </si>
  <si>
    <t>Table 27: Recurrent expenditure on benefit-paid pharmaceuticals, constant prices,</t>
  </si>
  <si>
    <t>Table 29: Recurrent funding for health research, constant prices, and annual growth rates, by broad source of funds, 1991-92 to 2001-02</t>
  </si>
  <si>
    <t>US</t>
  </si>
  <si>
    <t>Medicare medical services</t>
  </si>
  <si>
    <t>PBS Pharmaceuticals</t>
  </si>
  <si>
    <t>prices, 1996-97 to 1999-00, previous estimates and current estimates ($ million)</t>
  </si>
  <si>
    <t>–157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</si>
</sst>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"/>
    <numFmt numFmtId="175" formatCode="#,##0.0"/>
    <numFmt numFmtId="184" formatCode="0.0%"/>
    <numFmt numFmtId="209" formatCode="#,##0.00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72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Alignment="1">
      <alignment/>
    </xf>
    <xf numFmtId="172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2" fontId="2" fillId="0" borderId="0" xfId="22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indent="1"/>
    </xf>
    <xf numFmtId="175" fontId="1" fillId="0" borderId="1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172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5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84" fontId="7" fillId="0" borderId="0" xfId="22" applyNumberFormat="1" applyFont="1" applyAlignment="1">
      <alignment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Alignment="1">
      <alignment horizontal="right" wrapText="1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2" fillId="0" borderId="0" xfId="21" applyFont="1" applyBorder="1" applyAlignment="1">
      <alignment horizontal="left" indent="1"/>
      <protection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indent="2"/>
    </xf>
    <xf numFmtId="20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centerContinuous" wrapText="1"/>
    </xf>
    <xf numFmtId="0" fontId="2" fillId="0" borderId="2" xfId="21" applyFont="1" applyBorder="1">
      <alignment/>
      <protection/>
    </xf>
    <xf numFmtId="3" fontId="9" fillId="0" borderId="0" xfId="21" applyNumberFormat="1" applyFont="1" applyBorder="1">
      <alignment/>
      <protection/>
    </xf>
    <xf numFmtId="3" fontId="9" fillId="0" borderId="0" xfId="21" applyNumberFormat="1" applyFont="1" applyBorder="1" applyAlignment="1">
      <alignment horizontal="right"/>
      <protection/>
    </xf>
    <xf numFmtId="0" fontId="2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3" fontId="10" fillId="0" borderId="0" xfId="21" applyNumberFormat="1" applyFont="1" applyBorder="1">
      <alignment/>
      <protection/>
    </xf>
    <xf numFmtId="3" fontId="10" fillId="0" borderId="0" xfId="21" applyNumberFormat="1" applyFont="1" applyBorder="1" applyAlignment="1">
      <alignment horizontal="right"/>
      <protection/>
    </xf>
    <xf numFmtId="0" fontId="2" fillId="0" borderId="0" xfId="21" applyFont="1" applyBorder="1" applyAlignment="1">
      <alignment horizontal="left"/>
      <protection/>
    </xf>
    <xf numFmtId="3" fontId="10" fillId="0" borderId="0" xfId="21" applyNumberFormat="1" applyFont="1" applyBorder="1" applyAlignment="1">
      <alignment horizontal="right" vertical="top"/>
      <protection/>
    </xf>
    <xf numFmtId="0" fontId="1" fillId="0" borderId="0" xfId="21" applyFont="1" applyBorder="1">
      <alignment/>
      <protection/>
    </xf>
    <xf numFmtId="3" fontId="11" fillId="0" borderId="0" xfId="0" applyNumberFormat="1" applyFont="1" applyBorder="1" applyAlignment="1">
      <alignment/>
    </xf>
    <xf numFmtId="3" fontId="11" fillId="0" borderId="0" xfId="21" applyNumberFormat="1" applyFont="1" applyBorder="1" applyAlignment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14" sqref="B14"/>
    </sheetView>
  </sheetViews>
  <sheetFormatPr defaultColWidth="9.140625" defaultRowHeight="12.75"/>
  <cols>
    <col min="1" max="3" width="9.140625" style="4" customWidth="1"/>
    <col min="4" max="4" width="0.85546875" style="4" customWidth="1"/>
    <col min="5" max="5" width="14.140625" style="4" customWidth="1"/>
    <col min="6" max="6" width="14.7109375" style="4" customWidth="1"/>
    <col min="7" max="7" width="9.140625" style="4" customWidth="1"/>
    <col min="8" max="18" width="9.140625" style="6" customWidth="1"/>
    <col min="19" max="16384" width="9.140625" style="4" customWidth="1"/>
  </cols>
  <sheetData>
    <row r="1" spans="1:18" s="1" customFormat="1" ht="11.25">
      <c r="A1" s="1" t="s">
        <v>218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" customFormat="1" ht="11.25">
      <c r="A2" s="2" t="s">
        <v>190</v>
      </c>
      <c r="B2" s="2"/>
      <c r="C2" s="2"/>
      <c r="D2" s="2"/>
      <c r="E2" s="2"/>
      <c r="F2" s="2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s="1" customFormat="1" ht="11.25">
      <c r="B3" s="108" t="s">
        <v>9</v>
      </c>
      <c r="C3" s="108"/>
      <c r="E3" s="13" t="s">
        <v>10</v>
      </c>
      <c r="F3" s="13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1" customFormat="1" ht="11.25">
      <c r="A4" s="2" t="s">
        <v>0</v>
      </c>
      <c r="B4" s="3" t="s">
        <v>11</v>
      </c>
      <c r="C4" s="3" t="s">
        <v>12</v>
      </c>
      <c r="D4" s="3"/>
      <c r="E4" s="3" t="s">
        <v>11</v>
      </c>
      <c r="F4" s="3" t="s">
        <v>12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8" ht="11.25">
      <c r="A5" s="4" t="s">
        <v>1</v>
      </c>
      <c r="B5" s="5">
        <v>33122.70270567</v>
      </c>
      <c r="C5" s="5">
        <v>41002.23063146586</v>
      </c>
      <c r="E5" s="6" t="s">
        <v>338</v>
      </c>
      <c r="F5" s="6" t="s">
        <v>338</v>
      </c>
      <c r="G5" s="5"/>
      <c r="H5" s="7"/>
    </row>
    <row r="6" spans="1:18" ht="11.25">
      <c r="A6" s="4" t="s">
        <v>2</v>
      </c>
      <c r="B6" s="5">
        <v>35098.36968422</v>
      </c>
      <c r="C6" s="5">
        <v>43092.947057729616</v>
      </c>
      <c r="E6" s="12">
        <v>5.9646913360478875</v>
      </c>
      <c r="F6" s="12">
        <v>5.099030940671063</v>
      </c>
      <c r="G6" s="5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8" ht="11.25">
      <c r="A7" s="4" t="s">
        <v>3</v>
      </c>
      <c r="B7" s="5">
        <v>36989.88623607</v>
      </c>
      <c r="C7" s="5">
        <v>44416.758457538475</v>
      </c>
      <c r="E7" s="12">
        <v>5.389186360699863</v>
      </c>
      <c r="F7" s="12">
        <v>3.0719908713493433</v>
      </c>
      <c r="G7" s="5"/>
      <c r="H7" s="7"/>
    </row>
    <row r="8" spans="1:8" ht="11.25">
      <c r="A8" s="4" t="s">
        <v>4</v>
      </c>
      <c r="B8" s="5">
        <v>39215.74562443</v>
      </c>
      <c r="C8" s="5">
        <v>46061.72264311981</v>
      </c>
      <c r="E8" s="12">
        <v>6.017481032935677</v>
      </c>
      <c r="F8" s="12">
        <v>3.7034764415640193</v>
      </c>
      <c r="G8" s="5"/>
      <c r="H8" s="7"/>
    </row>
    <row r="9" spans="1:8" ht="11.25">
      <c r="A9" s="4" t="s">
        <v>5</v>
      </c>
      <c r="B9" s="5">
        <v>42081.92774473</v>
      </c>
      <c r="C9" s="5">
        <v>48020.842112159546</v>
      </c>
      <c r="E9" s="12">
        <v>7.308753345529842</v>
      </c>
      <c r="F9" s="12">
        <v>4.253248373315822</v>
      </c>
      <c r="G9" s="5"/>
      <c r="H9" s="7"/>
    </row>
    <row r="10" spans="1:8" ht="11.25">
      <c r="A10" s="4" t="s">
        <v>6</v>
      </c>
      <c r="B10" s="5">
        <v>45296.13229499</v>
      </c>
      <c r="C10" s="5">
        <v>50362.33224909494</v>
      </c>
      <c r="E10" s="12">
        <v>7.637968891913519</v>
      </c>
      <c r="F10" s="12">
        <v>4.875987246259681</v>
      </c>
      <c r="G10" s="5"/>
      <c r="H10" s="7"/>
    </row>
    <row r="11" spans="1:8" ht="11.25">
      <c r="A11" s="4" t="s">
        <v>7</v>
      </c>
      <c r="B11" s="5">
        <v>48273.280016760495</v>
      </c>
      <c r="C11" s="5">
        <v>52279.99130585768</v>
      </c>
      <c r="E11" s="12">
        <v>6.572631195930574</v>
      </c>
      <c r="F11" s="12">
        <v>3.807724883108839</v>
      </c>
      <c r="G11" s="5"/>
      <c r="H11" s="7"/>
    </row>
    <row r="12" spans="1:8" ht="11.25">
      <c r="A12" s="4" t="s">
        <v>8</v>
      </c>
      <c r="B12" s="5">
        <v>51629.027511147</v>
      </c>
      <c r="C12" s="5">
        <v>54632.3608037924</v>
      </c>
      <c r="E12" s="12">
        <v>6.9515630452734625</v>
      </c>
      <c r="F12" s="12">
        <v>4.499559849144715</v>
      </c>
      <c r="G12" s="5"/>
      <c r="H12" s="7"/>
    </row>
    <row r="13" spans="1:8" ht="11.25">
      <c r="A13" s="4" t="s">
        <v>13</v>
      </c>
      <c r="B13" s="5">
        <v>55808.648147289205</v>
      </c>
      <c r="C13" s="5">
        <v>57809.7399811414</v>
      </c>
      <c r="E13" s="12">
        <v>8.095485887739807</v>
      </c>
      <c r="F13" s="12">
        <v>5.815928747359638</v>
      </c>
      <c r="G13" s="5"/>
      <c r="H13" s="7"/>
    </row>
    <row r="14" spans="1:8" ht="11.25">
      <c r="A14" s="4" t="s">
        <v>38</v>
      </c>
      <c r="B14" s="5">
        <v>60897.300748867594</v>
      </c>
      <c r="C14" s="5">
        <v>60897.300748867616</v>
      </c>
      <c r="E14" s="12">
        <v>9.118035950536745</v>
      </c>
      <c r="F14" s="12">
        <v>5.340900631508523</v>
      </c>
      <c r="G14" s="5"/>
      <c r="H14" s="7"/>
    </row>
    <row r="15" spans="1:8" ht="11.25">
      <c r="A15" s="4" t="s">
        <v>192</v>
      </c>
      <c r="B15" s="5">
        <v>66582.28584178699</v>
      </c>
      <c r="C15" s="5">
        <v>64528.572587318005</v>
      </c>
      <c r="E15" s="12">
        <v>9.335364659861558</v>
      </c>
      <c r="F15" s="12">
        <v>5.962943831328867</v>
      </c>
      <c r="G15" s="5"/>
      <c r="H15" s="7"/>
    </row>
    <row r="16" spans="1:6" ht="11.25">
      <c r="A16" s="4" t="s">
        <v>297</v>
      </c>
      <c r="E16" s="12"/>
      <c r="F16" s="12"/>
    </row>
    <row r="17" spans="1:6" ht="11.25">
      <c r="A17" s="4" t="s">
        <v>193</v>
      </c>
      <c r="E17" s="12">
        <v>6.582026377195738</v>
      </c>
      <c r="F17" s="12">
        <v>3.940753819858389</v>
      </c>
    </row>
    <row r="18" spans="1:6" ht="11.25">
      <c r="A18" s="4" t="s">
        <v>194</v>
      </c>
      <c r="E18" s="12">
        <v>8.370973091371358</v>
      </c>
      <c r="F18" s="12">
        <v>5.403282961507916</v>
      </c>
    </row>
    <row r="19" spans="1:6" ht="11.25">
      <c r="A19" s="9" t="s">
        <v>191</v>
      </c>
      <c r="B19" s="9"/>
      <c r="C19" s="9"/>
      <c r="D19" s="9"/>
      <c r="E19" s="10">
        <v>7.231725256188248</v>
      </c>
      <c r="F19" s="10">
        <v>4.639211263114418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3" sqref="C13"/>
    </sheetView>
  </sheetViews>
  <sheetFormatPr defaultColWidth="9.140625" defaultRowHeight="12.75"/>
  <cols>
    <col min="1" max="1" width="9.140625" style="4" customWidth="1"/>
    <col min="2" max="2" width="19.140625" style="12" customWidth="1"/>
    <col min="3" max="3" width="19.00390625" style="12" customWidth="1"/>
    <col min="4" max="4" width="7.140625" style="12" customWidth="1"/>
    <col min="5" max="5" width="0.42578125" style="12" customWidth="1"/>
    <col min="6" max="6" width="16.8515625" style="12" customWidth="1"/>
    <col min="7" max="7" width="15.57421875" style="12" customWidth="1"/>
    <col min="8" max="16384" width="9.140625" style="4" customWidth="1"/>
  </cols>
  <sheetData>
    <row r="1" spans="1:7" s="1" customFormat="1" ht="11.25">
      <c r="A1" s="1" t="s">
        <v>230</v>
      </c>
      <c r="B1" s="16"/>
      <c r="C1" s="16"/>
      <c r="D1" s="16"/>
      <c r="E1" s="16"/>
      <c r="F1" s="16"/>
      <c r="G1" s="16"/>
    </row>
    <row r="2" spans="2:7" s="1" customFormat="1" ht="11.25">
      <c r="B2" s="114" t="s">
        <v>147</v>
      </c>
      <c r="C2" s="114"/>
      <c r="D2" s="114"/>
      <c r="E2" s="16"/>
      <c r="F2" s="16"/>
      <c r="G2" s="16"/>
    </row>
    <row r="3" spans="1:7" s="24" customFormat="1" ht="11.25">
      <c r="A3" s="26" t="s">
        <v>0</v>
      </c>
      <c r="B3" s="23" t="s">
        <v>300</v>
      </c>
      <c r="C3" s="23" t="s">
        <v>322</v>
      </c>
      <c r="D3" s="23" t="s">
        <v>49</v>
      </c>
      <c r="E3" s="23"/>
      <c r="F3" s="23" t="s">
        <v>52</v>
      </c>
      <c r="G3" s="23" t="s">
        <v>49</v>
      </c>
    </row>
    <row r="4" spans="1:7" ht="11.25">
      <c r="A4" s="4" t="s">
        <v>1</v>
      </c>
      <c r="B4" s="12">
        <v>3.484197481986527</v>
      </c>
      <c r="C4" s="12">
        <v>2.0014043598750626</v>
      </c>
      <c r="D4" s="12">
        <v>5.48560184186159</v>
      </c>
      <c r="E4" s="12">
        <v>0</v>
      </c>
      <c r="F4" s="12">
        <v>2.6605603316655437</v>
      </c>
      <c r="G4" s="12">
        <v>8.146162173527134</v>
      </c>
    </row>
    <row r="5" spans="1:7" ht="11.25">
      <c r="A5" s="4" t="s">
        <v>2</v>
      </c>
      <c r="B5" s="12">
        <v>3.587576845453735</v>
      </c>
      <c r="C5" s="12">
        <v>1.9244150118104972</v>
      </c>
      <c r="D5" s="12">
        <v>5.511991857264233</v>
      </c>
      <c r="E5" s="12">
        <v>0</v>
      </c>
      <c r="F5" s="12">
        <v>2.722596824511613</v>
      </c>
      <c r="G5" s="12">
        <v>8.234588681775845</v>
      </c>
    </row>
    <row r="6" spans="1:7" ht="11.25">
      <c r="A6" s="4" t="s">
        <v>3</v>
      </c>
      <c r="B6" s="12">
        <v>3.731928860868633</v>
      </c>
      <c r="C6" s="12">
        <v>1.7599952171315185</v>
      </c>
      <c r="D6" s="12">
        <v>5.491924078000151</v>
      </c>
      <c r="E6" s="12">
        <v>0</v>
      </c>
      <c r="F6" s="12">
        <v>2.7827739776008906</v>
      </c>
      <c r="G6" s="12">
        <v>8.274698055601041</v>
      </c>
    </row>
    <row r="7" spans="1:7" ht="11.25">
      <c r="A7" s="4" t="s">
        <v>4</v>
      </c>
      <c r="B7" s="12">
        <v>3.7234706915164577</v>
      </c>
      <c r="C7" s="12">
        <v>1.7947872211461147</v>
      </c>
      <c r="D7" s="12">
        <v>5.518257912662572</v>
      </c>
      <c r="E7" s="12">
        <v>0</v>
      </c>
      <c r="F7" s="12">
        <v>2.801637880991387</v>
      </c>
      <c r="G7" s="12">
        <v>8.31989579365396</v>
      </c>
    </row>
    <row r="8" spans="1:7" ht="11.25">
      <c r="A8" s="4" t="s">
        <v>5</v>
      </c>
      <c r="B8" s="12">
        <v>3.7779628246179606</v>
      </c>
      <c r="C8" s="12">
        <v>1.8415702965825291</v>
      </c>
      <c r="D8" s="12">
        <v>5.619533121200489</v>
      </c>
      <c r="E8" s="12">
        <v>0</v>
      </c>
      <c r="F8" s="12">
        <v>2.749517079808602</v>
      </c>
      <c r="G8" s="12">
        <v>8.369050201009092</v>
      </c>
    </row>
    <row r="9" spans="1:7" ht="11.25">
      <c r="A9" s="4" t="s">
        <v>6</v>
      </c>
      <c r="B9" s="12">
        <v>3.7378444314917387</v>
      </c>
      <c r="C9" s="12">
        <v>1.9609527431423797</v>
      </c>
      <c r="D9" s="12">
        <v>5.698797174634119</v>
      </c>
      <c r="E9" s="12">
        <v>0</v>
      </c>
      <c r="F9" s="12">
        <v>2.849497699723525</v>
      </c>
      <c r="G9" s="12">
        <v>8.548294874357644</v>
      </c>
    </row>
    <row r="10" spans="1:7" ht="11.25">
      <c r="A10" s="4" t="s">
        <v>7</v>
      </c>
      <c r="B10" s="12">
        <v>3.846614052790483</v>
      </c>
      <c r="C10" s="12">
        <v>2.0471627160888692</v>
      </c>
      <c r="D10" s="12">
        <v>5.893776768879352</v>
      </c>
      <c r="E10" s="12">
        <v>0</v>
      </c>
      <c r="F10" s="12">
        <v>2.707574910517204</v>
      </c>
      <c r="G10" s="12">
        <v>8.601351679396558</v>
      </c>
    </row>
    <row r="11" spans="1:7" ht="11.25">
      <c r="A11" s="4" t="s">
        <v>8</v>
      </c>
      <c r="B11" s="12">
        <v>4.0213116646457605</v>
      </c>
      <c r="C11" s="12">
        <v>1.9949382976879995</v>
      </c>
      <c r="D11" s="12">
        <v>6.0162499623337595</v>
      </c>
      <c r="E11" s="12">
        <v>0</v>
      </c>
      <c r="F11" s="12">
        <v>2.705938238550656</v>
      </c>
      <c r="G11" s="12">
        <v>8.722188200884414</v>
      </c>
    </row>
    <row r="12" spans="1:7" ht="11.25">
      <c r="A12" s="4" t="s">
        <v>13</v>
      </c>
      <c r="B12" s="12">
        <v>4.164331670066272</v>
      </c>
      <c r="C12" s="12">
        <v>2.0433610064013235</v>
      </c>
      <c r="D12" s="12">
        <v>6.2076926764675955</v>
      </c>
      <c r="E12" s="12">
        <v>0</v>
      </c>
      <c r="F12" s="12">
        <v>2.6702698680408825</v>
      </c>
      <c r="G12" s="12">
        <v>8.877962544508478</v>
      </c>
    </row>
    <row r="13" spans="1:7" ht="11.25">
      <c r="A13" s="4" t="s">
        <v>38</v>
      </c>
      <c r="B13" s="12">
        <v>4.25701850082847</v>
      </c>
      <c r="C13" s="12">
        <v>2.0545323559550552</v>
      </c>
      <c r="D13" s="12">
        <v>6.311550856783524</v>
      </c>
      <c r="E13" s="12">
        <v>0</v>
      </c>
      <c r="F13" s="12">
        <v>2.787009407619448</v>
      </c>
      <c r="G13" s="12">
        <v>9.098560264402971</v>
      </c>
    </row>
    <row r="14" spans="1:7" ht="11.25">
      <c r="A14" s="4" t="s">
        <v>192</v>
      </c>
      <c r="B14" s="12">
        <v>4.30276269301216</v>
      </c>
      <c r="C14" s="12">
        <v>2.0813204474595994</v>
      </c>
      <c r="D14" s="12">
        <v>6.384083140471761</v>
      </c>
      <c r="E14" s="12">
        <v>0</v>
      </c>
      <c r="F14" s="12">
        <v>2.955896412967836</v>
      </c>
      <c r="G14" s="12">
        <v>9.339979553439596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4" customWidth="1"/>
    <col min="2" max="2" width="19.7109375" style="5" customWidth="1"/>
    <col min="3" max="3" width="19.421875" style="5" customWidth="1"/>
    <col min="4" max="4" width="9.140625" style="5" customWidth="1"/>
    <col min="5" max="5" width="0.42578125" style="5" customWidth="1"/>
    <col min="6" max="6" width="13.28125" style="5" customWidth="1"/>
    <col min="7" max="7" width="9.140625" style="5" customWidth="1"/>
    <col min="8" max="16384" width="9.140625" style="4" customWidth="1"/>
  </cols>
  <sheetData>
    <row r="1" ht="11.25">
      <c r="A1" s="1" t="s">
        <v>231</v>
      </c>
    </row>
    <row r="2" spans="1:4" ht="11.25">
      <c r="A2" s="1"/>
      <c r="B2" s="114" t="s">
        <v>147</v>
      </c>
      <c r="C2" s="114"/>
      <c r="D2" s="114"/>
    </row>
    <row r="3" spans="2:7" s="1" customFormat="1" ht="11.25">
      <c r="B3" s="23" t="s">
        <v>300</v>
      </c>
      <c r="C3" s="23" t="s">
        <v>322</v>
      </c>
      <c r="D3" s="27" t="s">
        <v>51</v>
      </c>
      <c r="E3" s="27"/>
      <c r="F3" s="27" t="s">
        <v>52</v>
      </c>
      <c r="G3" s="27" t="s">
        <v>51</v>
      </c>
    </row>
    <row r="4" spans="1:7" ht="11.25">
      <c r="A4" s="4" t="s">
        <v>1</v>
      </c>
      <c r="B4" s="5">
        <v>14166.921171631318</v>
      </c>
      <c r="C4" s="5">
        <v>8137.810197469999</v>
      </c>
      <c r="D4" s="5">
        <v>22304.73136910132</v>
      </c>
      <c r="F4" s="5">
        <v>10817.971336568684</v>
      </c>
      <c r="G4" s="5">
        <v>33122.70270567</v>
      </c>
    </row>
    <row r="5" spans="1:7" ht="11.25">
      <c r="A5" s="4" t="s">
        <v>2</v>
      </c>
      <c r="B5" s="5">
        <v>15291.364664145909</v>
      </c>
      <c r="C5" s="5">
        <v>8202.45334899</v>
      </c>
      <c r="D5" s="5">
        <v>23493.81801313591</v>
      </c>
      <c r="F5" s="5">
        <v>11604.551671084093</v>
      </c>
      <c r="G5" s="5">
        <v>35098.36968422</v>
      </c>
    </row>
    <row r="6" spans="1:7" ht="11.25">
      <c r="A6" s="4" t="s">
        <v>3</v>
      </c>
      <c r="B6" s="5">
        <v>16682.617671009397</v>
      </c>
      <c r="C6" s="5">
        <v>7867.60101943</v>
      </c>
      <c r="D6" s="5">
        <v>24550.218690439397</v>
      </c>
      <c r="F6" s="5">
        <v>12439.667545630606</v>
      </c>
      <c r="G6" s="5">
        <v>36989.88623607</v>
      </c>
    </row>
    <row r="7" spans="1:7" ht="11.25">
      <c r="A7" s="4" t="s">
        <v>4</v>
      </c>
      <c r="B7" s="5">
        <v>17550.541869755907</v>
      </c>
      <c r="C7" s="5">
        <v>8459.711619</v>
      </c>
      <c r="D7" s="5">
        <v>26010.25348875591</v>
      </c>
      <c r="F7" s="5">
        <v>13205.492135674092</v>
      </c>
      <c r="G7" s="5">
        <v>39215.74562443</v>
      </c>
    </row>
    <row r="8" spans="1:7" ht="11.25">
      <c r="A8" s="4" t="s">
        <v>5</v>
      </c>
      <c r="B8" s="5">
        <v>18996.654911769998</v>
      </c>
      <c r="C8" s="5">
        <v>9259.9310909</v>
      </c>
      <c r="D8" s="5">
        <v>28256.586002669996</v>
      </c>
      <c r="F8" s="5">
        <v>13825.341742059998</v>
      </c>
      <c r="G8" s="5">
        <v>42081.92774473</v>
      </c>
    </row>
    <row r="9" spans="1:7" ht="11.25">
      <c r="A9" s="4" t="s">
        <v>6</v>
      </c>
      <c r="B9" s="5">
        <v>19806.27696581</v>
      </c>
      <c r="C9" s="5">
        <v>10390.794442999999</v>
      </c>
      <c r="D9" s="5">
        <v>30197.07140881</v>
      </c>
      <c r="F9" s="5">
        <v>15099.06088618</v>
      </c>
      <c r="G9" s="5">
        <v>45296.13229499</v>
      </c>
    </row>
    <row r="10" spans="1:7" ht="11.25">
      <c r="A10" s="4" t="s">
        <v>7</v>
      </c>
      <c r="B10" s="5">
        <v>21588.313582335497</v>
      </c>
      <c r="C10" s="5">
        <v>11489.270839878402</v>
      </c>
      <c r="D10" s="5">
        <v>33077.5844222139</v>
      </c>
      <c r="F10" s="5">
        <v>15195.6955945466</v>
      </c>
      <c r="G10" s="5">
        <v>48273.2800167605</v>
      </c>
    </row>
    <row r="11" spans="1:7" ht="11.25">
      <c r="A11" s="4" t="s">
        <v>8</v>
      </c>
      <c r="B11" s="5">
        <v>23802.7871529046</v>
      </c>
      <c r="C11" s="5">
        <v>11808.358974142899</v>
      </c>
      <c r="D11" s="5">
        <v>35611.1461270475</v>
      </c>
      <c r="F11" s="5">
        <v>16016.881384099499</v>
      </c>
      <c r="G11" s="5">
        <v>51628.027511147</v>
      </c>
    </row>
    <row r="12" spans="1:7" ht="11.25">
      <c r="A12" s="4" t="s">
        <v>13</v>
      </c>
      <c r="B12" s="5">
        <v>26177.821744370598</v>
      </c>
      <c r="C12" s="5">
        <v>12844.975958439998</v>
      </c>
      <c r="D12" s="5">
        <v>39022.797702810596</v>
      </c>
      <c r="F12" s="5">
        <v>16785.850444478598</v>
      </c>
      <c r="G12" s="5">
        <v>55808.64814728919</v>
      </c>
    </row>
    <row r="13" spans="1:7" ht="11.25">
      <c r="A13" s="4" t="s">
        <v>38</v>
      </c>
      <c r="B13" s="5">
        <v>28492.522817340003</v>
      </c>
      <c r="C13" s="5">
        <v>13751.1288756721</v>
      </c>
      <c r="D13" s="5">
        <v>42243.6516930121</v>
      </c>
      <c r="F13" s="5">
        <v>18653.649055855498</v>
      </c>
      <c r="G13" s="5">
        <v>60897.300748867594</v>
      </c>
    </row>
    <row r="14" spans="1:7" ht="11.25">
      <c r="A14" s="4" t="s">
        <v>192</v>
      </c>
      <c r="B14" s="5">
        <v>30673.27652018351</v>
      </c>
      <c r="C14" s="5">
        <v>14837.192326623146</v>
      </c>
      <c r="D14" s="5">
        <v>45510.46884680666</v>
      </c>
      <c r="F14" s="5">
        <v>21071.81699498033</v>
      </c>
      <c r="G14" s="5">
        <v>66582.28584178699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4" customWidth="1"/>
    <col min="2" max="2" width="19.00390625" style="17" customWidth="1"/>
    <col min="3" max="3" width="20.00390625" style="17" customWidth="1"/>
    <col min="4" max="4" width="9.140625" style="17" customWidth="1"/>
    <col min="5" max="5" width="0.85546875" style="17" customWidth="1"/>
    <col min="6" max="6" width="13.8515625" style="17" customWidth="1"/>
    <col min="7" max="7" width="9.140625" style="17" customWidth="1"/>
    <col min="8" max="16384" width="9.140625" style="4" customWidth="1"/>
  </cols>
  <sheetData>
    <row r="1" ht="11.25">
      <c r="A1" s="1" t="s">
        <v>232</v>
      </c>
    </row>
    <row r="2" ht="11.25">
      <c r="A2" s="1" t="s">
        <v>197</v>
      </c>
    </row>
    <row r="3" spans="1:7" ht="11.25">
      <c r="A3" s="1"/>
      <c r="B3" s="114" t="s">
        <v>147</v>
      </c>
      <c r="C3" s="114"/>
      <c r="D3" s="114"/>
      <c r="E3" s="5"/>
      <c r="F3" s="5"/>
      <c r="G3" s="5"/>
    </row>
    <row r="4" spans="2:7" s="1" customFormat="1" ht="11.25">
      <c r="B4" s="23" t="s">
        <v>300</v>
      </c>
      <c r="C4" s="23" t="s">
        <v>322</v>
      </c>
      <c r="D4" s="27" t="s">
        <v>51</v>
      </c>
      <c r="E4" s="27"/>
      <c r="F4" s="27" t="s">
        <v>52</v>
      </c>
      <c r="G4" s="27" t="s">
        <v>51</v>
      </c>
    </row>
    <row r="5" spans="1:7" ht="11.25">
      <c r="A5" s="4" t="s">
        <v>1</v>
      </c>
      <c r="B5" s="17">
        <v>42.77103018289084</v>
      </c>
      <c r="C5" s="17">
        <v>24.56867807492338</v>
      </c>
      <c r="D5" s="17">
        <v>67.33970825781422</v>
      </c>
      <c r="E5" s="17">
        <v>0</v>
      </c>
      <c r="F5" s="17">
        <v>32.66029174218578</v>
      </c>
      <c r="G5" s="17">
        <v>100</v>
      </c>
    </row>
    <row r="6" spans="1:7" ht="11.25">
      <c r="A6" s="4" t="s">
        <v>2</v>
      </c>
      <c r="B6" s="17">
        <v>43.56716508978138</v>
      </c>
      <c r="C6" s="17">
        <v>23.369898439122576</v>
      </c>
      <c r="D6" s="17">
        <v>66.93706352890396</v>
      </c>
      <c r="E6" s="17">
        <v>0</v>
      </c>
      <c r="F6" s="17">
        <v>33.06293647109605</v>
      </c>
      <c r="G6" s="17">
        <v>100</v>
      </c>
    </row>
    <row r="7" spans="1:7" ht="11.25">
      <c r="A7" s="4" t="s">
        <v>3</v>
      </c>
      <c r="B7" s="17">
        <v>45.10048385804888</v>
      </c>
      <c r="C7" s="17">
        <v>21.26960047732738</v>
      </c>
      <c r="D7" s="17">
        <v>66.37008433537626</v>
      </c>
      <c r="E7" s="17">
        <v>0</v>
      </c>
      <c r="F7" s="17">
        <v>33.62991566462374</v>
      </c>
      <c r="G7" s="17">
        <v>100</v>
      </c>
    </row>
    <row r="8" spans="1:7" ht="11.25">
      <c r="A8" s="4" t="s">
        <v>4</v>
      </c>
      <c r="B8" s="17">
        <v>44.75381403642763</v>
      </c>
      <c r="C8" s="17">
        <v>21.572231980538714</v>
      </c>
      <c r="D8" s="17">
        <v>66.32604601696636</v>
      </c>
      <c r="E8" s="17">
        <v>0</v>
      </c>
      <c r="F8" s="17">
        <v>33.673953983033655</v>
      </c>
      <c r="G8" s="17">
        <v>100</v>
      </c>
    </row>
    <row r="9" spans="1:7" ht="11.25">
      <c r="A9" s="4" t="s">
        <v>5</v>
      </c>
      <c r="B9" s="17">
        <v>45.142073877898774</v>
      </c>
      <c r="C9" s="17">
        <v>22.004531605754774</v>
      </c>
      <c r="D9" s="17">
        <v>67.14660548365354</v>
      </c>
      <c r="E9" s="17">
        <v>0</v>
      </c>
      <c r="F9" s="17">
        <v>32.85339451634645</v>
      </c>
      <c r="G9" s="17">
        <v>100</v>
      </c>
    </row>
    <row r="10" spans="1:7" ht="11.25">
      <c r="A10" s="4" t="s">
        <v>6</v>
      </c>
      <c r="B10" s="17">
        <v>43.72619904238641</v>
      </c>
      <c r="C10" s="17">
        <v>22.939694663840598</v>
      </c>
      <c r="D10" s="17">
        <v>66.66589370622701</v>
      </c>
      <c r="E10" s="17">
        <v>0</v>
      </c>
      <c r="F10" s="17">
        <v>33.33410629377298</v>
      </c>
      <c r="G10" s="17">
        <v>100</v>
      </c>
    </row>
    <row r="11" spans="1:7" ht="11.25">
      <c r="A11" s="4" t="s">
        <v>7</v>
      </c>
      <c r="B11" s="17">
        <v>44.72104148473032</v>
      </c>
      <c r="C11" s="17">
        <v>23.800476859847358</v>
      </c>
      <c r="D11" s="17">
        <v>68.52151834457769</v>
      </c>
      <c r="E11" s="17">
        <v>0</v>
      </c>
      <c r="F11" s="17">
        <v>31.478481655422314</v>
      </c>
      <c r="G11" s="17">
        <v>100</v>
      </c>
    </row>
    <row r="12" spans="1:7" ht="11.25">
      <c r="A12" s="4" t="s">
        <v>8</v>
      </c>
      <c r="B12" s="17">
        <v>46.104389999725136</v>
      </c>
      <c r="C12" s="17">
        <v>22.87199326294881</v>
      </c>
      <c r="D12" s="17">
        <v>68.97638326267395</v>
      </c>
      <c r="E12" s="17">
        <v>0</v>
      </c>
      <c r="F12" s="17">
        <v>31.023616737326055</v>
      </c>
      <c r="G12" s="17">
        <v>100</v>
      </c>
    </row>
    <row r="13" spans="1:7" ht="11.25">
      <c r="A13" s="4" t="s">
        <v>13</v>
      </c>
      <c r="B13" s="17">
        <v>46.906389266556964</v>
      </c>
      <c r="C13" s="17">
        <v>23.016103032167642</v>
      </c>
      <c r="D13" s="17">
        <v>69.9224922987246</v>
      </c>
      <c r="E13" s="17">
        <v>0</v>
      </c>
      <c r="F13" s="17">
        <v>30.0775077012754</v>
      </c>
      <c r="G13" s="17">
        <v>100</v>
      </c>
    </row>
    <row r="14" spans="1:7" ht="11.25">
      <c r="A14" s="4" t="s">
        <v>38</v>
      </c>
      <c r="B14" s="17">
        <v>46.78782551436786</v>
      </c>
      <c r="C14" s="17">
        <v>22.580851214374732</v>
      </c>
      <c r="D14" s="17">
        <v>69.36867672874259</v>
      </c>
      <c r="E14" s="17">
        <v>0</v>
      </c>
      <c r="F14" s="17">
        <v>30.631323271257422</v>
      </c>
      <c r="G14" s="17">
        <v>100</v>
      </c>
    </row>
    <row r="15" spans="1:7" ht="11.25">
      <c r="A15" s="4" t="s">
        <v>192</v>
      </c>
      <c r="B15" s="17">
        <v>46.06822390127824</v>
      </c>
      <c r="C15" s="17">
        <v>22.28399361637917</v>
      </c>
      <c r="D15" s="17">
        <v>68.35221751765742</v>
      </c>
      <c r="E15" s="17">
        <v>0</v>
      </c>
      <c r="F15" s="17">
        <v>31.647782482342585</v>
      </c>
      <c r="G15" s="17">
        <v>100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4" customWidth="1"/>
    <col min="2" max="2" width="15.00390625" style="7" customWidth="1"/>
    <col min="3" max="3" width="9.140625" style="8" customWidth="1"/>
    <col min="4" max="4" width="12.140625" style="7" customWidth="1"/>
    <col min="5" max="5" width="9.140625" style="8" customWidth="1"/>
    <col min="6" max="6" width="10.00390625" style="7" customWidth="1"/>
    <col min="7" max="7" width="9.140625" style="8" customWidth="1"/>
    <col min="8" max="8" width="14.00390625" style="7" customWidth="1"/>
    <col min="9" max="9" width="9.140625" style="8" customWidth="1"/>
    <col min="10" max="10" width="10.421875" style="7" customWidth="1"/>
    <col min="11" max="11" width="9.140625" style="8" customWidth="1"/>
    <col min="12" max="12" width="10.421875" style="7" customWidth="1"/>
    <col min="13" max="13" width="9.140625" style="8" customWidth="1"/>
    <col min="14" max="14" width="9.7109375" style="7" customWidth="1"/>
    <col min="15" max="15" width="9.140625" style="8" customWidth="1"/>
    <col min="16" max="16" width="10.140625" style="7" customWidth="1"/>
    <col min="17" max="17" width="9.140625" style="8" customWidth="1"/>
    <col min="18" max="16384" width="9.140625" style="4" customWidth="1"/>
  </cols>
  <sheetData>
    <row r="1" ht="11.25">
      <c r="A1" s="1" t="s">
        <v>233</v>
      </c>
    </row>
    <row r="2" spans="2:16" ht="11.25">
      <c r="B2" s="39" t="s">
        <v>53</v>
      </c>
      <c r="D2" s="7" t="s">
        <v>54</v>
      </c>
      <c r="E2" s="40"/>
      <c r="F2" s="39" t="s">
        <v>83</v>
      </c>
      <c r="H2" s="39" t="s">
        <v>55</v>
      </c>
      <c r="J2" s="39" t="s">
        <v>56</v>
      </c>
      <c r="L2" s="39" t="s">
        <v>57</v>
      </c>
      <c r="N2" s="39" t="s">
        <v>98</v>
      </c>
      <c r="P2" s="39" t="s">
        <v>149</v>
      </c>
    </row>
    <row r="3" spans="2:17" s="6" customFormat="1" ht="11.25">
      <c r="B3" s="7" t="s">
        <v>21</v>
      </c>
      <c r="C3" s="8" t="s">
        <v>64</v>
      </c>
      <c r="D3" s="7" t="s">
        <v>21</v>
      </c>
      <c r="E3" s="8" t="s">
        <v>64</v>
      </c>
      <c r="F3" s="7" t="s">
        <v>21</v>
      </c>
      <c r="G3" s="8" t="s">
        <v>64</v>
      </c>
      <c r="H3" s="7" t="s">
        <v>21</v>
      </c>
      <c r="I3" s="8" t="s">
        <v>64</v>
      </c>
      <c r="J3" s="7" t="s">
        <v>21</v>
      </c>
      <c r="K3" s="8" t="s">
        <v>64</v>
      </c>
      <c r="L3" s="7" t="s">
        <v>21</v>
      </c>
      <c r="M3" s="8" t="s">
        <v>64</v>
      </c>
      <c r="N3" s="7" t="s">
        <v>21</v>
      </c>
      <c r="O3" s="8" t="s">
        <v>64</v>
      </c>
      <c r="P3" s="7" t="s">
        <v>21</v>
      </c>
      <c r="Q3" s="8" t="s">
        <v>64</v>
      </c>
    </row>
    <row r="4" spans="1:16" ht="11.25">
      <c r="A4" s="4" t="s">
        <v>1</v>
      </c>
      <c r="B4" s="7">
        <v>2393.3771972744566</v>
      </c>
      <c r="D4" s="8">
        <v>1553.7790192996993</v>
      </c>
      <c r="F4" s="8">
        <v>5595.099061456115</v>
      </c>
      <c r="H4" s="8">
        <v>236.1497716121054</v>
      </c>
      <c r="J4" s="8">
        <v>164.54900399707273</v>
      </c>
      <c r="L4" s="8">
        <v>9757.42848658307</v>
      </c>
      <c r="N4" s="8">
        <v>5042.3787615452275</v>
      </c>
      <c r="P4" s="8">
        <v>24742.761301767747</v>
      </c>
    </row>
    <row r="5" spans="1:17" ht="11.25">
      <c r="A5" s="4" t="s">
        <v>2</v>
      </c>
      <c r="B5" s="7">
        <v>2443.7030331166484</v>
      </c>
      <c r="C5" s="8">
        <v>2.1027122636374274</v>
      </c>
      <c r="D5" s="8">
        <v>1880.1603834573505</v>
      </c>
      <c r="E5" s="8">
        <v>21.005648815154803</v>
      </c>
      <c r="F5" s="8">
        <v>6159.650074869335</v>
      </c>
      <c r="G5" s="8">
        <v>10.090098624032166</v>
      </c>
      <c r="H5" s="8">
        <v>249.8973807383863</v>
      </c>
      <c r="I5" s="8">
        <v>5.821563591796484</v>
      </c>
      <c r="J5" s="8">
        <v>185.84453908551282</v>
      </c>
      <c r="K5" s="8">
        <v>12.941758729101108</v>
      </c>
      <c r="L5" s="8">
        <v>9926.512623114551</v>
      </c>
      <c r="M5" s="8">
        <v>1.7328760007206783</v>
      </c>
      <c r="N5" s="8">
        <v>5021.934690145628</v>
      </c>
      <c r="O5" s="8">
        <v>-0.40544497679373215</v>
      </c>
      <c r="P5" s="8">
        <v>25867.702724527415</v>
      </c>
      <c r="Q5" s="8">
        <v>4.546547610590644</v>
      </c>
    </row>
    <row r="6" spans="1:17" ht="11.25">
      <c r="A6" s="4" t="s">
        <v>3</v>
      </c>
      <c r="B6" s="7">
        <v>2380.4750014716574</v>
      </c>
      <c r="C6" s="8">
        <v>-2.5873860607502412</v>
      </c>
      <c r="D6" s="8">
        <v>1928.5577349460393</v>
      </c>
      <c r="E6" s="8">
        <v>2.5741076088249946</v>
      </c>
      <c r="F6" s="8">
        <v>6552.229792346366</v>
      </c>
      <c r="G6" s="8">
        <v>6.373409409711611</v>
      </c>
      <c r="H6" s="8">
        <v>246.2050745509581</v>
      </c>
      <c r="I6" s="8">
        <v>-1.4775289666975764</v>
      </c>
      <c r="J6" s="8">
        <v>263.6704043479328</v>
      </c>
      <c r="K6" s="8">
        <v>41.87686420347809</v>
      </c>
      <c r="L6" s="8">
        <v>10032.672142048152</v>
      </c>
      <c r="M6" s="8">
        <v>1.069454328667258</v>
      </c>
      <c r="N6" s="8">
        <v>5062.642979233817</v>
      </c>
      <c r="O6" s="8">
        <v>0.8106096872997749</v>
      </c>
      <c r="P6" s="8">
        <v>26466.453128944922</v>
      </c>
      <c r="Q6" s="8">
        <v>2.3146640070584246</v>
      </c>
    </row>
    <row r="7" spans="1:17" ht="11.25">
      <c r="A7" s="4" t="s">
        <v>4</v>
      </c>
      <c r="B7" s="7">
        <v>2411.2018288705367</v>
      </c>
      <c r="C7" s="8">
        <v>1.2907855524583698</v>
      </c>
      <c r="D7" s="8">
        <v>2125.225033361684</v>
      </c>
      <c r="E7" s="8">
        <v>10.197636028829976</v>
      </c>
      <c r="F7" s="8">
        <v>6889.176360872758</v>
      </c>
      <c r="G7" s="8">
        <v>5.142471787542894</v>
      </c>
      <c r="H7" s="8">
        <v>232.69851690563044</v>
      </c>
      <c r="I7" s="8">
        <v>-5.4858973438957905</v>
      </c>
      <c r="J7" s="8">
        <v>373.1493099078916</v>
      </c>
      <c r="K7" s="8">
        <v>41.52112021472582</v>
      </c>
      <c r="L7" s="8">
        <v>10572.252136377136</v>
      </c>
      <c r="M7" s="8">
        <v>5.378228119979506</v>
      </c>
      <c r="N7" s="8">
        <v>5129.474035135661</v>
      </c>
      <c r="O7" s="8">
        <v>1.3200823399156392</v>
      </c>
      <c r="P7" s="8">
        <v>27733.177221431295</v>
      </c>
      <c r="Q7" s="8">
        <v>4.786149796177355</v>
      </c>
    </row>
    <row r="8" spans="1:17" ht="11.25">
      <c r="A8" s="4" t="s">
        <v>5</v>
      </c>
      <c r="B8" s="7">
        <v>2561.2070848409185</v>
      </c>
      <c r="C8" s="8">
        <v>6.2211820750255376</v>
      </c>
      <c r="D8" s="8">
        <v>2549.6253701855826</v>
      </c>
      <c r="E8" s="8">
        <v>19.969665807699506</v>
      </c>
      <c r="F8" s="8">
        <v>7230.702951986373</v>
      </c>
      <c r="G8" s="8">
        <v>4.957437191669577</v>
      </c>
      <c r="H8" s="8">
        <v>247.87577793905803</v>
      </c>
      <c r="I8" s="8">
        <v>6.522285244981873</v>
      </c>
      <c r="J8" s="8">
        <v>419.0096014067475</v>
      </c>
      <c r="K8" s="8">
        <v>12.290064668798678</v>
      </c>
      <c r="L8" s="8">
        <v>11369.988577975033</v>
      </c>
      <c r="M8" s="8">
        <v>7.545567692743875</v>
      </c>
      <c r="N8" s="8">
        <v>5281.279394596146</v>
      </c>
      <c r="O8" s="8">
        <v>2.9594722269896336</v>
      </c>
      <c r="P8" s="8">
        <v>29659.688758929857</v>
      </c>
      <c r="Q8" s="8">
        <v>6.9465951272608475</v>
      </c>
    </row>
    <row r="9" spans="1:17" ht="11.25">
      <c r="A9" s="4" t="s">
        <v>6</v>
      </c>
      <c r="B9" s="7">
        <v>2743.2667383192443</v>
      </c>
      <c r="C9" s="8">
        <v>7.108353500811663</v>
      </c>
      <c r="D9" s="8">
        <v>2760.590446932368</v>
      </c>
      <c r="E9" s="8">
        <v>8.274355880426064</v>
      </c>
      <c r="F9" s="8">
        <v>7422.5553626873225</v>
      </c>
      <c r="G9" s="8">
        <v>2.6533023410710754</v>
      </c>
      <c r="H9" s="8">
        <v>244.35141597320734</v>
      </c>
      <c r="I9" s="8">
        <v>-1.4218258819613976</v>
      </c>
      <c r="J9" s="8">
        <v>427.65379990710824</v>
      </c>
      <c r="K9" s="8">
        <v>2.063007260773844</v>
      </c>
      <c r="L9" s="8">
        <v>12193.74706013759</v>
      </c>
      <c r="M9" s="8">
        <v>7.245024711443169</v>
      </c>
      <c r="N9" s="8">
        <v>5357.109380245907</v>
      </c>
      <c r="O9" s="8">
        <v>1.435826056227047</v>
      </c>
      <c r="P9" s="8">
        <v>31149.27420420275</v>
      </c>
      <c r="Q9" s="8">
        <v>5.0222558212935136</v>
      </c>
    </row>
    <row r="10" spans="1:17" ht="11.25">
      <c r="A10" s="4" t="s">
        <v>7</v>
      </c>
      <c r="B10" s="7">
        <v>2974.0528136585</v>
      </c>
      <c r="C10" s="8">
        <v>8.41281936297068</v>
      </c>
      <c r="D10" s="8">
        <v>2828.2126544928265</v>
      </c>
      <c r="E10" s="8">
        <v>2.449555950452615</v>
      </c>
      <c r="F10" s="8">
        <v>7629.613347952749</v>
      </c>
      <c r="G10" s="8">
        <v>2.7895781863250586</v>
      </c>
      <c r="H10" s="8">
        <v>254.91945259057235</v>
      </c>
      <c r="I10" s="8">
        <v>4.324933651509421</v>
      </c>
      <c r="J10" s="8">
        <v>705.2414790944898</v>
      </c>
      <c r="K10" s="8">
        <v>64.90943825301613</v>
      </c>
      <c r="L10" s="8">
        <v>13115.97154635108</v>
      </c>
      <c r="M10" s="8">
        <v>7.5630934581899085</v>
      </c>
      <c r="N10" s="8">
        <v>5708.928383577633</v>
      </c>
      <c r="O10" s="8">
        <v>6.567329101568138</v>
      </c>
      <c r="P10" s="8">
        <v>33216.93967771785</v>
      </c>
      <c r="Q10" s="8">
        <v>6.637925044289229</v>
      </c>
    </row>
    <row r="11" spans="1:17" ht="11.25">
      <c r="A11" s="4" t="s">
        <v>8</v>
      </c>
      <c r="B11" s="7">
        <v>3050.351545826156</v>
      </c>
      <c r="C11" s="8">
        <v>2.5654800687213726</v>
      </c>
      <c r="D11" s="8">
        <v>3103.734870481072</v>
      </c>
      <c r="E11" s="8">
        <v>9.741920062148013</v>
      </c>
      <c r="F11" s="8">
        <v>7823.605149033703</v>
      </c>
      <c r="G11" s="8">
        <v>2.542616411000801</v>
      </c>
      <c r="H11" s="8">
        <v>263.86786576303865</v>
      </c>
      <c r="I11" s="8">
        <v>3.510290439403384</v>
      </c>
      <c r="J11" s="8">
        <v>1108.3755722066576</v>
      </c>
      <c r="K11" s="8">
        <v>57.16256134420519</v>
      </c>
      <c r="L11" s="8">
        <v>13745.318889897044</v>
      </c>
      <c r="M11" s="8">
        <v>4.798328063780001</v>
      </c>
      <c r="N11" s="8">
        <v>5515.6037491619245</v>
      </c>
      <c r="O11" s="8">
        <v>-3.3863559222748094</v>
      </c>
      <c r="P11" s="8">
        <v>34610.85764236959</v>
      </c>
      <c r="Q11" s="8">
        <v>4.196406948310154</v>
      </c>
    </row>
    <row r="12" spans="1:17" ht="11.25">
      <c r="A12" s="4" t="s">
        <v>13</v>
      </c>
      <c r="B12" s="7">
        <v>3148.2835070474803</v>
      </c>
      <c r="C12" s="8">
        <v>3.2105139276594614</v>
      </c>
      <c r="D12" s="8">
        <v>3541.861239020833</v>
      </c>
      <c r="E12" s="8">
        <v>14.116101626678331</v>
      </c>
      <c r="F12" s="8">
        <v>8284.389137143648</v>
      </c>
      <c r="G12" s="8">
        <v>5.889663132690893</v>
      </c>
      <c r="H12" s="8">
        <v>401.97618118509916</v>
      </c>
      <c r="I12" s="8">
        <v>52.33995243137562</v>
      </c>
      <c r="J12" s="8">
        <v>1477.9305916812937</v>
      </c>
      <c r="K12" s="8">
        <v>33.34203935394313</v>
      </c>
      <c r="L12" s="8">
        <v>13874.7106345473</v>
      </c>
      <c r="M12" s="8">
        <v>0.9413513479513432</v>
      </c>
      <c r="N12" s="8">
        <v>6794.060374676352</v>
      </c>
      <c r="O12" s="8">
        <v>23.17890631118459</v>
      </c>
      <c r="P12" s="8">
        <v>37523.211665302006</v>
      </c>
      <c r="Q12" s="8">
        <v>8.414567627954979</v>
      </c>
    </row>
    <row r="13" spans="1:17" ht="11.25">
      <c r="A13" s="4" t="s">
        <v>38</v>
      </c>
      <c r="B13" s="7">
        <v>3161.4589909</v>
      </c>
      <c r="C13" s="8">
        <v>0.41849737557073013</v>
      </c>
      <c r="D13" s="8">
        <v>4395.088292950001</v>
      </c>
      <c r="E13" s="8">
        <v>24.089793369913252</v>
      </c>
      <c r="F13" s="8">
        <v>8407.361745740001</v>
      </c>
      <c r="G13" s="8">
        <v>1.4843895736982884</v>
      </c>
      <c r="H13" s="8">
        <v>515.25885738</v>
      </c>
      <c r="I13" s="8">
        <v>28.181439970130274</v>
      </c>
      <c r="J13" s="8">
        <v>1574.02368196</v>
      </c>
      <c r="K13" s="8">
        <v>6.5018675991672135</v>
      </c>
      <c r="L13" s="8">
        <v>14479.181067166515</v>
      </c>
      <c r="M13" s="8">
        <v>4.356634516860592</v>
      </c>
      <c r="N13" s="8">
        <v>7134.789061425603</v>
      </c>
      <c r="O13" s="8">
        <v>5.015096539607693</v>
      </c>
      <c r="P13" s="8">
        <v>39667.16169752212</v>
      </c>
      <c r="Q13" s="8">
        <v>5.713663455419621</v>
      </c>
    </row>
    <row r="14" spans="1:17" ht="11.25">
      <c r="A14" s="4" t="s">
        <v>192</v>
      </c>
      <c r="B14" s="7">
        <v>3202.2796785146043</v>
      </c>
      <c r="C14" s="8">
        <v>1.291197758126964</v>
      </c>
      <c r="D14" s="8">
        <v>4826.520785417838</v>
      </c>
      <c r="E14" s="8">
        <v>9.81624176151095</v>
      </c>
      <c r="F14" s="8">
        <v>8732.300470769014</v>
      </c>
      <c r="G14" s="8">
        <v>3.8649309361959934</v>
      </c>
      <c r="H14" s="8">
        <v>522.065691710278</v>
      </c>
      <c r="I14" s="8">
        <v>1.3210513963582355</v>
      </c>
      <c r="J14" s="8">
        <v>1623.5272736865663</v>
      </c>
      <c r="K14" s="8">
        <v>3.145034747185231</v>
      </c>
      <c r="L14" s="8">
        <v>15206.650136670616</v>
      </c>
      <c r="M14" s="8">
        <v>5.024241814018988</v>
      </c>
      <c r="N14" s="8">
        <v>7412.241513359544</v>
      </c>
      <c r="O14" s="8">
        <v>3.888726766065083</v>
      </c>
      <c r="P14" s="8">
        <v>41525.58555012846</v>
      </c>
      <c r="Q14" s="8">
        <v>4.685043681162678</v>
      </c>
    </row>
    <row r="15" spans="1:16" ht="11.25">
      <c r="A15" s="4" t="s">
        <v>297</v>
      </c>
      <c r="D15" s="8"/>
      <c r="F15" s="8"/>
      <c r="H15" s="8"/>
      <c r="J15" s="8"/>
      <c r="L15" s="8"/>
      <c r="N15" s="8"/>
      <c r="P15" s="8"/>
    </row>
    <row r="16" spans="1:18" ht="11.25">
      <c r="A16" s="4" t="s">
        <v>193</v>
      </c>
      <c r="C16" s="8">
        <v>4.006396512683974</v>
      </c>
      <c r="D16" s="8"/>
      <c r="E16" s="8">
        <v>8.508418250554307</v>
      </c>
      <c r="F16" s="8"/>
      <c r="G16" s="8">
        <v>4.373271834804027</v>
      </c>
      <c r="H16" s="8"/>
      <c r="I16" s="8">
        <v>0.39873818417794915</v>
      </c>
      <c r="J16" s="8"/>
      <c r="K16" s="8">
        <v>30.568257625053995</v>
      </c>
      <c r="L16" s="8"/>
      <c r="M16" s="8">
        <v>5.7306137750332775</v>
      </c>
      <c r="N16" s="8"/>
      <c r="O16" s="8">
        <v>2.5974831047611335</v>
      </c>
      <c r="P16" s="8"/>
      <c r="Q16" s="8">
        <v>5.128471790015654</v>
      </c>
      <c r="R16" s="8"/>
    </row>
    <row r="17" spans="1:18" ht="11.25">
      <c r="A17" s="4" t="s">
        <v>194</v>
      </c>
      <c r="C17" s="8">
        <v>1.8656230179870947</v>
      </c>
      <c r="D17" s="8"/>
      <c r="E17" s="8">
        <v>14.295867937858354</v>
      </c>
      <c r="F17" s="8"/>
      <c r="G17" s="8">
        <v>3.4323841411007416</v>
      </c>
      <c r="H17" s="8"/>
      <c r="I17" s="8">
        <v>19.627367041689435</v>
      </c>
      <c r="J17" s="8"/>
      <c r="K17" s="8">
        <v>23.17723051144811</v>
      </c>
      <c r="L17" s="8"/>
      <c r="M17" s="8">
        <v>3.766763699018272</v>
      </c>
      <c r="N17" s="8"/>
      <c r="O17" s="8">
        <v>6.745294966277227</v>
      </c>
      <c r="P17" s="8"/>
      <c r="Q17" s="8">
        <v>5.739934446897843</v>
      </c>
      <c r="R17" s="8"/>
    </row>
    <row r="18" spans="1:18" ht="11.25">
      <c r="A18" s="4" t="s">
        <v>191</v>
      </c>
      <c r="C18" s="8">
        <v>2.9543760761526983</v>
      </c>
      <c r="D18" s="8"/>
      <c r="E18" s="8">
        <v>12.001668589952219</v>
      </c>
      <c r="F18" s="8"/>
      <c r="G18" s="8">
        <v>4.551938401862521</v>
      </c>
      <c r="H18" s="8"/>
      <c r="I18" s="8">
        <v>8.256445266935408</v>
      </c>
      <c r="J18" s="8"/>
      <c r="K18" s="8">
        <v>25.72349140378265</v>
      </c>
      <c r="L18" s="8"/>
      <c r="M18" s="8">
        <v>4.536948283839304</v>
      </c>
      <c r="N18" s="8"/>
      <c r="O18" s="8">
        <v>3.9277223848394494</v>
      </c>
      <c r="P18" s="8"/>
      <c r="Q18" s="8">
        <v>5.314158025466642</v>
      </c>
      <c r="R1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3" width="11.28125" style="4" customWidth="1"/>
    <col min="4" max="4" width="10.140625" style="4" customWidth="1"/>
    <col min="5" max="5" width="9.140625" style="4" customWidth="1"/>
    <col min="6" max="6" width="10.28125" style="4" customWidth="1"/>
    <col min="7" max="7" width="9.140625" style="4" customWidth="1"/>
    <col min="8" max="8" width="12.421875" style="4" customWidth="1"/>
    <col min="9" max="9" width="9.140625" style="4" customWidth="1"/>
    <col min="10" max="10" width="9.8515625" style="4" customWidth="1"/>
    <col min="11" max="11" width="9.140625" style="4" customWidth="1"/>
    <col min="12" max="12" width="10.00390625" style="4" customWidth="1"/>
    <col min="13" max="13" width="9.140625" style="4" customWidth="1"/>
    <col min="14" max="14" width="9.7109375" style="4" customWidth="1"/>
    <col min="15" max="15" width="9.140625" style="4" customWidth="1"/>
    <col min="16" max="16" width="9.57421875" style="4" customWidth="1"/>
    <col min="17" max="16384" width="9.140625" style="4" customWidth="1"/>
  </cols>
  <sheetData>
    <row r="1" ht="11.25">
      <c r="A1" s="1" t="s">
        <v>234</v>
      </c>
    </row>
    <row r="2" spans="2:17" ht="11.25">
      <c r="B2" s="5" t="s">
        <v>53</v>
      </c>
      <c r="C2" s="12"/>
      <c r="D2" s="5" t="s">
        <v>54</v>
      </c>
      <c r="E2" s="12"/>
      <c r="F2" s="5" t="s">
        <v>83</v>
      </c>
      <c r="G2" s="12"/>
      <c r="H2" s="5" t="s">
        <v>55</v>
      </c>
      <c r="I2" s="12"/>
      <c r="J2" s="5" t="s">
        <v>56</v>
      </c>
      <c r="K2" s="12"/>
      <c r="L2" s="5" t="s">
        <v>57</v>
      </c>
      <c r="M2" s="12"/>
      <c r="N2" s="5" t="s">
        <v>98</v>
      </c>
      <c r="O2" s="12"/>
      <c r="P2" s="5" t="s">
        <v>291</v>
      </c>
      <c r="Q2" s="12"/>
    </row>
    <row r="3" spans="2:17" s="6" customFormat="1" ht="11.25">
      <c r="B3" s="7" t="s">
        <v>21</v>
      </c>
      <c r="C3" s="8" t="s">
        <v>64</v>
      </c>
      <c r="D3" s="7" t="s">
        <v>21</v>
      </c>
      <c r="E3" s="8" t="s">
        <v>64</v>
      </c>
      <c r="F3" s="7" t="s">
        <v>21</v>
      </c>
      <c r="G3" s="8" t="s">
        <v>64</v>
      </c>
      <c r="H3" s="7" t="s">
        <v>21</v>
      </c>
      <c r="I3" s="8" t="s">
        <v>64</v>
      </c>
      <c r="J3" s="7" t="s">
        <v>21</v>
      </c>
      <c r="K3" s="8" t="s">
        <v>64</v>
      </c>
      <c r="L3" s="7" t="s">
        <v>21</v>
      </c>
      <c r="M3" s="8" t="s">
        <v>64</v>
      </c>
      <c r="N3" s="7" t="s">
        <v>21</v>
      </c>
      <c r="O3" s="8" t="s">
        <v>64</v>
      </c>
      <c r="P3" s="7" t="s">
        <v>21</v>
      </c>
      <c r="Q3" s="8" t="s">
        <v>64</v>
      </c>
    </row>
    <row r="4" spans="1:17" ht="11.25">
      <c r="A4" s="4" t="s">
        <v>1</v>
      </c>
      <c r="B4" s="7">
        <v>719.1463780900547</v>
      </c>
      <c r="C4" s="18"/>
      <c r="D4" s="7">
        <v>2101.055079581924</v>
      </c>
      <c r="E4" s="18"/>
      <c r="F4" s="7">
        <v>1788.6210904462682</v>
      </c>
      <c r="G4" s="18"/>
      <c r="H4" s="7">
        <v>1575.707152374889</v>
      </c>
      <c r="I4" s="18"/>
      <c r="J4" s="7">
        <v>3280.328086772261</v>
      </c>
      <c r="K4" s="18"/>
      <c r="L4" s="7">
        <v>1021.7322887789305</v>
      </c>
      <c r="M4" s="18"/>
      <c r="N4" s="7">
        <v>3816.461755005692</v>
      </c>
      <c r="O4" s="18"/>
      <c r="P4" s="7">
        <v>14303.051831050017</v>
      </c>
      <c r="Q4" s="18"/>
    </row>
    <row r="5" spans="1:17" ht="11.25">
      <c r="A5" s="4" t="s">
        <v>2</v>
      </c>
      <c r="B5" s="7">
        <v>674.1028767864495</v>
      </c>
      <c r="C5" s="18">
        <v>-6.263467727284386</v>
      </c>
      <c r="D5" s="7">
        <v>2152.23149093862</v>
      </c>
      <c r="E5" s="18">
        <v>2.4357482035587226</v>
      </c>
      <c r="F5" s="7">
        <v>1843.8736351154398</v>
      </c>
      <c r="G5" s="18">
        <v>3.0891140087913116</v>
      </c>
      <c r="H5" s="7">
        <v>1633.8162674602252</v>
      </c>
      <c r="I5" s="18">
        <v>3.6878118499211507</v>
      </c>
      <c r="J5" s="7">
        <v>3460.89666690607</v>
      </c>
      <c r="K5" s="18">
        <v>5.504589033698847</v>
      </c>
      <c r="L5" s="7">
        <v>989.1770927653189</v>
      </c>
      <c r="M5" s="18">
        <v>-3.1862745624412305</v>
      </c>
      <c r="N5" s="7">
        <v>4260.184381441411</v>
      </c>
      <c r="O5" s="18">
        <v>11.62654455671486</v>
      </c>
      <c r="P5" s="7">
        <v>15014.282411413535</v>
      </c>
      <c r="Q5" s="18">
        <v>4.972579200332131</v>
      </c>
    </row>
    <row r="6" spans="1:17" ht="11.25">
      <c r="A6" s="4" t="s">
        <v>3</v>
      </c>
      <c r="B6" s="7">
        <v>736.1528473015185</v>
      </c>
      <c r="C6" s="18">
        <v>9.204822090490184</v>
      </c>
      <c r="D6" s="7">
        <v>2159.504781849336</v>
      </c>
      <c r="E6" s="18">
        <v>0.3379418497191395</v>
      </c>
      <c r="F6" s="7">
        <v>1770.403328989348</v>
      </c>
      <c r="G6" s="18">
        <v>-3.9845629725863536</v>
      </c>
      <c r="H6" s="7">
        <v>1608.5149688145464</v>
      </c>
      <c r="I6" s="18">
        <v>-1.5486012197081245</v>
      </c>
      <c r="J6" s="7">
        <v>3650.030066287244</v>
      </c>
      <c r="K6" s="18">
        <v>5.464866986342392</v>
      </c>
      <c r="L6" s="7">
        <v>1140.0587855204149</v>
      </c>
      <c r="M6" s="18">
        <v>15.253253826703048</v>
      </c>
      <c r="N6" s="7">
        <v>4451.744182275523</v>
      </c>
      <c r="O6" s="18">
        <v>4.496514321506876</v>
      </c>
      <c r="P6" s="7">
        <v>15516.40896103793</v>
      </c>
      <c r="Q6" s="18">
        <v>3.3443259948453488</v>
      </c>
    </row>
    <row r="7" spans="1:17" ht="11.25">
      <c r="A7" s="4" t="s">
        <v>4</v>
      </c>
      <c r="B7" s="7">
        <v>738.8577271689605</v>
      </c>
      <c r="C7" s="18">
        <v>0.367434545333515</v>
      </c>
      <c r="D7" s="7">
        <v>2367.2128399546764</v>
      </c>
      <c r="E7" s="18">
        <v>9.618318970679267</v>
      </c>
      <c r="F7" s="7">
        <v>1763.526424783399</v>
      </c>
      <c r="G7" s="18">
        <v>-0.3884371483798922</v>
      </c>
      <c r="H7" s="7">
        <v>1550.4616180788166</v>
      </c>
      <c r="I7" s="18">
        <v>-3.6091271676827645</v>
      </c>
      <c r="J7" s="7">
        <v>3922.8433072062926</v>
      </c>
      <c r="K7" s="18">
        <v>7.474273799518313</v>
      </c>
      <c r="L7" s="7">
        <v>1125.5865721675775</v>
      </c>
      <c r="M7" s="18">
        <v>-1.2694269397898685</v>
      </c>
      <c r="N7" s="7">
        <v>4451.598306762394</v>
      </c>
      <c r="O7" s="18">
        <v>-0.0032768170666608396</v>
      </c>
      <c r="P7" s="7">
        <v>15920.086796122116</v>
      </c>
      <c r="Q7" s="18">
        <v>2.601618944807588</v>
      </c>
    </row>
    <row r="8" spans="1:17" ht="11.25">
      <c r="A8" s="4" t="s">
        <v>5</v>
      </c>
      <c r="B8" s="7">
        <v>764.6097168039062</v>
      </c>
      <c r="C8" s="18">
        <v>3.4853786714281347</v>
      </c>
      <c r="D8" s="7">
        <v>2299.492098642409</v>
      </c>
      <c r="E8" s="18">
        <v>-2.860779570355996</v>
      </c>
      <c r="F8" s="7">
        <v>1744.211721246577</v>
      </c>
      <c r="G8" s="18">
        <v>-1.095231875484614</v>
      </c>
      <c r="H8" s="7">
        <v>1462.859670662371</v>
      </c>
      <c r="I8" s="18">
        <v>-5.650055854010344</v>
      </c>
      <c r="J8" s="7">
        <v>3975.202914208203</v>
      </c>
      <c r="K8" s="18">
        <v>1.3347361314617199</v>
      </c>
      <c r="L8" s="7">
        <v>1157.3624609980104</v>
      </c>
      <c r="M8" s="18">
        <v>2.823051519639318</v>
      </c>
      <c r="N8" s="7">
        <v>4527.96857076428</v>
      </c>
      <c r="O8" s="18">
        <v>1.715569526699497</v>
      </c>
      <c r="P8" s="7">
        <v>15931.707153325757</v>
      </c>
      <c r="Q8" s="18">
        <v>0.0729917955376452</v>
      </c>
    </row>
    <row r="9" spans="1:17" ht="11.25">
      <c r="A9" s="4" t="s">
        <v>6</v>
      </c>
      <c r="B9" s="7">
        <v>782.7505018846431</v>
      </c>
      <c r="C9" s="18">
        <v>2.372554871074095</v>
      </c>
      <c r="D9" s="7">
        <v>2525.539042165178</v>
      </c>
      <c r="E9" s="18">
        <v>9.830298771464554</v>
      </c>
      <c r="F9" s="7">
        <v>1791.3750993246663</v>
      </c>
      <c r="G9" s="18">
        <v>2.703993873196874</v>
      </c>
      <c r="H9" s="7">
        <v>1675.6084361848093</v>
      </c>
      <c r="I9" s="18">
        <v>14.543347512349387</v>
      </c>
      <c r="J9" s="7">
        <v>3844.091065929717</v>
      </c>
      <c r="K9" s="18">
        <v>-3.298242910062902</v>
      </c>
      <c r="L9" s="7">
        <v>1164.6389009318398</v>
      </c>
      <c r="M9" s="18">
        <v>0.6287088253713338</v>
      </c>
      <c r="N9" s="7">
        <v>4663.165644040487</v>
      </c>
      <c r="O9" s="18">
        <v>2.985821813100317</v>
      </c>
      <c r="P9" s="7">
        <v>16447.16869046134</v>
      </c>
      <c r="Q9" s="18">
        <v>3.2354444641419478</v>
      </c>
    </row>
    <row r="10" spans="1:17" ht="11.25">
      <c r="A10" s="4" t="s">
        <v>7</v>
      </c>
      <c r="B10" s="7">
        <v>812.1092796910713</v>
      </c>
      <c r="C10" s="18">
        <v>3.750719767760033</v>
      </c>
      <c r="D10" s="7">
        <v>2878.3853247078505</v>
      </c>
      <c r="E10" s="18">
        <v>13.971127614807033</v>
      </c>
      <c r="F10" s="7">
        <v>1758.2466122102978</v>
      </c>
      <c r="G10" s="18">
        <v>-1.8493327905952035</v>
      </c>
      <c r="H10" s="7">
        <v>1443.9460622272197</v>
      </c>
      <c r="I10" s="18">
        <v>-13.825567415085432</v>
      </c>
      <c r="J10" s="7">
        <v>3411.3552930847304</v>
      </c>
      <c r="K10" s="18">
        <v>-11.257167570256994</v>
      </c>
      <c r="L10" s="7">
        <v>1069.9720327737955</v>
      </c>
      <c r="M10" s="18">
        <v>-8.128430888089031</v>
      </c>
      <c r="N10" s="7">
        <v>4561.989298441826</v>
      </c>
      <c r="O10" s="18">
        <v>-2.1696922932163947</v>
      </c>
      <c r="P10" s="7">
        <v>15936.00390313679</v>
      </c>
      <c r="Q10" s="18">
        <v>-3.1079196483283162</v>
      </c>
    </row>
    <row r="11" spans="1:17" ht="11.25">
      <c r="A11" s="4" t="s">
        <v>8</v>
      </c>
      <c r="B11" s="7">
        <v>856.9999151353918</v>
      </c>
      <c r="C11" s="18">
        <v>5.527659462455233</v>
      </c>
      <c r="D11" s="7">
        <v>3072.4429315867824</v>
      </c>
      <c r="E11" s="18">
        <v>6.741891198970322</v>
      </c>
      <c r="F11" s="7">
        <v>1817.764948476385</v>
      </c>
      <c r="G11" s="18">
        <v>3.38509602991735</v>
      </c>
      <c r="H11" s="7">
        <v>1685.3079223724305</v>
      </c>
      <c r="I11" s="18">
        <v>16.71543463146548</v>
      </c>
      <c r="J11" s="7">
        <v>3272.22257304704</v>
      </c>
      <c r="K11" s="18">
        <v>-4.078517424430428</v>
      </c>
      <c r="L11" s="7">
        <v>928.9687009524868</v>
      </c>
      <c r="M11" s="18">
        <v>-13.178225925753564</v>
      </c>
      <c r="N11" s="7">
        <v>4867.736315120418</v>
      </c>
      <c r="O11" s="18">
        <v>6.702054666875745</v>
      </c>
      <c r="P11" s="7">
        <v>16501.443306690933</v>
      </c>
      <c r="Q11" s="18">
        <v>3.5481881592840443</v>
      </c>
    </row>
    <row r="12" spans="1:17" ht="11.25">
      <c r="A12" s="4" t="s">
        <v>13</v>
      </c>
      <c r="B12" s="7">
        <v>695.2478628833725</v>
      </c>
      <c r="C12" s="18">
        <v>-18.874220334836927</v>
      </c>
      <c r="D12" s="7">
        <v>3359.954845519721</v>
      </c>
      <c r="E12" s="18">
        <v>9.3577625470964</v>
      </c>
      <c r="F12" s="7">
        <v>1835.7711132462614</v>
      </c>
      <c r="G12" s="18">
        <v>0.9905661777100991</v>
      </c>
      <c r="H12" s="7">
        <v>1638.455742704714</v>
      </c>
      <c r="I12" s="18">
        <v>-2.780036754456241</v>
      </c>
      <c r="J12" s="7">
        <v>2964.0864496757445</v>
      </c>
      <c r="K12" s="18">
        <v>-9.41672262484163</v>
      </c>
      <c r="L12" s="7">
        <v>1229.7732397473344</v>
      </c>
      <c r="M12" s="18">
        <v>32.38048154759443</v>
      </c>
      <c r="N12" s="7">
        <v>5048.973281255768</v>
      </c>
      <c r="O12" s="18">
        <v>3.7232289179753186</v>
      </c>
      <c r="P12" s="7">
        <v>16772.262535032914</v>
      </c>
      <c r="Q12" s="18">
        <v>1.641185097016154</v>
      </c>
    </row>
    <row r="13" spans="1:17" ht="11.25">
      <c r="A13" s="4" t="s">
        <v>38</v>
      </c>
      <c r="B13" s="7">
        <v>737.0545461700001</v>
      </c>
      <c r="C13" s="18">
        <v>6.013205580128575</v>
      </c>
      <c r="D13" s="7">
        <v>3690.2999971499994</v>
      </c>
      <c r="E13" s="18">
        <v>9.831833069744137</v>
      </c>
      <c r="F13" s="7">
        <v>1868.8839138600001</v>
      </c>
      <c r="G13" s="18">
        <v>1.8037543120059314</v>
      </c>
      <c r="H13" s="7">
        <v>1924.7126236000001</v>
      </c>
      <c r="I13" s="18">
        <v>17.471139038686616</v>
      </c>
      <c r="J13" s="7">
        <v>2903.09884621</v>
      </c>
      <c r="K13" s="18">
        <v>-2.057551441268397</v>
      </c>
      <c r="L13" s="7">
        <v>862.1408555517</v>
      </c>
      <c r="M13" s="18">
        <v>-29.89432297869541</v>
      </c>
      <c r="N13" s="7">
        <v>5643.212932703801</v>
      </c>
      <c r="O13" s="18">
        <v>11.769514678442418</v>
      </c>
      <c r="P13" s="7">
        <v>17629.4037152455</v>
      </c>
      <c r="Q13" s="18">
        <v>5.110468420239893</v>
      </c>
    </row>
    <row r="14" spans="1:17" ht="11.25">
      <c r="A14" s="4" t="s">
        <v>192</v>
      </c>
      <c r="B14" s="7">
        <v>805.1559524449937</v>
      </c>
      <c r="C14" s="18">
        <v>9.239669794979614</v>
      </c>
      <c r="D14" s="7">
        <v>4121.503192749514</v>
      </c>
      <c r="E14" s="18">
        <v>11.684773485422067</v>
      </c>
      <c r="F14" s="7">
        <v>1966.504820447483</v>
      </c>
      <c r="G14" s="18">
        <v>5.223486909139069</v>
      </c>
      <c r="H14" s="7">
        <v>1790.267962454059</v>
      </c>
      <c r="I14" s="18">
        <v>-6.985181034167824</v>
      </c>
      <c r="J14" s="7">
        <v>3286.680789881214</v>
      </c>
      <c r="K14" s="18">
        <v>13.21284475628451</v>
      </c>
      <c r="L14" s="7">
        <v>946.9580601136381</v>
      </c>
      <c r="M14" s="18">
        <v>9.837975316418795</v>
      </c>
      <c r="N14" s="7">
        <v>6229.046106152113</v>
      </c>
      <c r="O14" s="18">
        <v>10.381199157899307</v>
      </c>
      <c r="P14" s="7">
        <v>19146.116884243016</v>
      </c>
      <c r="Q14" s="18">
        <v>8.603315197132273</v>
      </c>
    </row>
    <row r="15" spans="1:17" ht="11.25">
      <c r="A15" s="4" t="s">
        <v>297</v>
      </c>
      <c r="B15" s="7"/>
      <c r="C15" s="18"/>
      <c r="D15" s="7"/>
      <c r="E15" s="18"/>
      <c r="F15" s="7"/>
      <c r="G15" s="18"/>
      <c r="H15" s="7"/>
      <c r="I15" s="18"/>
      <c r="J15" s="7"/>
      <c r="K15" s="18"/>
      <c r="L15" s="7"/>
      <c r="M15" s="18"/>
      <c r="N15" s="7"/>
      <c r="O15" s="18"/>
      <c r="P15" s="7"/>
      <c r="Q15" s="18"/>
    </row>
    <row r="16" spans="1:17" ht="11.25">
      <c r="A16" s="4" t="s">
        <v>193</v>
      </c>
      <c r="B16" s="6"/>
      <c r="C16" s="8">
        <v>3.795292835735675</v>
      </c>
      <c r="D16" s="6"/>
      <c r="E16" s="8">
        <v>5.98685127195564</v>
      </c>
      <c r="F16" s="6"/>
      <c r="G16" s="8">
        <v>-0.9465225225833929</v>
      </c>
      <c r="H16" s="8"/>
      <c r="I16" s="8">
        <v>-2.440503344968914</v>
      </c>
      <c r="J16" s="8"/>
      <c r="K16" s="8">
        <v>-0.28794561495278925</v>
      </c>
      <c r="L16" s="8"/>
      <c r="M16" s="8">
        <v>1.5826820429943211</v>
      </c>
      <c r="N16" s="8"/>
      <c r="O16" s="8">
        <v>1.3783394376201574</v>
      </c>
      <c r="Q16" s="8">
        <v>1.1987083439860768</v>
      </c>
    </row>
    <row r="17" spans="1:17" ht="11.25">
      <c r="A17" s="4" t="s">
        <v>194</v>
      </c>
      <c r="B17" s="6"/>
      <c r="C17" s="8">
        <v>-0.2147421884935441</v>
      </c>
      <c r="D17" s="6"/>
      <c r="E17" s="8">
        <v>9.389761942252939</v>
      </c>
      <c r="F17" s="6"/>
      <c r="G17" s="8">
        <v>2.83804372216665</v>
      </c>
      <c r="H17" s="8"/>
      <c r="I17" s="8">
        <v>5.521697089569133</v>
      </c>
      <c r="J17" s="8"/>
      <c r="K17" s="8">
        <v>-0.9264686342918438</v>
      </c>
      <c r="L17" s="8"/>
      <c r="M17" s="8">
        <v>-3.0071814802439034</v>
      </c>
      <c r="N17" s="8"/>
      <c r="O17" s="8">
        <v>8.097791415666622</v>
      </c>
      <c r="Q17" s="8">
        <v>4.694850145018581</v>
      </c>
    </row>
    <row r="18" spans="1:17" ht="11.25">
      <c r="A18" s="4" t="s">
        <v>191</v>
      </c>
      <c r="B18" s="6"/>
      <c r="C18" s="8">
        <v>1.1361159860796333</v>
      </c>
      <c r="D18" s="6"/>
      <c r="E18" s="8">
        <v>6.969956770444163</v>
      </c>
      <c r="F18" s="6"/>
      <c r="G18" s="8">
        <v>0.9526367879339803</v>
      </c>
      <c r="H18" s="8"/>
      <c r="I18" s="8">
        <v>1.284794983348747</v>
      </c>
      <c r="J18" s="8"/>
      <c r="K18" s="8">
        <v>0.019349203843055385</v>
      </c>
      <c r="L18" s="8"/>
      <c r="M18" s="8">
        <v>-0.7571191335688732</v>
      </c>
      <c r="N18" s="8"/>
      <c r="O18" s="8">
        <v>5.020979154721372</v>
      </c>
      <c r="Q18" s="8">
        <v>2.959209467339563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3" width="11.28125" style="4" customWidth="1"/>
    <col min="4" max="4" width="10.140625" style="4" customWidth="1"/>
    <col min="5" max="5" width="9.140625" style="4" customWidth="1"/>
    <col min="6" max="6" width="10.28125" style="4" customWidth="1"/>
    <col min="7" max="7" width="9.140625" style="4" customWidth="1"/>
    <col min="8" max="8" width="12.421875" style="4" customWidth="1"/>
    <col min="9" max="9" width="9.140625" style="4" customWidth="1"/>
    <col min="10" max="10" width="9.8515625" style="4" customWidth="1"/>
    <col min="11" max="11" width="9.140625" style="4" customWidth="1"/>
    <col min="12" max="12" width="10.00390625" style="4" customWidth="1"/>
    <col min="13" max="13" width="9.140625" style="4" customWidth="1"/>
    <col min="14" max="14" width="9.7109375" style="4" customWidth="1"/>
    <col min="15" max="15" width="9.140625" style="4" customWidth="1"/>
    <col min="16" max="16" width="9.57421875" style="4" customWidth="1"/>
    <col min="17" max="16384" width="9.140625" style="4" customWidth="1"/>
  </cols>
  <sheetData>
    <row r="1" ht="11.25">
      <c r="A1" s="1" t="s">
        <v>317</v>
      </c>
    </row>
    <row r="2" spans="2:17" ht="11.25">
      <c r="B2" s="5" t="s">
        <v>53</v>
      </c>
      <c r="C2" s="12"/>
      <c r="D2" s="5" t="s">
        <v>54</v>
      </c>
      <c r="E2" s="12"/>
      <c r="F2" s="5" t="s">
        <v>83</v>
      </c>
      <c r="G2" s="12"/>
      <c r="H2" s="5" t="s">
        <v>55</v>
      </c>
      <c r="I2" s="12"/>
      <c r="J2" s="5" t="s">
        <v>56</v>
      </c>
      <c r="K2" s="12"/>
      <c r="L2" s="5" t="s">
        <v>57</v>
      </c>
      <c r="M2" s="12"/>
      <c r="N2" s="5" t="s">
        <v>98</v>
      </c>
      <c r="O2" s="12"/>
      <c r="P2" s="5" t="s">
        <v>51</v>
      </c>
      <c r="Q2" s="12"/>
    </row>
    <row r="3" spans="2:17" s="6" customFormat="1" ht="11.25">
      <c r="B3" s="7" t="s">
        <v>21</v>
      </c>
      <c r="C3" s="8" t="s">
        <v>64</v>
      </c>
      <c r="D3" s="7" t="s">
        <v>21</v>
      </c>
      <c r="E3" s="8" t="s">
        <v>64</v>
      </c>
      <c r="F3" s="7" t="s">
        <v>21</v>
      </c>
      <c r="G3" s="8" t="s">
        <v>64</v>
      </c>
      <c r="H3" s="7" t="s">
        <v>21</v>
      </c>
      <c r="I3" s="8" t="s">
        <v>64</v>
      </c>
      <c r="J3" s="7" t="s">
        <v>21</v>
      </c>
      <c r="K3" s="8" t="s">
        <v>64</v>
      </c>
      <c r="L3" s="7" t="s">
        <v>21</v>
      </c>
      <c r="M3" s="8" t="s">
        <v>64</v>
      </c>
      <c r="N3" s="7" t="s">
        <v>21</v>
      </c>
      <c r="O3" s="8" t="s">
        <v>64</v>
      </c>
      <c r="P3" s="7" t="s">
        <v>21</v>
      </c>
      <c r="Q3" s="8" t="s">
        <v>64</v>
      </c>
    </row>
    <row r="4" spans="1:17" ht="11.25">
      <c r="A4" s="4" t="s">
        <v>1</v>
      </c>
      <c r="B4" s="7">
        <v>3112.523575364511</v>
      </c>
      <c r="C4" s="18"/>
      <c r="D4" s="7">
        <v>3654.8340988816235</v>
      </c>
      <c r="E4" s="18"/>
      <c r="F4" s="7">
        <v>7383.720151902384</v>
      </c>
      <c r="G4" s="18"/>
      <c r="H4" s="7">
        <v>1811.8569239869944</v>
      </c>
      <c r="I4" s="18"/>
      <c r="J4" s="7">
        <v>3444.877090769334</v>
      </c>
      <c r="K4" s="18"/>
      <c r="L4" s="7">
        <v>10779.160775362001</v>
      </c>
      <c r="M4" s="18"/>
      <c r="N4" s="7">
        <v>8858.84051655092</v>
      </c>
      <c r="O4" s="18"/>
      <c r="P4" s="7">
        <v>39045.81313281776</v>
      </c>
      <c r="Q4" s="18"/>
    </row>
    <row r="5" spans="1:17" ht="11.25">
      <c r="A5" s="4" t="s">
        <v>2</v>
      </c>
      <c r="B5" s="7">
        <v>3117.805909903098</v>
      </c>
      <c r="C5" s="18">
        <v>0.16971227400159428</v>
      </c>
      <c r="D5" s="7">
        <v>4032.3918743959703</v>
      </c>
      <c r="E5" s="18">
        <v>10.330366996134767</v>
      </c>
      <c r="F5" s="7">
        <v>8003.5237099847745</v>
      </c>
      <c r="G5" s="18">
        <v>8.39419080533139</v>
      </c>
      <c r="H5" s="7">
        <v>1883.7136481986115</v>
      </c>
      <c r="I5" s="18">
        <v>3.9659160312446895</v>
      </c>
      <c r="J5" s="7">
        <v>3646.741205991583</v>
      </c>
      <c r="K5" s="18">
        <v>5.859835050810689</v>
      </c>
      <c r="L5" s="7">
        <v>10915.689715879871</v>
      </c>
      <c r="M5" s="18">
        <v>1.2666008362166299</v>
      </c>
      <c r="N5" s="7">
        <v>9282.11907158704</v>
      </c>
      <c r="O5" s="18">
        <v>4.778035615894785</v>
      </c>
      <c r="P5" s="7">
        <v>40881.98513594095</v>
      </c>
      <c r="Q5" s="18">
        <v>4.702609206465462</v>
      </c>
    </row>
    <row r="6" spans="1:17" ht="11.25">
      <c r="A6" s="4" t="s">
        <v>3</v>
      </c>
      <c r="B6" s="7">
        <v>3116.627848773176</v>
      </c>
      <c r="C6" s="18">
        <v>-0.037784941204324615</v>
      </c>
      <c r="D6" s="7">
        <v>4088.062516795375</v>
      </c>
      <c r="E6" s="18">
        <v>1.3805861169617546</v>
      </c>
      <c r="F6" s="7">
        <v>8322.633121335713</v>
      </c>
      <c r="G6" s="18">
        <v>3.987111463827299</v>
      </c>
      <c r="H6" s="7">
        <v>1854.7200433655044</v>
      </c>
      <c r="I6" s="18">
        <v>-1.5391726264145102</v>
      </c>
      <c r="J6" s="7">
        <v>3913.7004706351768</v>
      </c>
      <c r="K6" s="18">
        <v>7.320488336407884</v>
      </c>
      <c r="L6" s="7">
        <v>11172.730927568566</v>
      </c>
      <c r="M6" s="18">
        <v>2.3547867187426323</v>
      </c>
      <c r="N6" s="7">
        <v>9514.38716150934</v>
      </c>
      <c r="O6" s="18">
        <v>2.502317500249292</v>
      </c>
      <c r="P6" s="7">
        <v>41982.86208998285</v>
      </c>
      <c r="Q6" s="18">
        <v>2.6928167758519086</v>
      </c>
    </row>
    <row r="7" spans="1:17" ht="11.25">
      <c r="A7" s="4" t="s">
        <v>4</v>
      </c>
      <c r="B7" s="7">
        <v>3150.0595560394972</v>
      </c>
      <c r="C7" s="18">
        <v>1.0726884597235808</v>
      </c>
      <c r="D7" s="7">
        <v>4492.43787331636</v>
      </c>
      <c r="E7" s="18">
        <v>9.891613811179544</v>
      </c>
      <c r="F7" s="7">
        <v>8652.702785656156</v>
      </c>
      <c r="G7" s="18">
        <v>3.965928324706321</v>
      </c>
      <c r="H7" s="7">
        <v>1783.160134984447</v>
      </c>
      <c r="I7" s="18">
        <v>-3.8582592902380792</v>
      </c>
      <c r="J7" s="7">
        <v>4295.992617114184</v>
      </c>
      <c r="K7" s="18">
        <v>9.768048151548069</v>
      </c>
      <c r="L7" s="7">
        <v>11697.838708544714</v>
      </c>
      <c r="M7" s="18">
        <v>4.6999053712145855</v>
      </c>
      <c r="N7" s="7">
        <v>9581.072341898056</v>
      </c>
      <c r="O7" s="18">
        <v>0.7008878160696778</v>
      </c>
      <c r="P7" s="7">
        <v>43653.26401755341</v>
      </c>
      <c r="Q7" s="18">
        <v>3.978770966091702</v>
      </c>
    </row>
    <row r="8" spans="1:17" ht="11.25">
      <c r="A8" s="4" t="s">
        <v>5</v>
      </c>
      <c r="B8" s="7">
        <v>3325.8168016448244</v>
      </c>
      <c r="C8" s="18">
        <v>5.579489608961648</v>
      </c>
      <c r="D8" s="7">
        <v>4849.117468827992</v>
      </c>
      <c r="E8" s="18">
        <v>7.939555438934251</v>
      </c>
      <c r="F8" s="7">
        <v>8974.91467323295</v>
      </c>
      <c r="G8" s="18">
        <v>3.7238293693727007</v>
      </c>
      <c r="H8" s="7">
        <v>1710.735448601429</v>
      </c>
      <c r="I8" s="18">
        <v>-4.061591831383655</v>
      </c>
      <c r="J8" s="7">
        <v>4394.2125156149505</v>
      </c>
      <c r="K8" s="18">
        <v>2.286314415659892</v>
      </c>
      <c r="L8" s="7">
        <v>12527.351038973044</v>
      </c>
      <c r="M8" s="18">
        <v>7.091158897774941</v>
      </c>
      <c r="N8" s="7">
        <v>9809.247965360426</v>
      </c>
      <c r="O8" s="18">
        <v>2.381524899510019</v>
      </c>
      <c r="P8" s="7">
        <v>45591.39591225561</v>
      </c>
      <c r="Q8" s="18">
        <v>4.439832709698085</v>
      </c>
    </row>
    <row r="9" spans="1:17" ht="11.25">
      <c r="A9" s="4" t="s">
        <v>6</v>
      </c>
      <c r="B9" s="7">
        <v>3526.0172402038875</v>
      </c>
      <c r="C9" s="18">
        <v>6.019587081887716</v>
      </c>
      <c r="D9" s="7">
        <v>5286.129489097546</v>
      </c>
      <c r="E9" s="18">
        <v>9.01219702510482</v>
      </c>
      <c r="F9" s="7">
        <v>9213.93046201199</v>
      </c>
      <c r="G9" s="18">
        <v>2.6631538848150496</v>
      </c>
      <c r="H9" s="7">
        <v>1919.9598521580167</v>
      </c>
      <c r="I9" s="18">
        <v>12.230085237763335</v>
      </c>
      <c r="J9" s="7">
        <v>4271.744865836825</v>
      </c>
      <c r="K9" s="18">
        <v>-2.787021550344541</v>
      </c>
      <c r="L9" s="7">
        <v>13358.385961069429</v>
      </c>
      <c r="M9" s="18">
        <v>6.6337641494279636</v>
      </c>
      <c r="N9" s="7">
        <v>10020.275024286395</v>
      </c>
      <c r="O9" s="18">
        <v>2.1513072120428864</v>
      </c>
      <c r="P9" s="7">
        <v>47596.44289466409</v>
      </c>
      <c r="Q9" s="18">
        <v>4.3978626718676415</v>
      </c>
    </row>
    <row r="10" spans="1:17" ht="11.25">
      <c r="A10" s="4" t="s">
        <v>7</v>
      </c>
      <c r="B10" s="7">
        <v>3786.162093349571</v>
      </c>
      <c r="C10" s="18">
        <v>7.377866738128626</v>
      </c>
      <c r="D10" s="7">
        <v>5706.5979792006765</v>
      </c>
      <c r="E10" s="18">
        <v>7.954184455192251</v>
      </c>
      <c r="F10" s="7">
        <v>9387.859960163047</v>
      </c>
      <c r="G10" s="18">
        <v>1.8876797352459895</v>
      </c>
      <c r="H10" s="7">
        <v>1698.865514817792</v>
      </c>
      <c r="I10" s="18">
        <v>-11.51557086424056</v>
      </c>
      <c r="J10" s="7">
        <v>4116.59677217922</v>
      </c>
      <c r="K10" s="18">
        <v>-3.631960674861403</v>
      </c>
      <c r="L10" s="7">
        <v>14185.943579124876</v>
      </c>
      <c r="M10" s="18">
        <v>6.195041979376943</v>
      </c>
      <c r="N10" s="7">
        <v>10270.917682019459</v>
      </c>
      <c r="O10" s="18">
        <v>2.5013550738435324</v>
      </c>
      <c r="P10" s="7">
        <v>49152.94358085464</v>
      </c>
      <c r="Q10" s="18">
        <v>3.2702038041692494</v>
      </c>
    </row>
    <row r="11" spans="1:17" ht="11.25">
      <c r="A11" s="4" t="s">
        <v>8</v>
      </c>
      <c r="B11" s="7">
        <v>3907.3514609615477</v>
      </c>
      <c r="C11" s="18">
        <v>3.2008499536997346</v>
      </c>
      <c r="D11" s="7">
        <v>6176.177802067854</v>
      </c>
      <c r="E11" s="18">
        <v>8.228717435128512</v>
      </c>
      <c r="F11" s="7">
        <v>9641.370097510087</v>
      </c>
      <c r="G11" s="18">
        <v>2.700403909120921</v>
      </c>
      <c r="H11" s="7">
        <v>1949.1757881354692</v>
      </c>
      <c r="I11" s="18">
        <v>14.733966351923018</v>
      </c>
      <c r="J11" s="7">
        <v>4380.598145253698</v>
      </c>
      <c r="K11" s="18">
        <v>6.413097703876451</v>
      </c>
      <c r="L11" s="7">
        <v>14674.28759084953</v>
      </c>
      <c r="M11" s="18">
        <v>3.4424499787470566</v>
      </c>
      <c r="N11" s="7">
        <v>10383.340064282344</v>
      </c>
      <c r="O11" s="18">
        <v>1.0945699862797484</v>
      </c>
      <c r="P11" s="7">
        <v>51112.300949060525</v>
      </c>
      <c r="Q11" s="18">
        <v>3.986246245828228</v>
      </c>
    </row>
    <row r="12" spans="1:17" ht="11.25">
      <c r="A12" s="4" t="s">
        <v>13</v>
      </c>
      <c r="B12" s="7">
        <v>3843.5313699308526</v>
      </c>
      <c r="C12" s="18">
        <v>-1.6333337727185093</v>
      </c>
      <c r="D12" s="7">
        <v>6901.816084540555</v>
      </c>
      <c r="E12" s="18">
        <v>11.748986278046413</v>
      </c>
      <c r="F12" s="7">
        <v>10120.160250389908</v>
      </c>
      <c r="G12" s="18">
        <v>4.9659970319308675</v>
      </c>
      <c r="H12" s="7">
        <v>2040.4319238898133</v>
      </c>
      <c r="I12" s="18">
        <v>4.681780694682101</v>
      </c>
      <c r="J12" s="7">
        <v>4442.017041357038</v>
      </c>
      <c r="K12" s="18">
        <v>1.402066431724306</v>
      </c>
      <c r="L12" s="7">
        <v>15104.483874294634</v>
      </c>
      <c r="M12" s="18">
        <v>2.9316331766140555</v>
      </c>
      <c r="N12" s="7">
        <v>11843.033655932119</v>
      </c>
      <c r="O12" s="18">
        <v>14.058035108288284</v>
      </c>
      <c r="P12" s="7">
        <v>54295.474200334924</v>
      </c>
      <c r="Q12" s="18">
        <v>6.22780268578949</v>
      </c>
    </row>
    <row r="13" spans="1:17" ht="11.25">
      <c r="A13" s="4" t="s">
        <v>38</v>
      </c>
      <c r="B13" s="7">
        <v>3898.51353707</v>
      </c>
      <c r="C13" s="18">
        <v>1.430511731198294</v>
      </c>
      <c r="D13" s="7">
        <v>8085.388290100001</v>
      </c>
      <c r="E13" s="18">
        <v>17.14870681950713</v>
      </c>
      <c r="F13" s="7">
        <v>10276.245659600001</v>
      </c>
      <c r="G13" s="18">
        <v>1.5423215181210097</v>
      </c>
      <c r="H13" s="7">
        <v>2439.9714809800003</v>
      </c>
      <c r="I13" s="18">
        <v>19.58112654542856</v>
      </c>
      <c r="J13" s="7">
        <v>4477.12252817</v>
      </c>
      <c r="K13" s="18">
        <v>0.7903050908205765</v>
      </c>
      <c r="L13" s="7">
        <v>15341.321922718216</v>
      </c>
      <c r="M13" s="18">
        <v>1.5679982870956743</v>
      </c>
      <c r="N13" s="7">
        <v>12778.001994129405</v>
      </c>
      <c r="O13" s="18">
        <v>7.894669266003184</v>
      </c>
      <c r="P13" s="7">
        <v>57296.56541276762</v>
      </c>
      <c r="Q13" s="18">
        <v>5.527332170190681</v>
      </c>
    </row>
    <row r="14" spans="1:17" ht="11.25">
      <c r="A14" s="4" t="s">
        <v>192</v>
      </c>
      <c r="B14" s="7">
        <v>4007.435630959598</v>
      </c>
      <c r="C14" s="18">
        <v>2.793939096373133</v>
      </c>
      <c r="D14" s="7">
        <v>8948.023978167352</v>
      </c>
      <c r="E14" s="18">
        <v>10.66906940169576</v>
      </c>
      <c r="F14" s="7">
        <v>10698.805291216497</v>
      </c>
      <c r="G14" s="18">
        <v>4.112003990696186</v>
      </c>
      <c r="H14" s="7">
        <v>2312.333654164337</v>
      </c>
      <c r="I14" s="18">
        <v>-5.231119618021035</v>
      </c>
      <c r="J14" s="7">
        <v>4910.20806356778</v>
      </c>
      <c r="K14" s="18">
        <v>9.673300935429207</v>
      </c>
      <c r="L14" s="7">
        <v>16153.608196784255</v>
      </c>
      <c r="M14" s="18">
        <v>5.2947606350868845</v>
      </c>
      <c r="N14" s="7">
        <v>13641.287619511657</v>
      </c>
      <c r="O14" s="18">
        <v>6.7560298220243755</v>
      </c>
      <c r="P14" s="7">
        <v>60671.70243437147</v>
      </c>
      <c r="Q14" s="18">
        <v>5.890644574049391</v>
      </c>
    </row>
    <row r="15" spans="1:17" ht="11.25">
      <c r="A15" s="4" t="s">
        <v>297</v>
      </c>
      <c r="B15" s="7"/>
      <c r="C15" s="18"/>
      <c r="D15" s="7"/>
      <c r="E15" s="18"/>
      <c r="F15" s="7"/>
      <c r="G15" s="18"/>
      <c r="H15" s="7"/>
      <c r="I15" s="18"/>
      <c r="J15" s="7"/>
      <c r="K15" s="18"/>
      <c r="L15" s="7"/>
      <c r="M15" s="18"/>
      <c r="N15" s="7"/>
      <c r="O15" s="18"/>
      <c r="P15" s="7"/>
      <c r="Q15" s="18"/>
    </row>
    <row r="16" spans="1:17" ht="11.25">
      <c r="A16" s="4" t="s">
        <v>193</v>
      </c>
      <c r="B16" s="6"/>
      <c r="C16" s="8">
        <v>3.9608987670622264</v>
      </c>
      <c r="D16" s="6"/>
      <c r="E16" s="8">
        <v>7.192132135878504</v>
      </c>
      <c r="F16" s="6"/>
      <c r="G16" s="8">
        <v>3.2421579081920004</v>
      </c>
      <c r="H16" s="8"/>
      <c r="I16" s="8">
        <v>-2.0445005633214053</v>
      </c>
      <c r="J16" s="8"/>
      <c r="K16" s="8">
        <v>2.4534711435440615</v>
      </c>
      <c r="L16" s="8"/>
      <c r="M16" s="8">
        <v>5.380780106812577</v>
      </c>
      <c r="N16" s="8"/>
      <c r="O16" s="8">
        <v>2.0451627456189003</v>
      </c>
      <c r="Q16" s="8">
        <v>3.7536803710922717</v>
      </c>
    </row>
    <row r="17" spans="1:17" ht="11.25">
      <c r="A17" s="4" t="s">
        <v>194</v>
      </c>
      <c r="B17" s="6"/>
      <c r="C17" s="8">
        <v>1.4300963554807034</v>
      </c>
      <c r="D17" s="6"/>
      <c r="E17" s="8">
        <v>11.901901208642318</v>
      </c>
      <c r="F17" s="6"/>
      <c r="G17" s="8">
        <v>3.32184919321199</v>
      </c>
      <c r="H17" s="8"/>
      <c r="I17" s="8">
        <v>8.012215649394161</v>
      </c>
      <c r="J17" s="8"/>
      <c r="K17" s="8">
        <v>4.5057993588897505</v>
      </c>
      <c r="L17" s="8"/>
      <c r="M17" s="8">
        <v>3.300596465540595</v>
      </c>
      <c r="N17" s="8"/>
      <c r="O17" s="8">
        <v>7.352343457864774</v>
      </c>
      <c r="Q17" s="8">
        <v>5.404502444367676</v>
      </c>
    </row>
    <row r="18" spans="1:17" ht="11.25">
      <c r="A18" s="4" t="s">
        <v>191</v>
      </c>
      <c r="B18" s="6"/>
      <c r="C18" s="8">
        <v>2.5593809005809653</v>
      </c>
      <c r="D18" s="6"/>
      <c r="E18" s="8">
        <v>9.36691130104208</v>
      </c>
      <c r="F18" s="6"/>
      <c r="G18" s="8">
        <v>3.7781693729048493</v>
      </c>
      <c r="H18" s="8"/>
      <c r="I18" s="8">
        <v>2.4690382417538626</v>
      </c>
      <c r="J18" s="8"/>
      <c r="K18" s="8">
        <v>3.6078392086952737</v>
      </c>
      <c r="L18" s="8"/>
      <c r="M18" s="8">
        <v>4.128223605633385</v>
      </c>
      <c r="N18" s="8"/>
      <c r="O18" s="8">
        <v>4.411382984671075</v>
      </c>
      <c r="Q18" s="8">
        <v>4.505986929762806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B14" sqref="B14"/>
    </sheetView>
  </sheetViews>
  <sheetFormatPr defaultColWidth="9.140625" defaultRowHeight="12.75"/>
  <cols>
    <col min="1" max="1" width="10.28125" style="4" customWidth="1"/>
    <col min="2" max="2" width="8.57421875" style="4" customWidth="1"/>
    <col min="3" max="3" width="8.140625" style="4" customWidth="1"/>
    <col min="4" max="5" width="8.28125" style="4" customWidth="1"/>
    <col min="6" max="6" width="7.57421875" style="4" customWidth="1"/>
    <col min="7" max="7" width="7.28125" style="4" customWidth="1"/>
    <col min="8" max="8" width="0.5625" style="4" customWidth="1"/>
    <col min="9" max="9" width="7.00390625" style="4" customWidth="1"/>
    <col min="10" max="10" width="7.140625" style="4" customWidth="1"/>
    <col min="11" max="12" width="8.28125" style="4" customWidth="1"/>
    <col min="13" max="16384" width="9.140625" style="4" customWidth="1"/>
  </cols>
  <sheetData>
    <row r="1" s="1" customFormat="1" ht="11.25">
      <c r="A1" s="1" t="s">
        <v>299</v>
      </c>
    </row>
    <row r="2" spans="2:7" ht="12.75" customHeight="1">
      <c r="B2" s="115" t="s">
        <v>147</v>
      </c>
      <c r="C2" s="115"/>
      <c r="D2" s="115"/>
      <c r="E2" s="115"/>
      <c r="F2" s="115"/>
      <c r="G2" s="115"/>
    </row>
    <row r="3" spans="2:12" ht="11.25">
      <c r="B3" s="115" t="s">
        <v>300</v>
      </c>
      <c r="C3" s="115"/>
      <c r="D3" s="115" t="s">
        <v>322</v>
      </c>
      <c r="E3" s="115"/>
      <c r="F3" s="115" t="s">
        <v>51</v>
      </c>
      <c r="G3" s="115"/>
      <c r="I3" s="115" t="s">
        <v>52</v>
      </c>
      <c r="J3" s="115"/>
      <c r="K3" s="115" t="s">
        <v>51</v>
      </c>
      <c r="L3" s="115"/>
    </row>
    <row r="4" spans="2:12" ht="11.25">
      <c r="B4" s="6" t="s">
        <v>293</v>
      </c>
      <c r="C4" s="6" t="s">
        <v>295</v>
      </c>
      <c r="D4" s="6" t="s">
        <v>293</v>
      </c>
      <c r="E4" s="6" t="s">
        <v>295</v>
      </c>
      <c r="F4" s="6" t="s">
        <v>293</v>
      </c>
      <c r="G4" s="6" t="s">
        <v>295</v>
      </c>
      <c r="H4" s="6"/>
      <c r="I4" s="6" t="s">
        <v>293</v>
      </c>
      <c r="J4" s="6" t="s">
        <v>295</v>
      </c>
      <c r="K4" s="6" t="s">
        <v>293</v>
      </c>
      <c r="L4" s="6" t="s">
        <v>295</v>
      </c>
    </row>
    <row r="5" spans="1:12" ht="11.25">
      <c r="A5" s="4" t="s">
        <v>0</v>
      </c>
      <c r="B5" s="6" t="s">
        <v>294</v>
      </c>
      <c r="C5" s="6" t="s">
        <v>296</v>
      </c>
      <c r="D5" s="6" t="s">
        <v>294</v>
      </c>
      <c r="E5" s="6" t="s">
        <v>296</v>
      </c>
      <c r="F5" s="6" t="s">
        <v>294</v>
      </c>
      <c r="G5" s="6" t="s">
        <v>296</v>
      </c>
      <c r="H5" s="6"/>
      <c r="I5" s="6" t="s">
        <v>294</v>
      </c>
      <c r="J5" s="6" t="s">
        <v>296</v>
      </c>
      <c r="K5" s="6" t="s">
        <v>294</v>
      </c>
      <c r="L5" s="6" t="s">
        <v>296</v>
      </c>
    </row>
    <row r="6" spans="1:11" ht="11.25">
      <c r="A6" s="4" t="s">
        <v>1</v>
      </c>
      <c r="B6" s="5">
        <v>16722.49422427688</v>
      </c>
      <c r="C6" s="12"/>
      <c r="D6" s="5">
        <v>9530.748933997716</v>
      </c>
      <c r="F6" s="5">
        <v>26253.2431582746</v>
      </c>
      <c r="G6" s="5"/>
      <c r="I6" s="5">
        <v>14748.98747319127</v>
      </c>
      <c r="J6" s="5"/>
      <c r="K6" s="5">
        <v>41002.23063146586</v>
      </c>
    </row>
    <row r="7" spans="1:14" ht="11.25">
      <c r="A7" s="4" t="s">
        <v>2</v>
      </c>
      <c r="B7" s="5">
        <v>17981.77994760457</v>
      </c>
      <c r="C7" s="12">
        <v>7.530489808748267</v>
      </c>
      <c r="D7" s="5">
        <v>9485.598464786917</v>
      </c>
      <c r="E7" s="12">
        <v>-0.4737347455428209</v>
      </c>
      <c r="F7" s="5">
        <v>27467.37841239149</v>
      </c>
      <c r="G7" s="12">
        <v>4.624705781290161</v>
      </c>
      <c r="I7" s="5">
        <v>15625.56864533813</v>
      </c>
      <c r="J7" s="12">
        <v>5.943331186226794</v>
      </c>
      <c r="K7" s="5">
        <v>43092.947057729616</v>
      </c>
      <c r="L7" s="12">
        <v>5.099030940671063</v>
      </c>
      <c r="N7" s="5"/>
    </row>
    <row r="8" spans="1:14" ht="11.25">
      <c r="A8" s="4" t="s">
        <v>3</v>
      </c>
      <c r="B8" s="5">
        <v>19139.14216753135</v>
      </c>
      <c r="C8" s="12">
        <v>6.436305100491224</v>
      </c>
      <c r="D8" s="5">
        <v>8992.78694643322</v>
      </c>
      <c r="E8" s="12">
        <v>-5.195365586927866</v>
      </c>
      <c r="F8" s="5">
        <v>28131.929113964572</v>
      </c>
      <c r="G8" s="12">
        <v>2.4194180150562956</v>
      </c>
      <c r="I8" s="5">
        <v>16284.829343573907</v>
      </c>
      <c r="J8" s="12">
        <v>4.2191149211869945</v>
      </c>
      <c r="K8" s="5">
        <v>44416.75845753848</v>
      </c>
      <c r="L8" s="12">
        <v>3.07199087134936</v>
      </c>
      <c r="N8" s="5"/>
    </row>
    <row r="9" spans="1:14" ht="11.25">
      <c r="A9" s="4" t="s">
        <v>4</v>
      </c>
      <c r="B9" s="5">
        <v>19885.717546625445</v>
      </c>
      <c r="C9" s="12">
        <v>3.9007776448864266</v>
      </c>
      <c r="D9" s="5">
        <v>9526.04191530117</v>
      </c>
      <c r="E9" s="12">
        <v>5.929807656340099</v>
      </c>
      <c r="F9" s="5">
        <v>29411.759461926616</v>
      </c>
      <c r="G9" s="12">
        <v>4.5493870782105095</v>
      </c>
      <c r="I9" s="5">
        <v>16649.963181193194</v>
      </c>
      <c r="J9" s="12">
        <v>2.2421717164839134</v>
      </c>
      <c r="K9" s="5">
        <v>46061.72264311981</v>
      </c>
      <c r="L9" s="12">
        <v>3.703476441564003</v>
      </c>
      <c r="N9" s="5"/>
    </row>
    <row r="10" spans="1:14" ht="11.25">
      <c r="A10" s="4" t="s">
        <v>5</v>
      </c>
      <c r="B10" s="5">
        <v>21090.27319806108</v>
      </c>
      <c r="C10" s="12">
        <v>6.057390932016158</v>
      </c>
      <c r="D10" s="5">
        <v>10259.836707592418</v>
      </c>
      <c r="E10" s="12">
        <v>7.703039718023841</v>
      </c>
      <c r="F10" s="5">
        <v>31350.1099056535</v>
      </c>
      <c r="G10" s="12">
        <v>6.5903926837021345</v>
      </c>
      <c r="I10" s="5">
        <v>16670.732206506058</v>
      </c>
      <c r="J10" s="12">
        <v>0.12473916660862897</v>
      </c>
      <c r="K10" s="5">
        <v>48020.84211215956</v>
      </c>
      <c r="L10" s="12">
        <v>4.253248373315854</v>
      </c>
      <c r="N10" s="5"/>
    </row>
    <row r="11" spans="1:14" ht="11.25">
      <c r="A11" s="4" t="s">
        <v>6</v>
      </c>
      <c r="B11" s="5">
        <v>21665.256443645707</v>
      </c>
      <c r="C11" s="12">
        <v>2.726295862480752</v>
      </c>
      <c r="D11" s="5">
        <v>11368.989171012863</v>
      </c>
      <c r="E11" s="12">
        <v>10.810624915693417</v>
      </c>
      <c r="F11" s="5">
        <v>33034.24561465857</v>
      </c>
      <c r="G11" s="12">
        <v>5.372024895840516</v>
      </c>
      <c r="I11" s="5">
        <v>17328.08663443638</v>
      </c>
      <c r="J11" s="12">
        <v>3.9431647019905696</v>
      </c>
      <c r="K11" s="5">
        <v>50362.33224909495</v>
      </c>
      <c r="L11" s="12">
        <v>4.8759872462596645</v>
      </c>
      <c r="N11" s="5"/>
    </row>
    <row r="12" spans="1:14" ht="11.25">
      <c r="A12" s="4" t="s">
        <v>7</v>
      </c>
      <c r="B12" s="5">
        <v>23258.853660119526</v>
      </c>
      <c r="C12" s="12">
        <v>7.355542827840435</v>
      </c>
      <c r="D12" s="5">
        <v>12339.332144311737</v>
      </c>
      <c r="E12" s="12">
        <v>8.534997779511698</v>
      </c>
      <c r="F12" s="5">
        <v>35598.18580443126</v>
      </c>
      <c r="G12" s="12">
        <v>7.761461301949556</v>
      </c>
      <c r="I12" s="5">
        <v>16681.80550142641</v>
      </c>
      <c r="J12" s="12">
        <v>-3.7296739486840043</v>
      </c>
      <c r="K12" s="5">
        <v>52279.99130585768</v>
      </c>
      <c r="L12" s="12">
        <v>3.8077248831088233</v>
      </c>
      <c r="N12" s="5"/>
    </row>
    <row r="13" spans="1:14" ht="11.25">
      <c r="A13" s="4" t="s">
        <v>8</v>
      </c>
      <c r="B13" s="5">
        <v>25026.519935567932</v>
      </c>
      <c r="C13" s="12">
        <v>7.599971612011604</v>
      </c>
      <c r="D13" s="5">
        <v>12369.767813410162</v>
      </c>
      <c r="E13" s="12">
        <v>0.24665572449523826</v>
      </c>
      <c r="F13" s="5">
        <v>37396.287748978095</v>
      </c>
      <c r="G13" s="12">
        <v>5.051105565955572</v>
      </c>
      <c r="I13" s="5">
        <v>17236.073054814307</v>
      </c>
      <c r="J13" s="12">
        <v>3.322587314307816</v>
      </c>
      <c r="K13" s="5">
        <v>54632.3608037924</v>
      </c>
      <c r="L13" s="12">
        <v>4.499559849144715</v>
      </c>
      <c r="N13" s="5"/>
    </row>
    <row r="14" spans="1:14" ht="11.25">
      <c r="A14" s="4" t="s">
        <v>13</v>
      </c>
      <c r="B14" s="5">
        <v>26977.568104833877</v>
      </c>
      <c r="C14" s="12">
        <v>7.795922782268646</v>
      </c>
      <c r="D14" s="5">
        <v>13268.628135931514</v>
      </c>
      <c r="E14" s="12">
        <v>7.266590093525364</v>
      </c>
      <c r="F14" s="5">
        <v>40246.19624076539</v>
      </c>
      <c r="G14" s="12">
        <v>7.620832610223924</v>
      </c>
      <c r="I14" s="5">
        <v>17563.54374037601</v>
      </c>
      <c r="J14" s="12">
        <v>1.8999146993649834</v>
      </c>
      <c r="K14" s="5">
        <v>57809.73998114141</v>
      </c>
      <c r="L14" s="12">
        <v>5.815928747359651</v>
      </c>
      <c r="N14" s="5"/>
    </row>
    <row r="15" spans="1:14" ht="11.25">
      <c r="A15" s="4" t="s">
        <v>38</v>
      </c>
      <c r="B15" s="5">
        <v>28734.29887466331</v>
      </c>
      <c r="C15" s="12">
        <v>6.511820350162171</v>
      </c>
      <c r="D15" s="5">
        <v>13751.128875672115</v>
      </c>
      <c r="E15" s="12">
        <v>3.6364026092040835</v>
      </c>
      <c r="F15" s="5">
        <v>42485.427750335424</v>
      </c>
      <c r="G15" s="12">
        <v>5.563833899169616</v>
      </c>
      <c r="I15" s="5">
        <v>18411.872998532188</v>
      </c>
      <c r="J15" s="12">
        <v>4.830057479835301</v>
      </c>
      <c r="K15" s="5">
        <v>60897.30074886761</v>
      </c>
      <c r="L15" s="12">
        <v>5.340900631508497</v>
      </c>
      <c r="N15" s="5"/>
    </row>
    <row r="16" spans="1:14" ht="11.25">
      <c r="A16" s="4" t="s">
        <v>192</v>
      </c>
      <c r="B16" s="5">
        <v>29798.36786429929</v>
      </c>
      <c r="C16" s="12">
        <v>3.7031319061493826</v>
      </c>
      <c r="D16" s="5">
        <v>14448.873817451664</v>
      </c>
      <c r="E16" s="12">
        <v>5.0740920842794806</v>
      </c>
      <c r="F16" s="5">
        <v>44247.24168175095</v>
      </c>
      <c r="G16" s="12">
        <v>4.146866407392161</v>
      </c>
      <c r="I16" s="5">
        <v>20281.33090556705</v>
      </c>
      <c r="J16" s="12">
        <v>10.153545525671928</v>
      </c>
      <c r="K16" s="5">
        <v>64528.572587318005</v>
      </c>
      <c r="L16" s="12">
        <v>5.96294383132888</v>
      </c>
      <c r="N16" s="5"/>
    </row>
    <row r="17" ht="11.25">
      <c r="A17" s="4" t="s">
        <v>297</v>
      </c>
    </row>
    <row r="18" spans="1:12" ht="11.25">
      <c r="A18" s="4" t="s">
        <v>15</v>
      </c>
      <c r="C18" s="12">
        <v>5.281272507476942</v>
      </c>
      <c r="D18" s="12"/>
      <c r="E18" s="12">
        <v>5.401158307996967</v>
      </c>
      <c r="F18" s="12"/>
      <c r="G18" s="12">
        <v>5.322735655662703</v>
      </c>
      <c r="H18" s="12"/>
      <c r="I18" s="12"/>
      <c r="J18" s="12">
        <v>1.3167953107277253</v>
      </c>
      <c r="K18" s="12"/>
      <c r="L18" s="12">
        <v>3.940753819858389</v>
      </c>
    </row>
    <row r="19" spans="1:12" ht="11.25">
      <c r="A19" s="4" t="s">
        <v>222</v>
      </c>
      <c r="C19" s="12">
        <v>6.390057292734763</v>
      </c>
      <c r="D19" s="12"/>
      <c r="E19" s="12">
        <v>4.024487773914842</v>
      </c>
      <c r="F19" s="12"/>
      <c r="G19" s="12">
        <v>5.588004983021366</v>
      </c>
      <c r="H19" s="12"/>
      <c r="I19" s="12"/>
      <c r="J19" s="12">
        <v>5.00581484669258</v>
      </c>
      <c r="K19" s="12"/>
      <c r="L19" s="12">
        <v>5.403282961507916</v>
      </c>
    </row>
    <row r="20" spans="1:12" ht="11.25">
      <c r="A20" s="4" t="s">
        <v>298</v>
      </c>
      <c r="C20" s="12">
        <v>5.947116742111169</v>
      </c>
      <c r="D20" s="12"/>
      <c r="E20" s="12">
        <v>4.248711754618006</v>
      </c>
      <c r="F20" s="12"/>
      <c r="G20" s="12">
        <v>5.358680794363613</v>
      </c>
      <c r="H20" s="12"/>
      <c r="I20" s="12"/>
      <c r="J20" s="12">
        <v>3.236536148694924</v>
      </c>
      <c r="K20" s="12"/>
      <c r="L20" s="12">
        <v>4.639211263114418</v>
      </c>
    </row>
  </sheetData>
  <mergeCells count="6">
    <mergeCell ref="K3:L3"/>
    <mergeCell ref="B2:G2"/>
    <mergeCell ref="B3:C3"/>
    <mergeCell ref="D3:E3"/>
    <mergeCell ref="F3:G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4" sqref="D14"/>
    </sheetView>
  </sheetViews>
  <sheetFormatPr defaultColWidth="9.140625" defaultRowHeight="12.75"/>
  <cols>
    <col min="1" max="1" width="7.57421875" style="4" customWidth="1"/>
    <col min="2" max="2" width="7.28125" style="4" customWidth="1"/>
    <col min="3" max="3" width="13.421875" style="4" customWidth="1"/>
    <col min="4" max="6" width="9.140625" style="4" customWidth="1"/>
    <col min="7" max="7" width="0.5625" style="4" customWidth="1"/>
    <col min="8" max="8" width="9.140625" style="4" customWidth="1"/>
    <col min="9" max="9" width="9.57421875" style="4" customWidth="1"/>
    <col min="10" max="16384" width="9.140625" style="4" customWidth="1"/>
  </cols>
  <sheetData>
    <row r="1" spans="1:11" s="1" customFormat="1" ht="11.25">
      <c r="A1" s="2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5"/>
      <c r="C2" s="116" t="s">
        <v>58</v>
      </c>
      <c r="D2" s="116"/>
      <c r="E2" s="116"/>
      <c r="F2" s="116"/>
      <c r="G2" s="5"/>
      <c r="H2" s="116" t="s">
        <v>59</v>
      </c>
      <c r="I2" s="116"/>
      <c r="J2" s="116"/>
      <c r="K2" s="37"/>
    </row>
    <row r="3" spans="1:11" ht="45">
      <c r="A3" s="72" t="s">
        <v>0</v>
      </c>
      <c r="B3" s="73" t="s">
        <v>60</v>
      </c>
      <c r="C3" s="73" t="s">
        <v>61</v>
      </c>
      <c r="D3" s="74" t="s">
        <v>62</v>
      </c>
      <c r="E3" s="74" t="s">
        <v>63</v>
      </c>
      <c r="F3" s="73" t="s">
        <v>51</v>
      </c>
      <c r="G3" s="73"/>
      <c r="H3" s="74" t="s">
        <v>62</v>
      </c>
      <c r="I3" s="74" t="s">
        <v>176</v>
      </c>
      <c r="J3" s="73" t="s">
        <v>51</v>
      </c>
      <c r="K3" s="73" t="s">
        <v>51</v>
      </c>
    </row>
    <row r="4" spans="1:11" ht="11.25">
      <c r="A4" s="4" t="s">
        <v>1</v>
      </c>
      <c r="B4" s="7">
        <v>1255.797336</v>
      </c>
      <c r="C4" s="7">
        <v>3786.378</v>
      </c>
      <c r="D4" s="7" t="s">
        <v>320</v>
      </c>
      <c r="E4" s="7">
        <v>9042.6788</v>
      </c>
      <c r="F4" s="7">
        <v>14084.854136</v>
      </c>
      <c r="G4" s="7"/>
      <c r="H4" s="7" t="s">
        <v>320</v>
      </c>
      <c r="I4" s="7">
        <v>82.06703563131701</v>
      </c>
      <c r="J4" s="7">
        <v>82.06703563131701</v>
      </c>
      <c r="K4" s="7">
        <v>14166.921171631317</v>
      </c>
    </row>
    <row r="5" spans="1:11" ht="11.25">
      <c r="A5" s="4" t="s">
        <v>2</v>
      </c>
      <c r="B5" s="7">
        <v>1275.830157</v>
      </c>
      <c r="C5" s="7">
        <v>4049.9</v>
      </c>
      <c r="D5" s="7" t="s">
        <v>320</v>
      </c>
      <c r="E5" s="7">
        <v>9874.448912</v>
      </c>
      <c r="F5" s="7">
        <v>15200.179069</v>
      </c>
      <c r="G5" s="7"/>
      <c r="H5" s="7" t="s">
        <v>320</v>
      </c>
      <c r="I5" s="7">
        <v>91.18559514590778</v>
      </c>
      <c r="J5" s="7">
        <v>91.18559514590778</v>
      </c>
      <c r="K5" s="7">
        <v>15291.364664145907</v>
      </c>
    </row>
    <row r="6" spans="1:11" ht="11.25">
      <c r="A6" s="4" t="s">
        <v>3</v>
      </c>
      <c r="B6" s="7">
        <v>1412.475045</v>
      </c>
      <c r="C6" s="7">
        <v>4404.307</v>
      </c>
      <c r="D6" s="7" t="s">
        <v>320</v>
      </c>
      <c r="E6" s="7">
        <v>10771.334191040001</v>
      </c>
      <c r="F6" s="7">
        <v>16588.11623604</v>
      </c>
      <c r="G6" s="7"/>
      <c r="H6" s="7" t="s">
        <v>320</v>
      </c>
      <c r="I6" s="7">
        <v>94.50143496939535</v>
      </c>
      <c r="J6" s="7">
        <v>94.50143496939535</v>
      </c>
      <c r="K6" s="7">
        <v>16682.617671009397</v>
      </c>
    </row>
    <row r="7" spans="1:11" ht="11.25">
      <c r="A7" s="4" t="s">
        <v>4</v>
      </c>
      <c r="B7" s="7">
        <v>1488.3371361799998</v>
      </c>
      <c r="C7" s="7">
        <v>4729.286756</v>
      </c>
      <c r="D7" s="7" t="s">
        <v>320</v>
      </c>
      <c r="E7" s="7">
        <v>11241.73238243</v>
      </c>
      <c r="F7" s="7">
        <v>17459.35627461</v>
      </c>
      <c r="G7" s="7"/>
      <c r="H7" s="7" t="s">
        <v>320</v>
      </c>
      <c r="I7" s="7">
        <v>91.18559514590778</v>
      </c>
      <c r="J7" s="7">
        <v>91.18559514590778</v>
      </c>
      <c r="K7" s="7">
        <v>17550.541869755907</v>
      </c>
    </row>
    <row r="8" spans="1:11" ht="11.25">
      <c r="A8" s="4" t="s">
        <v>5</v>
      </c>
      <c r="B8" s="7">
        <v>1539.85</v>
      </c>
      <c r="C8" s="7">
        <v>5011.554341</v>
      </c>
      <c r="D8" s="7" t="s">
        <v>320</v>
      </c>
      <c r="E8" s="7">
        <v>12340.25057077</v>
      </c>
      <c r="F8" s="7">
        <v>18891.654911769998</v>
      </c>
      <c r="G8" s="7"/>
      <c r="H8" s="7" t="s">
        <v>320</v>
      </c>
      <c r="I8" s="7">
        <v>105</v>
      </c>
      <c r="J8" s="7">
        <v>105</v>
      </c>
      <c r="K8" s="7">
        <v>18996.654911769998</v>
      </c>
    </row>
    <row r="9" spans="1:11" ht="11.25">
      <c r="A9" s="4" t="s">
        <v>6</v>
      </c>
      <c r="B9" s="7">
        <v>1657.917651</v>
      </c>
      <c r="C9" s="7">
        <v>5201.685654</v>
      </c>
      <c r="D9" s="7" t="s">
        <v>320</v>
      </c>
      <c r="E9" s="7">
        <v>12821.67366081</v>
      </c>
      <c r="F9" s="7">
        <v>19681.27696581</v>
      </c>
      <c r="G9" s="7"/>
      <c r="H9" s="7" t="s">
        <v>320</v>
      </c>
      <c r="I9" s="7">
        <v>125</v>
      </c>
      <c r="J9" s="7">
        <v>125</v>
      </c>
      <c r="K9" s="7">
        <v>19806.27696581</v>
      </c>
    </row>
    <row r="10" spans="1:11" ht="11.25">
      <c r="A10" s="4" t="s">
        <v>7</v>
      </c>
      <c r="B10" s="7">
        <v>1798.587529</v>
      </c>
      <c r="C10" s="7">
        <v>5656.3535606632995</v>
      </c>
      <c r="D10" s="7">
        <v>407.22686163900005</v>
      </c>
      <c r="E10" s="7">
        <v>13441.1456310332</v>
      </c>
      <c r="F10" s="7">
        <v>21303.3135823355</v>
      </c>
      <c r="G10" s="7"/>
      <c r="H10" s="7">
        <v>160</v>
      </c>
      <c r="I10" s="7">
        <v>125</v>
      </c>
      <c r="J10" s="7">
        <v>285</v>
      </c>
      <c r="K10" s="7">
        <v>21588.3135823355</v>
      </c>
    </row>
    <row r="11" spans="1:11" ht="11.25">
      <c r="A11" s="4" t="s">
        <v>8</v>
      </c>
      <c r="B11" s="7">
        <v>2142.073808556</v>
      </c>
      <c r="C11" s="7">
        <v>6327.8700182165</v>
      </c>
      <c r="D11" s="7">
        <v>778.0766755134656</v>
      </c>
      <c r="E11" s="7">
        <v>14067.1004353931</v>
      </c>
      <c r="F11" s="7">
        <v>23315.120937679065</v>
      </c>
      <c r="G11" s="7"/>
      <c r="H11" s="7">
        <v>179</v>
      </c>
      <c r="I11" s="7">
        <v>130</v>
      </c>
      <c r="J11" s="7">
        <v>309</v>
      </c>
      <c r="K11" s="7">
        <v>23624.120937679065</v>
      </c>
    </row>
    <row r="12" spans="1:11" ht="11.25">
      <c r="A12" s="4" t="s">
        <v>13</v>
      </c>
      <c r="B12" s="7">
        <v>2476.82</v>
      </c>
      <c r="C12" s="7">
        <v>6569.453601284999</v>
      </c>
      <c r="D12" s="7">
        <v>1384.736424826841</v>
      </c>
      <c r="E12" s="7">
        <v>15405.811718258758</v>
      </c>
      <c r="F12" s="7">
        <v>25836.821744370598</v>
      </c>
      <c r="G12" s="7"/>
      <c r="H12" s="7">
        <v>191</v>
      </c>
      <c r="I12" s="7">
        <v>150</v>
      </c>
      <c r="J12" s="7">
        <v>341</v>
      </c>
      <c r="K12" s="7">
        <v>26177.821744370598</v>
      </c>
    </row>
    <row r="13" spans="1:11" ht="11.25">
      <c r="A13" s="4" t="s">
        <v>38</v>
      </c>
      <c r="B13" s="7">
        <v>2774.361108</v>
      </c>
      <c r="C13" s="7">
        <v>6993.32973589</v>
      </c>
      <c r="D13" s="96">
        <v>2031.1386827127692</v>
      </c>
      <c r="E13" s="7">
        <v>16718.705405969384</v>
      </c>
      <c r="F13" s="96">
        <v>28517.534932572155</v>
      </c>
      <c r="G13" s="7"/>
      <c r="H13" s="7" t="s">
        <v>320</v>
      </c>
      <c r="I13" s="7">
        <v>150</v>
      </c>
      <c r="J13" s="7">
        <v>150</v>
      </c>
      <c r="K13" s="96">
        <v>28667.534932572155</v>
      </c>
    </row>
    <row r="14" spans="1:11" ht="11.25">
      <c r="A14" s="4" t="s">
        <v>192</v>
      </c>
      <c r="B14" s="7">
        <v>3103.664981037242</v>
      </c>
      <c r="C14" s="7">
        <v>7348.2744974657935</v>
      </c>
      <c r="D14" s="96">
        <v>2110.312657938592</v>
      </c>
      <c r="E14" s="7">
        <v>18102</v>
      </c>
      <c r="F14" s="96">
        <v>30664.252136441624</v>
      </c>
      <c r="G14" s="7"/>
      <c r="H14" s="7" t="s">
        <v>320</v>
      </c>
      <c r="I14" s="7">
        <v>160</v>
      </c>
      <c r="J14" s="7">
        <v>160</v>
      </c>
      <c r="K14" s="96">
        <v>30824.252136441624</v>
      </c>
    </row>
  </sheetData>
  <mergeCells count="2">
    <mergeCell ref="C2:F2"/>
    <mergeCell ref="H2:J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11" sqref="B11"/>
    </sheetView>
  </sheetViews>
  <sheetFormatPr defaultColWidth="9.140625" defaultRowHeight="12.75"/>
  <cols>
    <col min="1" max="1" width="7.00390625" style="4" customWidth="1"/>
    <col min="2" max="2" width="12.28125" style="7" customWidth="1"/>
    <col min="3" max="3" width="11.00390625" style="6" customWidth="1"/>
    <col min="4" max="4" width="10.421875" style="7" customWidth="1"/>
    <col min="5" max="5" width="10.57421875" style="8" customWidth="1"/>
    <col min="6" max="6" width="10.7109375" style="7" customWidth="1"/>
    <col min="7" max="7" width="11.140625" style="6" customWidth="1"/>
    <col min="8" max="8" width="14.28125" style="7" customWidth="1"/>
    <col min="9" max="9" width="10.8515625" style="8" customWidth="1"/>
    <col min="10" max="16384" width="9.140625" style="4" customWidth="1"/>
  </cols>
  <sheetData>
    <row r="1" spans="1:9" s="1" customFormat="1" ht="11.25">
      <c r="A1" s="1" t="s">
        <v>235</v>
      </c>
      <c r="B1" s="27"/>
      <c r="C1" s="24"/>
      <c r="D1" s="27"/>
      <c r="E1" s="23"/>
      <c r="F1" s="27"/>
      <c r="G1" s="24"/>
      <c r="H1" s="27"/>
      <c r="I1" s="23"/>
    </row>
    <row r="2" spans="1:9" ht="23.25" customHeight="1">
      <c r="A2" s="21"/>
      <c r="B2" s="117" t="s">
        <v>65</v>
      </c>
      <c r="C2" s="117"/>
      <c r="D2" s="117" t="s">
        <v>66</v>
      </c>
      <c r="E2" s="117"/>
      <c r="F2" s="117" t="s">
        <v>67</v>
      </c>
      <c r="G2" s="117"/>
      <c r="H2" s="117" t="s">
        <v>68</v>
      </c>
      <c r="I2" s="117"/>
    </row>
    <row r="3" spans="1:9" ht="12.75" customHeight="1">
      <c r="A3" s="21"/>
      <c r="B3" s="22" t="s">
        <v>21</v>
      </c>
      <c r="C3" s="6" t="s">
        <v>177</v>
      </c>
      <c r="D3" s="22" t="s">
        <v>21</v>
      </c>
      <c r="E3" s="8" t="s">
        <v>177</v>
      </c>
      <c r="F3" s="22" t="s">
        <v>21</v>
      </c>
      <c r="G3" s="6" t="s">
        <v>177</v>
      </c>
      <c r="H3" s="22" t="s">
        <v>21</v>
      </c>
      <c r="I3" s="8" t="s">
        <v>177</v>
      </c>
    </row>
    <row r="4" spans="1:9" ht="11.25">
      <c r="A4" s="4" t="s">
        <v>1</v>
      </c>
      <c r="B4" s="7">
        <v>3796.15018268</v>
      </c>
      <c r="C4" s="8">
        <v>35.091146616811876</v>
      </c>
      <c r="D4" s="7">
        <v>5540.303557628684</v>
      </c>
      <c r="E4" s="8">
        <v>51.21388646039799</v>
      </c>
      <c r="F4" s="7">
        <v>1481.5175962600001</v>
      </c>
      <c r="G4" s="8">
        <v>13.694966922790144</v>
      </c>
      <c r="H4" s="7">
        <v>10817.971336568684</v>
      </c>
      <c r="I4" s="8">
        <v>100</v>
      </c>
    </row>
    <row r="5" spans="1:9" ht="11.25">
      <c r="A5" s="4" t="s">
        <v>2</v>
      </c>
      <c r="B5" s="7">
        <v>3978.6100229999997</v>
      </c>
      <c r="C5" s="8">
        <v>34.28490936805247</v>
      </c>
      <c r="D5" s="7">
        <v>5895.010034674093</v>
      </c>
      <c r="E5" s="8">
        <v>50.79911918840535</v>
      </c>
      <c r="F5" s="7">
        <v>1730.93161341</v>
      </c>
      <c r="G5" s="8">
        <v>14.915971443542178</v>
      </c>
      <c r="H5" s="7">
        <v>11604.551671084093</v>
      </c>
      <c r="I5" s="8">
        <v>100</v>
      </c>
    </row>
    <row r="6" spans="1:9" ht="11.25">
      <c r="A6" s="4" t="s">
        <v>3</v>
      </c>
      <c r="B6" s="7">
        <v>4075.260727</v>
      </c>
      <c r="C6" s="8">
        <v>32.76020610720761</v>
      </c>
      <c r="D6" s="7">
        <v>6272.349287910605</v>
      </c>
      <c r="E6" s="8">
        <v>50.42216172500324</v>
      </c>
      <c r="F6" s="7">
        <v>2092.05753072</v>
      </c>
      <c r="G6" s="8">
        <v>16.817632167789156</v>
      </c>
      <c r="H6" s="7">
        <v>12439.667545630604</v>
      </c>
      <c r="I6" s="8">
        <v>100</v>
      </c>
    </row>
    <row r="7" spans="1:9" ht="11.25">
      <c r="A7" s="4" t="s">
        <v>4</v>
      </c>
      <c r="B7" s="7">
        <v>4201.089752</v>
      </c>
      <c r="C7" s="8">
        <v>31.813200968488932</v>
      </c>
      <c r="D7" s="7">
        <v>6701.794623154093</v>
      </c>
      <c r="E7" s="8">
        <v>50.750055766944655</v>
      </c>
      <c r="F7" s="7">
        <v>2302.60776052</v>
      </c>
      <c r="G7" s="8">
        <v>17.436743264566417</v>
      </c>
      <c r="H7" s="7">
        <v>13205.492135674092</v>
      </c>
      <c r="I7" s="8">
        <v>100</v>
      </c>
    </row>
    <row r="8" spans="1:9" ht="11.25">
      <c r="A8" s="4" t="s">
        <v>5</v>
      </c>
      <c r="B8" s="7">
        <v>4425.6741993</v>
      </c>
      <c r="C8" s="8">
        <v>32.01131864853683</v>
      </c>
      <c r="D8" s="7">
        <v>6751.04992984</v>
      </c>
      <c r="E8" s="8">
        <v>48.830980497948126</v>
      </c>
      <c r="F8" s="7">
        <v>2648.6176129200003</v>
      </c>
      <c r="G8" s="8">
        <v>19.157700853515045</v>
      </c>
      <c r="H8" s="7">
        <v>13825.34174206</v>
      </c>
      <c r="I8" s="8">
        <v>100</v>
      </c>
    </row>
    <row r="9" spans="1:9" ht="11.25">
      <c r="A9" s="4" t="s">
        <v>6</v>
      </c>
      <c r="B9" s="7">
        <v>4699.967906</v>
      </c>
      <c r="C9" s="8">
        <v>31.12755118632462</v>
      </c>
      <c r="D9" s="7">
        <v>7543.56681218</v>
      </c>
      <c r="E9" s="8">
        <v>49.96050329914585</v>
      </c>
      <c r="F9" s="7">
        <v>2855.5261680000003</v>
      </c>
      <c r="G9" s="8">
        <v>18.911945514529524</v>
      </c>
      <c r="H9" s="7">
        <v>15099.060886180001</v>
      </c>
      <c r="I9" s="8">
        <v>100</v>
      </c>
    </row>
    <row r="10" spans="1:9" ht="11.25">
      <c r="A10" s="4" t="s">
        <v>7</v>
      </c>
      <c r="B10" s="7">
        <v>4270.5410884867</v>
      </c>
      <c r="C10" s="8">
        <v>28.103623568369603</v>
      </c>
      <c r="D10" s="7">
        <v>7964.4472819404</v>
      </c>
      <c r="E10" s="8">
        <v>52.41252190389142</v>
      </c>
      <c r="F10" s="7">
        <v>2960.7072241194996</v>
      </c>
      <c r="G10" s="8">
        <v>19.483854527738977</v>
      </c>
      <c r="H10" s="7">
        <v>15195.6955945466</v>
      </c>
      <c r="I10" s="8">
        <v>100</v>
      </c>
    </row>
    <row r="11" spans="1:9" ht="11.25">
      <c r="A11" s="4" t="s">
        <v>8</v>
      </c>
      <c r="B11" s="7">
        <v>3885.5324739195</v>
      </c>
      <c r="C11" s="8">
        <v>24.25898263676223</v>
      </c>
      <c r="D11" s="7">
        <v>9022.8367961307</v>
      </c>
      <c r="E11" s="8">
        <v>56.33329347801735</v>
      </c>
      <c r="F11" s="7">
        <v>3108.5121140493</v>
      </c>
      <c r="G11" s="8">
        <v>19.40772388522041</v>
      </c>
      <c r="H11" s="7">
        <v>16016.8813840995</v>
      </c>
      <c r="I11" s="8">
        <v>100</v>
      </c>
    </row>
    <row r="12" spans="1:9" ht="11.25">
      <c r="A12" s="4" t="s">
        <v>13</v>
      </c>
      <c r="B12" s="7">
        <v>3609.6291176299997</v>
      </c>
      <c r="C12" s="8">
        <v>21.503999035195275</v>
      </c>
      <c r="D12" s="7">
        <v>9692.093981670097</v>
      </c>
      <c r="E12" s="8">
        <v>57.73966599862169</v>
      </c>
      <c r="F12" s="7">
        <v>3484.1273451784996</v>
      </c>
      <c r="G12" s="8">
        <v>20.756334966183022</v>
      </c>
      <c r="H12" s="7">
        <v>16785.850444478598</v>
      </c>
      <c r="I12" s="8">
        <v>100</v>
      </c>
    </row>
    <row r="13" spans="1:9" ht="11.25">
      <c r="A13" s="4" t="s">
        <v>38</v>
      </c>
      <c r="B13" s="7">
        <v>4334.72249785</v>
      </c>
      <c r="C13" s="8">
        <v>23.237933151150937</v>
      </c>
      <c r="D13" s="7">
        <v>11051.878917230999</v>
      </c>
      <c r="E13" s="8">
        <v>59.2478119650361</v>
      </c>
      <c r="F13" s="7">
        <v>3267.0476407745</v>
      </c>
      <c r="G13" s="8">
        <v>17.51425488381295</v>
      </c>
      <c r="H13" s="7">
        <v>18653.6490558555</v>
      </c>
      <c r="I13" s="8">
        <v>100</v>
      </c>
    </row>
    <row r="14" spans="1:9" ht="11.25">
      <c r="A14" s="4" t="s">
        <v>192</v>
      </c>
      <c r="B14" s="7">
        <v>5086.698301958169</v>
      </c>
      <c r="C14" s="8">
        <v>24.13981814273496</v>
      </c>
      <c r="D14" s="7">
        <v>12351.939746842756</v>
      </c>
      <c r="E14" s="8">
        <v>58.61829452004639</v>
      </c>
      <c r="F14" s="7">
        <v>3633.1789461794024</v>
      </c>
      <c r="G14" s="8">
        <v>17.24188733721866</v>
      </c>
      <c r="H14" s="7">
        <v>21071.816994980327</v>
      </c>
      <c r="I14" s="8">
        <v>100</v>
      </c>
    </row>
  </sheetData>
  <mergeCells count="4"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B10" sqref="B10:C13"/>
    </sheetView>
  </sheetViews>
  <sheetFormatPr defaultColWidth="9.140625" defaultRowHeight="12.75"/>
  <cols>
    <col min="1" max="1" width="7.00390625" style="4" customWidth="1"/>
    <col min="2" max="2" width="12.28125" style="7" customWidth="1"/>
    <col min="3" max="3" width="11.00390625" style="6" customWidth="1"/>
    <col min="4" max="4" width="10.421875" style="7" customWidth="1"/>
    <col min="5" max="5" width="10.57421875" style="8" customWidth="1"/>
    <col min="6" max="6" width="10.7109375" style="7" customWidth="1"/>
    <col min="7" max="7" width="11.140625" style="6" customWidth="1"/>
    <col min="8" max="8" width="14.28125" style="7" customWidth="1"/>
    <col min="9" max="9" width="10.8515625" style="8" customWidth="1"/>
    <col min="10" max="16384" width="9.140625" style="4" customWidth="1"/>
  </cols>
  <sheetData>
    <row r="1" spans="1:9" s="1" customFormat="1" ht="11.25">
      <c r="A1" s="1" t="s">
        <v>301</v>
      </c>
      <c r="B1" s="27"/>
      <c r="C1" s="24"/>
      <c r="D1" s="27"/>
      <c r="E1" s="23"/>
      <c r="F1" s="27"/>
      <c r="G1" s="24"/>
      <c r="H1" s="27"/>
      <c r="I1" s="23"/>
    </row>
    <row r="2" spans="1:9" ht="23.25" customHeight="1">
      <c r="A2" s="21"/>
      <c r="B2" s="117" t="s">
        <v>65</v>
      </c>
      <c r="C2" s="117"/>
      <c r="D2" s="117" t="s">
        <v>66</v>
      </c>
      <c r="E2" s="117"/>
      <c r="F2" s="117" t="s">
        <v>67</v>
      </c>
      <c r="G2" s="117"/>
      <c r="H2" s="117" t="s">
        <v>68</v>
      </c>
      <c r="I2" s="117"/>
    </row>
    <row r="3" spans="1:9" ht="12.75" customHeight="1">
      <c r="A3" s="21"/>
      <c r="B3" s="22" t="s">
        <v>21</v>
      </c>
      <c r="C3" s="6" t="s">
        <v>64</v>
      </c>
      <c r="D3" s="22" t="s">
        <v>21</v>
      </c>
      <c r="E3" s="6" t="s">
        <v>64</v>
      </c>
      <c r="F3" s="22" t="s">
        <v>21</v>
      </c>
      <c r="G3" s="6" t="s">
        <v>64</v>
      </c>
      <c r="H3" s="22" t="s">
        <v>21</v>
      </c>
      <c r="I3" s="6" t="s">
        <v>64</v>
      </c>
    </row>
    <row r="4" spans="1:8" ht="11.25">
      <c r="A4" s="4" t="s">
        <v>1</v>
      </c>
      <c r="B4" s="7">
        <v>5391.118358858279</v>
      </c>
      <c r="D4" s="7">
        <v>7471.092407876243</v>
      </c>
      <c r="F4" s="7">
        <v>1886.7767064567488</v>
      </c>
      <c r="G4" s="8"/>
      <c r="H4" s="7">
        <v>14748.987473191271</v>
      </c>
    </row>
    <row r="5" spans="1:9" ht="11.25">
      <c r="A5" s="4" t="s">
        <v>2</v>
      </c>
      <c r="B5" s="7">
        <v>5582.694156733819</v>
      </c>
      <c r="C5" s="8">
        <v>3.553544647387627</v>
      </c>
      <c r="D5" s="7">
        <v>7885.190394104266</v>
      </c>
      <c r="E5" s="8">
        <v>5.54266984827371</v>
      </c>
      <c r="F5" s="7">
        <v>2157.6840945000445</v>
      </c>
      <c r="G5" s="8">
        <v>14.358211393866696</v>
      </c>
      <c r="H5" s="7">
        <v>15625.568645338128</v>
      </c>
      <c r="I5" s="8">
        <v>5.943331186226768</v>
      </c>
    </row>
    <row r="6" spans="1:9" ht="11.25">
      <c r="A6" s="4" t="s">
        <v>3</v>
      </c>
      <c r="B6" s="7">
        <v>5662.053511706026</v>
      </c>
      <c r="C6" s="8">
        <v>1.421524316829794</v>
      </c>
      <c r="D6" s="7">
        <v>8111.093511820691</v>
      </c>
      <c r="E6" s="8">
        <v>2.864903780704297</v>
      </c>
      <c r="F6" s="7">
        <v>2511.6823200471886</v>
      </c>
      <c r="G6" s="8">
        <v>16.40639732431122</v>
      </c>
      <c r="H6" s="7">
        <v>16284.829343573905</v>
      </c>
      <c r="I6" s="8">
        <v>4.2191149211869945</v>
      </c>
    </row>
    <row r="7" spans="1:9" ht="11.25">
      <c r="A7" s="4" t="s">
        <v>4</v>
      </c>
      <c r="B7" s="7">
        <v>5702.055284592183</v>
      </c>
      <c r="C7" s="8">
        <v>0.7064887819137513</v>
      </c>
      <c r="D7" s="7">
        <v>8235.586861768596</v>
      </c>
      <c r="E7" s="8">
        <v>1.534852850191834</v>
      </c>
      <c r="F7" s="7">
        <v>2712.3210348324137</v>
      </c>
      <c r="G7" s="8">
        <v>7.988220213353081</v>
      </c>
      <c r="H7" s="7">
        <v>16649.96318119319</v>
      </c>
      <c r="I7" s="8">
        <v>2.2421717164839023</v>
      </c>
    </row>
    <row r="8" spans="1:9" ht="11.25">
      <c r="A8" s="4" t="s">
        <v>5</v>
      </c>
      <c r="B8" s="7">
        <v>5685.415838984893</v>
      </c>
      <c r="C8" s="8">
        <v>-0.2918148768612018</v>
      </c>
      <c r="D8" s="7">
        <v>7929.005171277136</v>
      </c>
      <c r="E8" s="8">
        <v>-3.722645339516478</v>
      </c>
      <c r="F8" s="7">
        <v>3056.3111962440275</v>
      </c>
      <c r="G8" s="8">
        <v>12.682501702194998</v>
      </c>
      <c r="H8" s="7">
        <v>16670.732206506058</v>
      </c>
      <c r="I8" s="8">
        <v>0.12473916660865085</v>
      </c>
    </row>
    <row r="9" spans="1:9" ht="11.25">
      <c r="A9" s="4" t="s">
        <v>6</v>
      </c>
      <c r="B9" s="7">
        <v>5570.861484100131</v>
      </c>
      <c r="C9" s="8">
        <v>-2.014880848279604</v>
      </c>
      <c r="D9" s="7">
        <v>8547.263381072724</v>
      </c>
      <c r="E9" s="8">
        <v>7.797424726562571</v>
      </c>
      <c r="F9" s="7">
        <v>3209.9617692635215</v>
      </c>
      <c r="G9" s="8">
        <v>5.02732094847929</v>
      </c>
      <c r="H9" s="7">
        <v>17328.086634436375</v>
      </c>
      <c r="I9" s="8">
        <v>3.943164701990548</v>
      </c>
    </row>
    <row r="10" spans="1:9" ht="11.25">
      <c r="A10" s="4" t="s">
        <v>7</v>
      </c>
      <c r="B10" s="96">
        <v>4594</v>
      </c>
      <c r="C10" s="97">
        <v>-17.5</v>
      </c>
      <c r="D10" s="7">
        <v>8854.645456270337</v>
      </c>
      <c r="E10" s="8">
        <v>3.5962630551234374</v>
      </c>
      <c r="F10" s="7">
        <v>3222.4817115884052</v>
      </c>
      <c r="G10" s="8">
        <v>0.39003400117616366</v>
      </c>
      <c r="H10" s="7">
        <v>16667.125221093327</v>
      </c>
      <c r="I10" s="8">
        <v>-3.8143935178019532</v>
      </c>
    </row>
    <row r="11" spans="1:9" ht="11.25">
      <c r="A11" s="4" t="s">
        <v>8</v>
      </c>
      <c r="B11" s="96">
        <v>4049</v>
      </c>
      <c r="C11" s="8">
        <v>-11.81628991256473</v>
      </c>
      <c r="D11" s="7">
        <v>9849.14117183721</v>
      </c>
      <c r="E11" s="8">
        <v>11.231344275480048</v>
      </c>
      <c r="F11" s="7">
        <v>3325.7850527184405</v>
      </c>
      <c r="G11" s="8">
        <v>3.2057075997838838</v>
      </c>
      <c r="H11" s="7">
        <v>17222.55680083896</v>
      </c>
      <c r="I11" s="8">
        <v>3.332497790576975</v>
      </c>
    </row>
    <row r="12" spans="1:9" ht="11.25">
      <c r="A12" s="4" t="s">
        <v>13</v>
      </c>
      <c r="B12" s="96">
        <v>3590</v>
      </c>
      <c r="C12" s="97">
        <v>-11.3</v>
      </c>
      <c r="D12" s="7">
        <v>10308.907775248837</v>
      </c>
      <c r="E12" s="8">
        <v>4.668088266683517</v>
      </c>
      <c r="F12" s="7">
        <v>3645.878976308867</v>
      </c>
      <c r="G12" s="8">
        <v>9.62461249047912</v>
      </c>
      <c r="H12" s="7">
        <v>17547.96305489857</v>
      </c>
      <c r="I12" s="8">
        <v>1.8894189627161408</v>
      </c>
    </row>
    <row r="13" spans="1:9" ht="11.25">
      <c r="A13" s="4" t="s">
        <v>38</v>
      </c>
      <c r="B13" s="7">
        <v>4334.72249785</v>
      </c>
      <c r="C13" s="97">
        <v>20.7</v>
      </c>
      <c r="D13" s="7">
        <v>11051.878917230999</v>
      </c>
      <c r="E13" s="8">
        <v>7.207079141458587</v>
      </c>
      <c r="F13" s="7">
        <v>3267.0476407745</v>
      </c>
      <c r="G13" s="8">
        <v>-10.39067226301353</v>
      </c>
      <c r="H13" s="7">
        <v>18653.6490558555</v>
      </c>
      <c r="I13" s="8">
        <v>6.300936453409481</v>
      </c>
    </row>
    <row r="14" spans="1:9" ht="11.25">
      <c r="A14" s="4" t="s">
        <v>192</v>
      </c>
      <c r="B14" s="7">
        <v>4854.070121655877</v>
      </c>
      <c r="C14" s="8">
        <v>11.981104305142283</v>
      </c>
      <c r="D14" s="7">
        <v>11922.03583622474</v>
      </c>
      <c r="E14" s="8">
        <v>7.87338447616431</v>
      </c>
      <c r="F14" s="7">
        <v>3505.2249476864363</v>
      </c>
      <c r="G14" s="8">
        <v>7.290291820032137</v>
      </c>
      <c r="H14" s="7">
        <v>20281.330905567054</v>
      </c>
      <c r="I14" s="8">
        <v>8.725809330054984</v>
      </c>
    </row>
    <row r="15" ht="11.25">
      <c r="A15" s="4" t="s">
        <v>297</v>
      </c>
    </row>
    <row r="16" spans="1:9" ht="11.25">
      <c r="A16" s="4" t="s">
        <v>15</v>
      </c>
      <c r="C16" s="8">
        <v>-3.8401597737903637</v>
      </c>
      <c r="E16" s="8">
        <v>2.3462179206901412</v>
      </c>
      <c r="G16" s="8">
        <v>8.352895206798516</v>
      </c>
      <c r="I16" s="8">
        <v>1.2989569203346818</v>
      </c>
    </row>
    <row r="17" spans="1:9" ht="11.25">
      <c r="A17" s="4" t="s">
        <v>222</v>
      </c>
      <c r="C17" s="8">
        <v>1.4082728724853055</v>
      </c>
      <c r="E17" s="8">
        <v>7.7196197287847435</v>
      </c>
      <c r="G17" s="8">
        <v>2.1248327232577635</v>
      </c>
      <c r="I17" s="8">
        <v>5.028929299267704</v>
      </c>
    </row>
    <row r="18" spans="1:9" ht="11.25">
      <c r="A18" s="4" t="s">
        <v>298</v>
      </c>
      <c r="C18" s="8">
        <v>-1.043866477010802</v>
      </c>
      <c r="E18" s="8">
        <v>4.784400129091426</v>
      </c>
      <c r="G18" s="8">
        <v>6.389688865934806</v>
      </c>
      <c r="I18" s="8">
        <v>3.236536148694924</v>
      </c>
    </row>
  </sheetData>
  <mergeCells count="4"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B11" sqref="B11"/>
    </sheetView>
  </sheetViews>
  <sheetFormatPr defaultColWidth="9.140625" defaultRowHeight="12.75"/>
  <cols>
    <col min="1" max="1" width="8.140625" style="4" customWidth="1"/>
    <col min="2" max="2" width="11.421875" style="4" customWidth="1"/>
    <col min="3" max="3" width="12.8515625" style="12" customWidth="1"/>
    <col min="4" max="4" width="0.85546875" style="4" customWidth="1"/>
    <col min="5" max="5" width="10.57421875" style="4" customWidth="1"/>
    <col min="6" max="6" width="12.8515625" style="12" customWidth="1"/>
    <col min="7" max="7" width="0.9921875" style="4" customWidth="1"/>
    <col min="8" max="8" width="11.8515625" style="12" customWidth="1"/>
    <col min="9" max="9" width="9.140625" style="4" customWidth="1"/>
    <col min="10" max="20" width="9.140625" style="6" customWidth="1"/>
    <col min="21" max="16384" width="9.140625" style="4" customWidth="1"/>
  </cols>
  <sheetData>
    <row r="1" ht="11.25">
      <c r="A1" s="1" t="s">
        <v>223</v>
      </c>
    </row>
    <row r="2" spans="1:8" ht="11.25">
      <c r="A2" s="2" t="s">
        <v>191</v>
      </c>
      <c r="B2" s="9"/>
      <c r="C2" s="10"/>
      <c r="D2" s="9"/>
      <c r="E2" s="9"/>
      <c r="F2" s="10"/>
      <c r="G2" s="9"/>
      <c r="H2" s="10"/>
    </row>
    <row r="3" spans="1:20" s="1" customFormat="1" ht="11.25">
      <c r="A3" s="11"/>
      <c r="B3" s="109" t="s">
        <v>16</v>
      </c>
      <c r="C3" s="109"/>
      <c r="D3" s="11"/>
      <c r="E3" s="109" t="s">
        <v>17</v>
      </c>
      <c r="F3" s="109"/>
      <c r="G3" s="58"/>
      <c r="H3" s="110" t="s">
        <v>18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1" customFormat="1" ht="11.25">
      <c r="A4" s="56"/>
      <c r="B4" s="56"/>
      <c r="C4" s="70" t="s">
        <v>19</v>
      </c>
      <c r="D4" s="56"/>
      <c r="E4" s="56"/>
      <c r="F4" s="70" t="s">
        <v>19</v>
      </c>
      <c r="G4" s="57"/>
      <c r="H4" s="111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11.25">
      <c r="A5" s="2" t="s">
        <v>0</v>
      </c>
      <c r="B5" s="3" t="s">
        <v>21</v>
      </c>
      <c r="C5" s="71" t="s">
        <v>20</v>
      </c>
      <c r="D5" s="2"/>
      <c r="E5" s="2" t="s">
        <v>21</v>
      </c>
      <c r="F5" s="71" t="s">
        <v>20</v>
      </c>
      <c r="G5" s="3"/>
      <c r="H5" s="11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8" ht="11.25">
      <c r="A6" s="4" t="s">
        <v>1</v>
      </c>
      <c r="B6" s="5">
        <v>33122.70270567</v>
      </c>
      <c r="C6" s="6" t="s">
        <v>338</v>
      </c>
      <c r="E6" s="5">
        <v>406605</v>
      </c>
      <c r="F6" s="6" t="s">
        <v>338</v>
      </c>
      <c r="H6" s="12">
        <v>8.146162173527134</v>
      </c>
    </row>
    <row r="7" spans="1:20" ht="11.25">
      <c r="A7" s="4" t="s">
        <v>2</v>
      </c>
      <c r="B7" s="5">
        <v>35098.36968422</v>
      </c>
      <c r="C7" s="12">
        <v>5.9646913360478875</v>
      </c>
      <c r="E7" s="5">
        <v>426231</v>
      </c>
      <c r="F7" s="12">
        <v>4.826797506179216</v>
      </c>
      <c r="H7" s="12">
        <v>8.234588681775845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8" ht="11.25">
      <c r="A8" s="4" t="s">
        <v>3</v>
      </c>
      <c r="B8" s="5">
        <v>36989.88623607</v>
      </c>
      <c r="C8" s="12">
        <v>5.389186360699863</v>
      </c>
      <c r="E8" s="5">
        <v>447024</v>
      </c>
      <c r="F8" s="12">
        <v>4.878340618115528</v>
      </c>
      <c r="H8" s="12">
        <v>8.274698055601041</v>
      </c>
    </row>
    <row r="9" spans="1:8" ht="11.25">
      <c r="A9" s="4" t="s">
        <v>4</v>
      </c>
      <c r="B9" s="5">
        <v>39215.74562443</v>
      </c>
      <c r="C9" s="12">
        <v>6.017481032935677</v>
      </c>
      <c r="E9" s="5">
        <v>471349</v>
      </c>
      <c r="F9" s="12">
        <v>5.441542288557214</v>
      </c>
      <c r="H9" s="12">
        <v>8.31989579365396</v>
      </c>
    </row>
    <row r="10" spans="1:8" ht="11.25">
      <c r="A10" s="4" t="s">
        <v>5</v>
      </c>
      <c r="B10" s="5">
        <v>42081.92774473</v>
      </c>
      <c r="C10" s="12">
        <v>7.308753345529842</v>
      </c>
      <c r="E10" s="5">
        <v>502828</v>
      </c>
      <c r="F10" s="12">
        <v>6.678490884673565</v>
      </c>
      <c r="H10" s="12">
        <v>8.369050201009092</v>
      </c>
    </row>
    <row r="11" spans="1:8" ht="11.25">
      <c r="A11" s="4" t="s">
        <v>6</v>
      </c>
      <c r="B11" s="5">
        <v>45296.13229499</v>
      </c>
      <c r="C11" s="12">
        <v>7.637968891913519</v>
      </c>
      <c r="E11" s="5">
        <v>529885</v>
      </c>
      <c r="F11" s="12">
        <v>5.380965260486687</v>
      </c>
      <c r="H11" s="12">
        <v>8.548294874357644</v>
      </c>
    </row>
    <row r="12" spans="1:8" ht="11.25">
      <c r="A12" s="4" t="s">
        <v>7</v>
      </c>
      <c r="B12" s="5">
        <v>48273.280016760495</v>
      </c>
      <c r="C12" s="12">
        <v>6.572631195930574</v>
      </c>
      <c r="E12" s="5">
        <v>561229</v>
      </c>
      <c r="F12" s="12">
        <v>5.915245760872642</v>
      </c>
      <c r="G12" s="12"/>
      <c r="H12" s="12">
        <v>8.601351679396556</v>
      </c>
    </row>
    <row r="13" spans="1:8" ht="11.25">
      <c r="A13" s="4" t="s">
        <v>8</v>
      </c>
      <c r="B13" s="5">
        <v>51629.027511147</v>
      </c>
      <c r="C13" s="12">
        <v>6.9515630452734625</v>
      </c>
      <c r="E13" s="5">
        <v>591916</v>
      </c>
      <c r="F13" s="12">
        <v>5.467821513143476</v>
      </c>
      <c r="H13" s="12">
        <v>8.72235714377496</v>
      </c>
    </row>
    <row r="14" spans="1:8" ht="11.25">
      <c r="A14" s="4" t="s">
        <v>13</v>
      </c>
      <c r="B14" s="5">
        <v>55808.648147289205</v>
      </c>
      <c r="C14" s="12">
        <v>8.095485887739807</v>
      </c>
      <c r="E14" s="5">
        <v>628620</v>
      </c>
      <c r="F14" s="12">
        <v>6.20087985457396</v>
      </c>
      <c r="H14" s="12">
        <v>8.87796254450848</v>
      </c>
    </row>
    <row r="15" spans="1:8" ht="11.25">
      <c r="A15" s="4" t="s">
        <v>38</v>
      </c>
      <c r="B15" s="5">
        <v>60897.300748867594</v>
      </c>
      <c r="C15" s="12">
        <v>9.118035950536745</v>
      </c>
      <c r="E15" s="5">
        <v>669307</v>
      </c>
      <c r="F15" s="12">
        <v>6.472431675734147</v>
      </c>
      <c r="H15" s="12">
        <v>9.098560264402971</v>
      </c>
    </row>
    <row r="16" spans="1:8" ht="11.25">
      <c r="A16" s="4" t="s">
        <v>192</v>
      </c>
      <c r="B16" s="5">
        <v>66582.28584178699</v>
      </c>
      <c r="C16" s="12">
        <v>9.335364659861558</v>
      </c>
      <c r="E16" s="5">
        <v>712874</v>
      </c>
      <c r="F16" s="12">
        <v>6.509270036022334</v>
      </c>
      <c r="H16" s="12">
        <v>9.339979553439596</v>
      </c>
    </row>
    <row r="17" ht="11.25">
      <c r="A17" s="4" t="s">
        <v>297</v>
      </c>
    </row>
    <row r="18" spans="1:6" ht="11.25">
      <c r="A18" s="4" t="s">
        <v>193</v>
      </c>
      <c r="C18" s="12">
        <v>6.582026377195738</v>
      </c>
      <c r="F18" s="12">
        <v>5.657179767486853</v>
      </c>
    </row>
    <row r="19" spans="1:6" ht="11.25">
      <c r="A19" s="4" t="s">
        <v>194</v>
      </c>
      <c r="C19" s="12">
        <v>8.370973091371358</v>
      </c>
      <c r="F19" s="12">
        <v>6.161774178962842</v>
      </c>
    </row>
    <row r="20" spans="1:8" ht="11.25" customHeight="1">
      <c r="A20" s="9" t="s">
        <v>191</v>
      </c>
      <c r="B20" s="9"/>
      <c r="C20" s="10">
        <v>7.231725256188248</v>
      </c>
      <c r="D20" s="9"/>
      <c r="E20" s="9"/>
      <c r="F20" s="10">
        <v>5.775236749131274</v>
      </c>
      <c r="G20" s="9"/>
      <c r="H20" s="10"/>
    </row>
  </sheetData>
  <mergeCells count="3">
    <mergeCell ref="B3:C3"/>
    <mergeCell ref="E3:F3"/>
    <mergeCell ref="H3:H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140625" defaultRowHeight="12.75"/>
  <cols>
    <col min="1" max="1" width="26.140625" style="4" customWidth="1"/>
    <col min="2" max="2" width="8.8515625" style="5" customWidth="1"/>
    <col min="3" max="3" width="9.00390625" style="5" customWidth="1"/>
    <col min="4" max="4" width="9.140625" style="5" customWidth="1"/>
    <col min="5" max="5" width="6.57421875" style="5" customWidth="1"/>
    <col min="6" max="6" width="0.85546875" style="5" customWidth="1"/>
    <col min="7" max="7" width="7.57421875" style="5" customWidth="1"/>
    <col min="8" max="8" width="9.28125" style="5" customWidth="1"/>
    <col min="9" max="9" width="9.140625" style="5" customWidth="1"/>
    <col min="10" max="10" width="7.7109375" style="5" customWidth="1"/>
    <col min="11" max="11" width="0.9921875" style="5" customWidth="1"/>
    <col min="12" max="12" width="8.57421875" style="5" customWidth="1"/>
    <col min="13" max="13" width="11.00390625" style="5" customWidth="1"/>
    <col min="14" max="14" width="9.140625" style="5" customWidth="1"/>
    <col min="15" max="15" width="8.421875" style="5" customWidth="1"/>
    <col min="16" max="16384" width="9.140625" style="4" customWidth="1"/>
  </cols>
  <sheetData>
    <row r="1" ht="11.25">
      <c r="A1" s="1" t="s">
        <v>302</v>
      </c>
    </row>
    <row r="2" spans="2:15" s="1" customFormat="1" ht="11.25">
      <c r="B2" s="113" t="s">
        <v>166</v>
      </c>
      <c r="C2" s="113"/>
      <c r="D2" s="113"/>
      <c r="E2" s="113"/>
      <c r="F2" s="20"/>
      <c r="G2" s="113" t="s">
        <v>236</v>
      </c>
      <c r="H2" s="113"/>
      <c r="I2" s="113"/>
      <c r="J2" s="113"/>
      <c r="K2" s="20"/>
      <c r="L2" s="113" t="s">
        <v>237</v>
      </c>
      <c r="M2" s="113"/>
      <c r="N2" s="113"/>
      <c r="O2" s="113"/>
    </row>
    <row r="3" spans="2:15" s="1" customFormat="1" ht="34.5" customHeight="1">
      <c r="B3" s="118" t="s">
        <v>73</v>
      </c>
      <c r="C3" s="113" t="s">
        <v>180</v>
      </c>
      <c r="D3" s="113"/>
      <c r="E3" s="118" t="s">
        <v>74</v>
      </c>
      <c r="F3" s="20"/>
      <c r="G3" s="118" t="s">
        <v>73</v>
      </c>
      <c r="H3" s="113" t="s">
        <v>180</v>
      </c>
      <c r="I3" s="113"/>
      <c r="J3" s="118" t="s">
        <v>74</v>
      </c>
      <c r="K3" s="20"/>
      <c r="L3" s="118" t="s">
        <v>73</v>
      </c>
      <c r="M3" s="113" t="s">
        <v>180</v>
      </c>
      <c r="N3" s="113"/>
      <c r="O3" s="118" t="s">
        <v>74</v>
      </c>
    </row>
    <row r="4" spans="1:15" s="1" customFormat="1" ht="11.25">
      <c r="A4" s="1" t="s">
        <v>75</v>
      </c>
      <c r="B4" s="118"/>
      <c r="C4" s="27" t="s">
        <v>76</v>
      </c>
      <c r="D4" s="27" t="s">
        <v>77</v>
      </c>
      <c r="E4" s="118"/>
      <c r="F4" s="20"/>
      <c r="G4" s="118"/>
      <c r="H4" s="27" t="s">
        <v>76</v>
      </c>
      <c r="I4" s="27" t="s">
        <v>77</v>
      </c>
      <c r="J4" s="118"/>
      <c r="K4" s="20"/>
      <c r="L4" s="118"/>
      <c r="M4" s="27" t="s">
        <v>76</v>
      </c>
      <c r="N4" s="27" t="s">
        <v>77</v>
      </c>
      <c r="O4" s="118"/>
    </row>
    <row r="5" ht="11.25">
      <c r="A5" s="4" t="s">
        <v>78</v>
      </c>
    </row>
    <row r="6" spans="1:15" ht="11.25">
      <c r="A6" s="4" t="s">
        <v>79</v>
      </c>
      <c r="B6" s="7">
        <v>2899.526256</v>
      </c>
      <c r="C6" s="7">
        <v>774.1888385969694</v>
      </c>
      <c r="D6" s="7">
        <v>104.60839389877881</v>
      </c>
      <c r="E6" s="7">
        <v>2020.7290235042517</v>
      </c>
      <c r="F6" s="7"/>
      <c r="G6" s="7">
        <v>3311.97117136</v>
      </c>
      <c r="H6" s="96">
        <v>1086.5756334803484</v>
      </c>
      <c r="I6" s="7" t="s">
        <v>340</v>
      </c>
      <c r="J6" s="96">
        <v>2225.3955378796513</v>
      </c>
      <c r="K6" s="7"/>
      <c r="L6" s="7">
        <v>3782.60687166</v>
      </c>
      <c r="M6" s="96">
        <v>1139.2786349348332</v>
      </c>
      <c r="N6" s="7" t="s">
        <v>340</v>
      </c>
      <c r="O6" s="96">
        <v>2643.3282367251663</v>
      </c>
    </row>
    <row r="7" spans="1:15" ht="11.25">
      <c r="A7" s="4" t="s">
        <v>80</v>
      </c>
      <c r="B7" s="7">
        <v>287.18279141394515</v>
      </c>
      <c r="C7" s="7">
        <v>76.67932348938795</v>
      </c>
      <c r="D7" s="7">
        <v>10.360909994525949</v>
      </c>
      <c r="E7" s="7">
        <v>200.14255793003124</v>
      </c>
      <c r="F7" s="7"/>
      <c r="G7" s="7">
        <v>321.70278405258415</v>
      </c>
      <c r="H7" s="96">
        <v>105.54270803957219</v>
      </c>
      <c r="I7" s="7" t="s">
        <v>340</v>
      </c>
      <c r="J7" s="96">
        <v>216.16007601301197</v>
      </c>
      <c r="K7" s="7"/>
      <c r="L7" s="7">
        <v>375.30082512035625</v>
      </c>
      <c r="M7" s="96">
        <v>113.03638634416048</v>
      </c>
      <c r="N7" s="7" t="s">
        <v>340</v>
      </c>
      <c r="O7" s="96">
        <v>262.2644387761958</v>
      </c>
    </row>
    <row r="8" spans="1:15" ht="11.25">
      <c r="A8" s="4" t="s">
        <v>81</v>
      </c>
      <c r="B8" s="7">
        <v>2612.343464586055</v>
      </c>
      <c r="C8" s="7">
        <v>697.5095151075815</v>
      </c>
      <c r="D8" s="7">
        <v>94.24748390425286</v>
      </c>
      <c r="E8" s="7">
        <v>1820.5864655742205</v>
      </c>
      <c r="F8" s="7"/>
      <c r="G8" s="7">
        <v>2990.2683873074157</v>
      </c>
      <c r="H8" s="96">
        <v>981.0329254407761</v>
      </c>
      <c r="I8" s="7" t="s">
        <v>340</v>
      </c>
      <c r="J8" s="96">
        <v>2009.2354618666395</v>
      </c>
      <c r="K8" s="7"/>
      <c r="L8" s="7">
        <v>3407.3060465396434</v>
      </c>
      <c r="M8" s="96">
        <v>1026.2422485906727</v>
      </c>
      <c r="N8" s="7" t="s">
        <v>340</v>
      </c>
      <c r="O8" s="96">
        <v>2381.0637979489707</v>
      </c>
    </row>
    <row r="9" spans="1:15" ht="11.25">
      <c r="A9" s="4" t="s">
        <v>82</v>
      </c>
      <c r="B9" s="7">
        <v>136.442794</v>
      </c>
      <c r="C9" s="7">
        <v>36.430947298097365</v>
      </c>
      <c r="D9" s="7">
        <v>4.9225495061017766</v>
      </c>
      <c r="E9" s="7">
        <v>95.08929719580085</v>
      </c>
      <c r="F9" s="7"/>
      <c r="G9" s="7">
        <v>180.80892579999997</v>
      </c>
      <c r="H9" s="96">
        <v>59.31892607910671</v>
      </c>
      <c r="I9" s="7" t="s">
        <v>340</v>
      </c>
      <c r="J9" s="96">
        <v>121.48999972089325</v>
      </c>
      <c r="K9" s="7"/>
      <c r="L9" s="7">
        <v>189.45250532999998</v>
      </c>
      <c r="M9" s="96">
        <v>57.060963240577365</v>
      </c>
      <c r="N9" s="7" t="s">
        <v>340</v>
      </c>
      <c r="O9" s="96">
        <v>132.39154208942261</v>
      </c>
    </row>
    <row r="10" spans="1:15" ht="11.25">
      <c r="A10" s="4" t="s">
        <v>83</v>
      </c>
      <c r="B10" s="7">
        <v>281.350693</v>
      </c>
      <c r="C10" s="7">
        <v>75.12212238167865</v>
      </c>
      <c r="D10" s="7">
        <v>10.150500984819635</v>
      </c>
      <c r="E10" s="7">
        <v>196.07806963350168</v>
      </c>
      <c r="F10" s="7"/>
      <c r="G10" s="7">
        <v>427.13797047</v>
      </c>
      <c r="H10" s="96">
        <v>140.13337883504863</v>
      </c>
      <c r="I10" s="7" t="s">
        <v>340</v>
      </c>
      <c r="J10" s="96">
        <v>287.0045916349514</v>
      </c>
      <c r="K10" s="7"/>
      <c r="L10" s="7">
        <v>597.6238991399999</v>
      </c>
      <c r="M10" s="96">
        <v>179.99759507597355</v>
      </c>
      <c r="N10" s="7" t="s">
        <v>340</v>
      </c>
      <c r="O10" s="96">
        <v>417.6263040640264</v>
      </c>
    </row>
    <row r="11" spans="1:15" ht="11.25">
      <c r="A11" s="4" t="s">
        <v>84</v>
      </c>
      <c r="B11" s="7">
        <v>262.043735</v>
      </c>
      <c r="C11" s="7">
        <v>69.96706253011493</v>
      </c>
      <c r="D11" s="7">
        <v>9.453949310810177</v>
      </c>
      <c r="E11" s="7">
        <v>182.62272315907492</v>
      </c>
      <c r="F11" s="7"/>
      <c r="G11" s="7">
        <v>332.67340859</v>
      </c>
      <c r="H11" s="96">
        <v>109.14189797500956</v>
      </c>
      <c r="I11" s="7" t="s">
        <v>340</v>
      </c>
      <c r="J11" s="96">
        <v>223.53151061499045</v>
      </c>
      <c r="K11" s="7"/>
      <c r="L11" s="7">
        <v>419.77933321</v>
      </c>
      <c r="M11" s="96">
        <v>126.43281259187921</v>
      </c>
      <c r="N11" s="7" t="s">
        <v>340</v>
      </c>
      <c r="O11" s="96">
        <v>293.3465206181208</v>
      </c>
    </row>
    <row r="12" spans="1:15" ht="11.25">
      <c r="A12" s="4" t="s">
        <v>54</v>
      </c>
      <c r="B12" s="7">
        <v>43.403076</v>
      </c>
      <c r="C12" s="7">
        <v>11.588850740855648</v>
      </c>
      <c r="D12" s="7">
        <v>1.565885482578859</v>
      </c>
      <c r="E12" s="7">
        <v>30.248339776565494</v>
      </c>
      <c r="F12" s="7"/>
      <c r="G12" s="7">
        <v>53.26445049</v>
      </c>
      <c r="H12" s="96">
        <v>17.474745714464884</v>
      </c>
      <c r="I12" s="7" t="s">
        <v>340</v>
      </c>
      <c r="J12" s="96">
        <v>35.789704775535114</v>
      </c>
      <c r="K12" s="7"/>
      <c r="L12" s="7">
        <v>63.65878097</v>
      </c>
      <c r="M12" s="96">
        <v>19.17330865876883</v>
      </c>
      <c r="N12" s="7" t="s">
        <v>340</v>
      </c>
      <c r="O12" s="96">
        <v>44.48547231123118</v>
      </c>
    </row>
    <row r="13" spans="1:15" ht="11.25">
      <c r="A13" s="4" t="s">
        <v>85</v>
      </c>
      <c r="B13" s="7">
        <v>209.973631</v>
      </c>
      <c r="C13" s="7">
        <v>56.06406949531642</v>
      </c>
      <c r="D13" s="7">
        <v>7.575376927369625</v>
      </c>
      <c r="E13" s="7">
        <v>146.33418457731398</v>
      </c>
      <c r="F13" s="7"/>
      <c r="G13" s="7">
        <v>268.09438425999997</v>
      </c>
      <c r="H13" s="96">
        <v>87.95512108585609</v>
      </c>
      <c r="I13" s="7" t="s">
        <v>340</v>
      </c>
      <c r="J13" s="96">
        <v>180.13926317414388</v>
      </c>
      <c r="K13" s="7"/>
      <c r="L13" s="7">
        <v>318.49535754000004</v>
      </c>
      <c r="M13" s="96">
        <v>95.92721857770371</v>
      </c>
      <c r="N13" s="7" t="s">
        <v>340</v>
      </c>
      <c r="O13" s="96">
        <v>222.56813896229633</v>
      </c>
    </row>
    <row r="14" spans="1:15" ht="11.25">
      <c r="A14" s="4" t="s">
        <v>86</v>
      </c>
      <c r="B14" s="7">
        <v>0.60584</v>
      </c>
      <c r="C14" s="7" t="s">
        <v>340</v>
      </c>
      <c r="D14" s="7" t="s">
        <v>340</v>
      </c>
      <c r="E14" s="7" t="s">
        <v>340</v>
      </c>
      <c r="F14" s="7"/>
      <c r="G14" s="7">
        <v>0.611011</v>
      </c>
      <c r="H14" s="96">
        <v>0.20045756138506451</v>
      </c>
      <c r="I14" s="7" t="s">
        <v>340</v>
      </c>
      <c r="J14" s="96">
        <v>0.41055343861493543</v>
      </c>
      <c r="K14" s="7"/>
      <c r="L14" s="7">
        <v>0.67821754</v>
      </c>
      <c r="M14" s="96">
        <v>0.2042714930142793</v>
      </c>
      <c r="N14" s="7" t="s">
        <v>340</v>
      </c>
      <c r="O14" s="96">
        <v>0.47394604698572074</v>
      </c>
    </row>
    <row r="15" spans="1:15" ht="11.25">
      <c r="A15" s="4" t="s">
        <v>87</v>
      </c>
      <c r="B15" s="7">
        <v>635.626966</v>
      </c>
      <c r="C15" s="7">
        <v>169.71576014190623</v>
      </c>
      <c r="D15" s="7">
        <v>22.931993077980145</v>
      </c>
      <c r="E15" s="7">
        <v>442.9792127801137</v>
      </c>
      <c r="F15" s="7"/>
      <c r="G15" s="7">
        <v>773.53907888</v>
      </c>
      <c r="H15" s="96">
        <v>253.7789947944208</v>
      </c>
      <c r="I15" s="7" t="s">
        <v>340</v>
      </c>
      <c r="J15" s="96">
        <v>519.7600840855793</v>
      </c>
      <c r="K15" s="7"/>
      <c r="L15" s="7">
        <v>945.6977404400001</v>
      </c>
      <c r="M15" s="96">
        <v>284.83352020047903</v>
      </c>
      <c r="N15" s="7" t="s">
        <v>340</v>
      </c>
      <c r="O15" s="96">
        <v>660.864220239521</v>
      </c>
    </row>
    <row r="16" spans="1:15" s="1" customFormat="1" ht="11.25">
      <c r="A16" s="1" t="s">
        <v>178</v>
      </c>
      <c r="B16" s="27">
        <v>4468.972991000001</v>
      </c>
      <c r="C16" s="27">
        <v>1193.2394136676908</v>
      </c>
      <c r="D16" s="27">
        <v>161.23050653469636</v>
      </c>
      <c r="E16" s="27">
        <v>3114.503070797613</v>
      </c>
      <c r="F16" s="27">
        <v>0</v>
      </c>
      <c r="G16" s="27">
        <v>5348.10040085</v>
      </c>
      <c r="H16" s="102">
        <v>1754.57915552564</v>
      </c>
      <c r="I16" s="7" t="s">
        <v>340</v>
      </c>
      <c r="J16" s="102">
        <v>3593.5212453243594</v>
      </c>
      <c r="K16" s="27"/>
      <c r="L16" s="27">
        <v>6317.99270583</v>
      </c>
      <c r="M16" s="102">
        <v>1902.9083247732292</v>
      </c>
      <c r="N16" s="7" t="s">
        <v>340</v>
      </c>
      <c r="O16" s="102">
        <v>4415.08438105677</v>
      </c>
    </row>
    <row r="17" spans="1:15" ht="11.25">
      <c r="A17" s="4" t="s">
        <v>88</v>
      </c>
      <c r="B17" s="7">
        <v>717.20307</v>
      </c>
      <c r="C17" s="7">
        <v>191.49701115915022</v>
      </c>
      <c r="D17" s="7">
        <v>25.87507565993685</v>
      </c>
      <c r="E17" s="7">
        <v>499.830983180913</v>
      </c>
      <c r="F17" s="7"/>
      <c r="G17" s="7">
        <v>842.976</v>
      </c>
      <c r="H17" s="96">
        <v>276.5595271871311</v>
      </c>
      <c r="I17" s="7" t="s">
        <v>340</v>
      </c>
      <c r="J17" s="96">
        <v>566.416472812869</v>
      </c>
      <c r="K17" s="7"/>
      <c r="L17" s="7">
        <v>718.3425874705124</v>
      </c>
      <c r="M17" s="96">
        <v>207.40433316536695</v>
      </c>
      <c r="N17" s="7" t="s">
        <v>340</v>
      </c>
      <c r="O17" s="96">
        <v>510.93825430514545</v>
      </c>
    </row>
    <row r="18" spans="1:15" s="1" customFormat="1" ht="11.25">
      <c r="A18" s="1" t="s">
        <v>63</v>
      </c>
      <c r="B18" s="27">
        <v>5186.176061</v>
      </c>
      <c r="C18" s="27">
        <v>1384.736424826841</v>
      </c>
      <c r="D18" s="27">
        <v>187.1055821946332</v>
      </c>
      <c r="E18" s="27">
        <v>3614.334053978526</v>
      </c>
      <c r="F18" s="27"/>
      <c r="G18" s="27">
        <v>6191.07640085</v>
      </c>
      <c r="H18" s="102">
        <v>2031.1386827127712</v>
      </c>
      <c r="I18" s="7" t="s">
        <v>340</v>
      </c>
      <c r="J18" s="102">
        <v>4159.937718137228</v>
      </c>
      <c r="K18" s="27"/>
      <c r="L18" s="27">
        <v>7036.335293300513</v>
      </c>
      <c r="M18" s="102">
        <v>2110.312657938596</v>
      </c>
      <c r="N18" s="7" t="s">
        <v>340</v>
      </c>
      <c r="O18" s="102">
        <v>4926.0226353619155</v>
      </c>
    </row>
    <row r="19" spans="1:15" ht="11.25">
      <c r="A19" s="4" t="s">
        <v>179</v>
      </c>
      <c r="B19" s="7">
        <v>91</v>
      </c>
      <c r="C19" s="7">
        <v>24.30507261880322</v>
      </c>
      <c r="D19" s="7">
        <v>3.3518310895803594</v>
      </c>
      <c r="E19" s="7">
        <v>63.34309629161642</v>
      </c>
      <c r="F19" s="7"/>
      <c r="G19" s="7">
        <v>220</v>
      </c>
      <c r="H19" s="7">
        <v>65.94736782414655</v>
      </c>
      <c r="I19" s="7" t="s">
        <v>340</v>
      </c>
      <c r="J19" s="7">
        <v>154.05263217585343</v>
      </c>
      <c r="K19" s="7"/>
      <c r="L19" s="7">
        <v>41.99699999999996</v>
      </c>
      <c r="M19" s="7">
        <v>11.613193956886684</v>
      </c>
      <c r="N19" s="7" t="s">
        <v>340</v>
      </c>
      <c r="O19" s="7">
        <v>30.383806043113275</v>
      </c>
    </row>
    <row r="20" spans="1:15" ht="11.25">
      <c r="A20" s="4" t="s">
        <v>89</v>
      </c>
      <c r="B20" s="7">
        <v>16.94513</v>
      </c>
      <c r="C20" s="7">
        <v>4.5258529141215496</v>
      </c>
      <c r="D20" s="7">
        <v>0.6241452038569322</v>
      </c>
      <c r="E20" s="7">
        <v>11.795131882021517</v>
      </c>
      <c r="F20" s="7"/>
      <c r="G20" s="7">
        <v>27.391335</v>
      </c>
      <c r="H20" s="7">
        <v>8.210847474724634</v>
      </c>
      <c r="I20" s="7" t="s">
        <v>340</v>
      </c>
      <c r="J20" s="7">
        <v>19.180487525275367</v>
      </c>
      <c r="K20" s="7"/>
      <c r="L20" s="7">
        <v>71.85125726</v>
      </c>
      <c r="M20" s="7">
        <v>19.86862363041511</v>
      </c>
      <c r="N20" s="7" t="s">
        <v>340</v>
      </c>
      <c r="O20" s="7">
        <v>51.98263362958488</v>
      </c>
    </row>
    <row r="21" spans="1:15" s="1" customFormat="1" ht="11.25">
      <c r="A21" s="1" t="s">
        <v>90</v>
      </c>
      <c r="B21" s="27">
        <v>5294.121191</v>
      </c>
      <c r="C21" s="27">
        <v>1414</v>
      </c>
      <c r="D21" s="27">
        <v>195</v>
      </c>
      <c r="E21" s="27">
        <v>3685.121191</v>
      </c>
      <c r="F21" s="27"/>
      <c r="G21" s="27">
        <v>6438.46773585</v>
      </c>
      <c r="H21" s="27">
        <v>1930</v>
      </c>
      <c r="I21" s="7" t="s">
        <v>340</v>
      </c>
      <c r="J21" s="27">
        <v>4508.46773585</v>
      </c>
      <c r="K21" s="27"/>
      <c r="L21" s="27">
        <v>7150.183550560511</v>
      </c>
      <c r="M21" s="27">
        <v>1977.2</v>
      </c>
      <c r="N21" s="7" t="s">
        <v>340</v>
      </c>
      <c r="O21" s="27">
        <v>5172.9835505605115</v>
      </c>
    </row>
    <row r="22" ht="11.25">
      <c r="A22" s="1" t="s">
        <v>91</v>
      </c>
    </row>
    <row r="23" spans="1:15" ht="11.25">
      <c r="A23" s="4" t="s">
        <v>189</v>
      </c>
      <c r="E23" s="5">
        <v>3853.1440000000002</v>
      </c>
      <c r="J23" s="5">
        <v>5201.655</v>
      </c>
      <c r="O23" s="5">
        <v>5288.308</v>
      </c>
    </row>
    <row r="24" spans="1:15" ht="11.25">
      <c r="A24" s="4" t="s">
        <v>92</v>
      </c>
      <c r="E24" s="5">
        <v>213.67</v>
      </c>
      <c r="J24" s="5">
        <v>225.939</v>
      </c>
      <c r="O24" s="5">
        <v>65.607</v>
      </c>
    </row>
    <row r="25" spans="1:15" ht="11.25">
      <c r="A25" s="4" t="s">
        <v>93</v>
      </c>
      <c r="E25" s="5">
        <v>4066.8140000000003</v>
      </c>
      <c r="J25" s="5">
        <v>5427.594</v>
      </c>
      <c r="O25" s="5">
        <v>5353.915</v>
      </c>
    </row>
    <row r="26" spans="1:15" ht="11.25">
      <c r="A26" s="4" t="s">
        <v>94</v>
      </c>
      <c r="E26" s="5">
        <v>380.777</v>
      </c>
      <c r="J26" s="5">
        <v>851.928</v>
      </c>
      <c r="O26" s="5">
        <v>-32.255</v>
      </c>
    </row>
  </sheetData>
  <mergeCells count="12">
    <mergeCell ref="M3:N3"/>
    <mergeCell ref="O3:O4"/>
    <mergeCell ref="G2:J2"/>
    <mergeCell ref="L2:O2"/>
    <mergeCell ref="G3:G4"/>
    <mergeCell ref="H3:I3"/>
    <mergeCell ref="J3:J4"/>
    <mergeCell ref="L3:L4"/>
    <mergeCell ref="B3:B4"/>
    <mergeCell ref="E3:E4"/>
    <mergeCell ref="C3:D3"/>
    <mergeCell ref="B2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K13" sqref="K13"/>
    </sheetView>
  </sheetViews>
  <sheetFormatPr defaultColWidth="9.140625" defaultRowHeight="12.75"/>
  <cols>
    <col min="1" max="1" width="9.140625" style="4" customWidth="1"/>
    <col min="2" max="2" width="13.140625" style="7" customWidth="1"/>
    <col min="3" max="3" width="9.140625" style="8" customWidth="1"/>
    <col min="4" max="4" width="0.85546875" style="6" customWidth="1"/>
    <col min="5" max="5" width="15.140625" style="7" customWidth="1"/>
    <col min="6" max="6" width="9.140625" style="8" customWidth="1"/>
    <col min="7" max="7" width="0.85546875" style="6" customWidth="1"/>
    <col min="8" max="8" width="14.57421875" style="7" customWidth="1"/>
    <col min="9" max="9" width="9.140625" style="8" customWidth="1"/>
    <col min="10" max="10" width="0.71875" style="6" customWidth="1"/>
    <col min="11" max="11" width="18.28125" style="7" customWidth="1"/>
    <col min="12" max="12" width="9.140625" style="8" customWidth="1"/>
    <col min="13" max="16384" width="9.140625" style="4" customWidth="1"/>
  </cols>
  <sheetData>
    <row r="1" spans="1:12" s="1" customFormat="1" ht="11.25">
      <c r="A1" s="1" t="s">
        <v>303</v>
      </c>
      <c r="B1" s="27"/>
      <c r="C1" s="23"/>
      <c r="D1" s="24"/>
      <c r="E1" s="27"/>
      <c r="F1" s="23"/>
      <c r="G1" s="24"/>
      <c r="H1" s="27"/>
      <c r="I1" s="23"/>
      <c r="J1" s="24"/>
      <c r="K1" s="27"/>
      <c r="L1" s="23"/>
    </row>
    <row r="2" spans="2:11" ht="35.25" customHeight="1">
      <c r="B2" s="22" t="s">
        <v>69</v>
      </c>
      <c r="E2" s="22" t="s">
        <v>70</v>
      </c>
      <c r="H2" s="22" t="s">
        <v>71</v>
      </c>
      <c r="K2" s="22" t="s">
        <v>72</v>
      </c>
    </row>
    <row r="3" spans="2:12" s="1" customFormat="1" ht="12.75" customHeight="1">
      <c r="B3" s="7" t="s">
        <v>21</v>
      </c>
      <c r="C3" s="8" t="s">
        <v>64</v>
      </c>
      <c r="D3" s="24"/>
      <c r="E3" s="7" t="s">
        <v>21</v>
      </c>
      <c r="F3" s="8" t="s">
        <v>64</v>
      </c>
      <c r="G3" s="24"/>
      <c r="H3" s="7" t="s">
        <v>21</v>
      </c>
      <c r="I3" s="8" t="s">
        <v>64</v>
      </c>
      <c r="J3" s="24"/>
      <c r="K3" s="7" t="s">
        <v>21</v>
      </c>
      <c r="L3" s="8" t="s">
        <v>64</v>
      </c>
    </row>
    <row r="4" spans="1:12" ht="11.25">
      <c r="A4" s="4" t="s">
        <v>1</v>
      </c>
      <c r="B4" s="7">
        <v>5391.118358858278</v>
      </c>
      <c r="C4" s="8" t="s">
        <v>338</v>
      </c>
      <c r="K4" s="7">
        <v>5391.118358858278</v>
      </c>
      <c r="L4" s="8" t="s">
        <v>338</v>
      </c>
    </row>
    <row r="5" spans="1:12" ht="11.25">
      <c r="A5" s="4" t="s">
        <v>2</v>
      </c>
      <c r="B5" s="7">
        <v>5582.694156733818</v>
      </c>
      <c r="C5" s="8">
        <v>3.5535446473876275</v>
      </c>
      <c r="K5" s="7">
        <v>5582.694156733818</v>
      </c>
      <c r="L5" s="8">
        <v>3.5535446473876275</v>
      </c>
    </row>
    <row r="6" spans="1:12" ht="11.25">
      <c r="A6" s="4" t="s">
        <v>3</v>
      </c>
      <c r="B6" s="7">
        <v>5662.053511706027</v>
      </c>
      <c r="C6" s="8">
        <v>1.421524316829827</v>
      </c>
      <c r="K6" s="7">
        <v>5662.053511706027</v>
      </c>
      <c r="L6" s="8">
        <v>1.421524316829827</v>
      </c>
    </row>
    <row r="7" spans="1:12" ht="11.25">
      <c r="A7" s="4" t="s">
        <v>4</v>
      </c>
      <c r="B7" s="7">
        <v>5702.055284592184</v>
      </c>
      <c r="C7" s="8">
        <v>0.7064887819137512</v>
      </c>
      <c r="K7" s="7">
        <v>5702.055284592184</v>
      </c>
      <c r="L7" s="8">
        <v>0.7064887819137512</v>
      </c>
    </row>
    <row r="8" spans="1:12" ht="11.25">
      <c r="A8" s="4" t="s">
        <v>5</v>
      </c>
      <c r="B8" s="7">
        <v>5685.4158389848935</v>
      </c>
      <c r="C8" s="8">
        <v>-0.2918148768612017</v>
      </c>
      <c r="K8" s="7">
        <v>5685.4158389848935</v>
      </c>
      <c r="L8" s="8">
        <v>-0.2918148768612017</v>
      </c>
    </row>
    <row r="9" spans="1:12" ht="11.25">
      <c r="A9" s="4" t="s">
        <v>6</v>
      </c>
      <c r="B9" s="7">
        <v>5570.86148410013</v>
      </c>
      <c r="C9" s="8">
        <v>-2.014880848279636</v>
      </c>
      <c r="K9" s="7">
        <v>5570.86148410013</v>
      </c>
      <c r="L9" s="8">
        <v>-2.014880848279636</v>
      </c>
    </row>
    <row r="10" spans="1:12" ht="11.25">
      <c r="A10" s="4" t="s">
        <v>7</v>
      </c>
      <c r="B10" s="7">
        <v>5043.895594196711</v>
      </c>
      <c r="C10" s="8">
        <v>-9.459324942963306</v>
      </c>
      <c r="E10" s="7">
        <v>454.47239463874797</v>
      </c>
      <c r="F10" s="8" t="s">
        <v>338</v>
      </c>
      <c r="H10" s="7">
        <v>176.64357881542034</v>
      </c>
      <c r="I10" s="8" t="s">
        <v>338</v>
      </c>
      <c r="K10" s="7">
        <v>4412.779620742543</v>
      </c>
      <c r="L10" s="8">
        <v>-20.788200651961716</v>
      </c>
    </row>
    <row r="11" spans="1:12" ht="11.25">
      <c r="A11" s="4" t="s">
        <v>8</v>
      </c>
      <c r="B11" s="7">
        <v>5088.414675063476</v>
      </c>
      <c r="C11" s="8">
        <v>0.8826328784042934</v>
      </c>
      <c r="E11" s="7">
        <v>849.1533787021918</v>
      </c>
      <c r="F11" s="8">
        <v>86.84377504978465</v>
      </c>
      <c r="H11" s="7">
        <v>194.3646072781332</v>
      </c>
      <c r="I11" s="8">
        <v>10.032081880106182</v>
      </c>
      <c r="K11" s="7">
        <v>4044.8966890831516</v>
      </c>
      <c r="L11" s="8">
        <v>-8.336761934136359</v>
      </c>
    </row>
    <row r="12" spans="1:12" ht="11.25">
      <c r="A12" s="4" t="s">
        <v>13</v>
      </c>
      <c r="B12" s="7">
        <v>5247.947920482729</v>
      </c>
      <c r="C12" s="8">
        <v>3.1352249297029413</v>
      </c>
      <c r="E12" s="7">
        <v>1455.0446056281046</v>
      </c>
      <c r="F12" s="8">
        <v>71.35238958266054</v>
      </c>
      <c r="H12" s="7">
        <v>196.6056234053719</v>
      </c>
      <c r="I12" s="8">
        <v>1.152995989661747</v>
      </c>
      <c r="K12" s="7">
        <v>3596.297691449253</v>
      </c>
      <c r="L12" s="8">
        <v>-11.090493333108634</v>
      </c>
    </row>
    <row r="13" spans="1:12" ht="11.25">
      <c r="A13" s="4" t="s">
        <v>38</v>
      </c>
      <c r="B13" s="7">
        <v>6191.07640085</v>
      </c>
      <c r="C13" s="8">
        <v>17.97137652007258</v>
      </c>
      <c r="E13" s="7">
        <v>1856.1265674806218</v>
      </c>
      <c r="F13" s="8">
        <v>27.564925521948563</v>
      </c>
      <c r="H13" s="96">
        <v>175.01211523214923</v>
      </c>
      <c r="I13" s="97">
        <v>-10.983158975417515</v>
      </c>
      <c r="K13" s="96">
        <v>4160.064285617851</v>
      </c>
      <c r="L13" s="97">
        <v>15.676304981899564</v>
      </c>
    </row>
    <row r="14" spans="1:12" ht="11.25">
      <c r="A14" s="4" t="s">
        <v>192</v>
      </c>
      <c r="B14" s="7">
        <v>6714.545051750866</v>
      </c>
      <c r="C14" s="8">
        <v>8.455212260488286</v>
      </c>
      <c r="E14" s="7">
        <v>1860.46952089336</v>
      </c>
      <c r="F14" s="8">
        <v>0.23397937882182912</v>
      </c>
      <c r="H14" s="96">
        <v>153.33295217813574</v>
      </c>
      <c r="I14" s="97">
        <v>-12.387235606664495</v>
      </c>
      <c r="K14" s="96">
        <v>4701.212099572731</v>
      </c>
      <c r="L14" s="97">
        <v>13.008159893724066</v>
      </c>
    </row>
    <row r="15" spans="1:12" ht="11.25">
      <c r="A15" s="4" t="s">
        <v>297</v>
      </c>
      <c r="H15" s="96"/>
      <c r="I15" s="97"/>
      <c r="K15" s="96"/>
      <c r="L15" s="97"/>
    </row>
    <row r="16" spans="1:12" ht="11.25">
      <c r="A16" s="4" t="s">
        <v>193</v>
      </c>
      <c r="C16" s="8">
        <v>-2.00939242244611</v>
      </c>
      <c r="H16" s="96"/>
      <c r="I16" s="97"/>
      <c r="K16" s="96"/>
      <c r="L16" s="8">
        <v>-4.594440986851223</v>
      </c>
    </row>
    <row r="17" spans="1:12" ht="11.25">
      <c r="A17" s="4" t="s">
        <v>194</v>
      </c>
      <c r="C17" s="8">
        <v>7.4144294453383885</v>
      </c>
      <c r="F17" s="8">
        <v>42.5</v>
      </c>
      <c r="H17" s="96"/>
      <c r="I17" s="97">
        <v>-3.4762001124568287</v>
      </c>
      <c r="K17" s="96"/>
      <c r="L17" s="97">
        <v>1.595483522594776</v>
      </c>
    </row>
    <row r="18" spans="1:12" ht="11.25">
      <c r="A18" s="4" t="s">
        <v>191</v>
      </c>
      <c r="C18" s="8">
        <v>2.2195047656429434</v>
      </c>
      <c r="K18" s="96"/>
      <c r="L18" s="97">
        <v>-1.359992215466821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11.421875" style="5" customWidth="1"/>
    <col min="3" max="3" width="9.140625" style="12" customWidth="1"/>
    <col min="4" max="4" width="9.8515625" style="5" customWidth="1"/>
    <col min="5" max="5" width="9.140625" style="12" customWidth="1"/>
    <col min="6" max="6" width="0.85546875" style="4" customWidth="1"/>
    <col min="7" max="7" width="10.28125" style="5" customWidth="1"/>
    <col min="8" max="8" width="9.140625" style="12" customWidth="1"/>
    <col min="9" max="9" width="0.85546875" style="4" customWidth="1"/>
    <col min="10" max="10" width="9.8515625" style="5" customWidth="1"/>
    <col min="11" max="11" width="9.140625" style="12" customWidth="1"/>
    <col min="12" max="16384" width="9.140625" style="4" customWidth="1"/>
  </cols>
  <sheetData>
    <row r="1" ht="11.25">
      <c r="A1" s="1" t="s">
        <v>305</v>
      </c>
    </row>
    <row r="2" spans="1:5" ht="11.25">
      <c r="A2" s="1"/>
      <c r="B2" s="119" t="s">
        <v>57</v>
      </c>
      <c r="C2" s="119"/>
      <c r="D2" s="119"/>
      <c r="E2" s="119"/>
    </row>
    <row r="3" spans="2:11" ht="11.25">
      <c r="B3" s="119" t="s">
        <v>95</v>
      </c>
      <c r="C3" s="119"/>
      <c r="D3" s="119" t="s">
        <v>96</v>
      </c>
      <c r="E3" s="119"/>
      <c r="G3" s="119" t="s">
        <v>56</v>
      </c>
      <c r="H3" s="119"/>
      <c r="J3" s="119" t="s">
        <v>97</v>
      </c>
      <c r="K3" s="119"/>
    </row>
    <row r="4" spans="2:11" s="1" customFormat="1" ht="11.25">
      <c r="B4" s="7" t="s">
        <v>21</v>
      </c>
      <c r="C4" s="8" t="s">
        <v>64</v>
      </c>
      <c r="D4" s="7" t="s">
        <v>21</v>
      </c>
      <c r="E4" s="8" t="s">
        <v>64</v>
      </c>
      <c r="G4" s="7" t="s">
        <v>21</v>
      </c>
      <c r="H4" s="8" t="s">
        <v>64</v>
      </c>
      <c r="J4" s="7" t="s">
        <v>21</v>
      </c>
      <c r="K4" s="8" t="s">
        <v>64</v>
      </c>
    </row>
    <row r="5" spans="1:11" ht="11.25">
      <c r="A5" s="4" t="s">
        <v>1</v>
      </c>
      <c r="B5" s="7">
        <v>11404.687428042029</v>
      </c>
      <c r="C5" s="8" t="s">
        <v>338</v>
      </c>
      <c r="D5" s="7">
        <v>672.4709509176141</v>
      </c>
      <c r="E5" s="8" t="s">
        <v>338</v>
      </c>
      <c r="F5" s="6"/>
      <c r="G5" s="7">
        <v>3444.877090769334</v>
      </c>
      <c r="H5" s="8" t="s">
        <v>338</v>
      </c>
      <c r="I5" s="6"/>
      <c r="J5" s="7">
        <v>15522.035469728977</v>
      </c>
      <c r="K5" s="8" t="s">
        <v>338</v>
      </c>
    </row>
    <row r="6" spans="1:11" ht="11.25">
      <c r="A6" s="4" t="s">
        <v>2</v>
      </c>
      <c r="B6" s="7">
        <v>11502.769202407764</v>
      </c>
      <c r="C6" s="8">
        <v>0.8600128235392958</v>
      </c>
      <c r="D6" s="7">
        <v>603.0536545526376</v>
      </c>
      <c r="E6" s="8">
        <v>-10.322720449151566</v>
      </c>
      <c r="F6" s="6"/>
      <c r="G6" s="7">
        <v>3646.741205991583</v>
      </c>
      <c r="H6" s="8">
        <v>5.859835050810689</v>
      </c>
      <c r="I6" s="6"/>
      <c r="J6" s="7">
        <v>15752.564062951984</v>
      </c>
      <c r="K6" s="8">
        <v>1.4851698649483394</v>
      </c>
    </row>
    <row r="7" spans="1:11" ht="11.25">
      <c r="A7" s="4" t="s">
        <v>3</v>
      </c>
      <c r="B7" s="7">
        <v>11589.577227702786</v>
      </c>
      <c r="C7" s="8">
        <v>0.7546706690146532</v>
      </c>
      <c r="D7" s="7">
        <v>572.4582457059967</v>
      </c>
      <c r="E7" s="8">
        <v>-5.073414051248467</v>
      </c>
      <c r="F7" s="6"/>
      <c r="G7" s="7">
        <v>3913.7004706351768</v>
      </c>
      <c r="H7" s="8">
        <v>7.320488336407884</v>
      </c>
      <c r="I7" s="6"/>
      <c r="J7" s="7">
        <v>16075.73594404396</v>
      </c>
      <c r="K7" s="8">
        <v>2.0515509716417184</v>
      </c>
    </row>
    <row r="8" spans="1:11" ht="11.25">
      <c r="A8" s="4" t="s">
        <v>4</v>
      </c>
      <c r="B8" s="7">
        <v>11968.45377686408</v>
      </c>
      <c r="C8" s="8">
        <v>3.2691144958735694</v>
      </c>
      <c r="D8" s="7">
        <v>548.5963986798837</v>
      </c>
      <c r="E8" s="8">
        <v>-4.1683122227866285</v>
      </c>
      <c r="F8" s="6"/>
      <c r="G8" s="7">
        <v>4295.992617114184</v>
      </c>
      <c r="H8" s="8">
        <v>9.768048151548069</v>
      </c>
      <c r="I8" s="6"/>
      <c r="J8" s="7">
        <v>16813.042792658147</v>
      </c>
      <c r="K8" s="8">
        <v>4.58645782177928</v>
      </c>
    </row>
    <row r="9" spans="1:11" ht="11.25">
      <c r="A9" s="4" t="s">
        <v>5</v>
      </c>
      <c r="B9" s="7">
        <v>12545.15418827377</v>
      </c>
      <c r="C9" s="8">
        <v>4.818503895001827</v>
      </c>
      <c r="D9" s="7">
        <v>508.6742897418947</v>
      </c>
      <c r="E9" s="8">
        <v>-7.277136531347208</v>
      </c>
      <c r="F9" s="6"/>
      <c r="G9" s="7">
        <v>4394.2125156149505</v>
      </c>
      <c r="H9" s="8">
        <v>2.286314415659892</v>
      </c>
      <c r="I9" s="6"/>
      <c r="J9" s="7">
        <v>17448.040993630613</v>
      </c>
      <c r="K9" s="8">
        <v>3.7768190374781825</v>
      </c>
    </row>
    <row r="10" spans="1:11" ht="11.25">
      <c r="A10" s="4" t="s">
        <v>6</v>
      </c>
      <c r="B10" s="7">
        <v>13376.950143845055</v>
      </c>
      <c r="C10" s="8">
        <v>6.630416359081373</v>
      </c>
      <c r="D10" s="7">
        <v>452.698054351748</v>
      </c>
      <c r="E10" s="8">
        <v>-11.00433745502441</v>
      </c>
      <c r="F10" s="6"/>
      <c r="G10" s="7">
        <v>4271.744865836825</v>
      </c>
      <c r="H10" s="8">
        <v>-2.787021550344541</v>
      </c>
      <c r="I10" s="6"/>
      <c r="J10" s="7">
        <v>18101.39306403363</v>
      </c>
      <c r="K10" s="8">
        <v>3.7445583182749367</v>
      </c>
    </row>
    <row r="11" spans="1:11" ht="11.25">
      <c r="A11" s="4" t="s">
        <v>7</v>
      </c>
      <c r="B11" s="7">
        <v>14202.866235717698</v>
      </c>
      <c r="C11" s="8">
        <v>6.1741733578386695</v>
      </c>
      <c r="D11" s="7">
        <v>411.4888923091737</v>
      </c>
      <c r="E11" s="8">
        <v>-9.10301284629658</v>
      </c>
      <c r="F11" s="6"/>
      <c r="G11" s="7">
        <v>4116.59677217922</v>
      </c>
      <c r="H11" s="8">
        <v>-3.631960674861403</v>
      </c>
      <c r="I11" s="6"/>
      <c r="J11" s="7">
        <v>18730.95190020609</v>
      </c>
      <c r="K11" s="8">
        <v>3.4779579336540536</v>
      </c>
    </row>
    <row r="12" spans="1:11" ht="11.25">
      <c r="A12" s="4" t="s">
        <v>8</v>
      </c>
      <c r="B12" s="7">
        <v>14674.28759084953</v>
      </c>
      <c r="C12" s="8">
        <v>3.3191987258620395</v>
      </c>
      <c r="D12" s="7">
        <v>419.37551376016796</v>
      </c>
      <c r="E12" s="8">
        <v>1.9166061583671166</v>
      </c>
      <c r="F12" s="6"/>
      <c r="G12" s="7">
        <v>4380.598145253698</v>
      </c>
      <c r="H12" s="8">
        <v>6.413097703876451</v>
      </c>
      <c r="I12" s="6"/>
      <c r="J12" s="7">
        <v>19474.261249863397</v>
      </c>
      <c r="K12" s="8">
        <v>3.9683479708744924</v>
      </c>
    </row>
    <row r="13" spans="1:11" ht="11.25">
      <c r="A13" s="4" t="s">
        <v>13</v>
      </c>
      <c r="B13" s="7">
        <v>15104.483874294634</v>
      </c>
      <c r="C13" s="8">
        <v>2.9316331766140555</v>
      </c>
      <c r="D13" s="7">
        <v>435.5036063918721</v>
      </c>
      <c r="E13" s="8">
        <v>3.845740178556884</v>
      </c>
      <c r="F13" s="6"/>
      <c r="G13" s="7">
        <v>4442.017041357038</v>
      </c>
      <c r="H13" s="8">
        <v>1.402066431724306</v>
      </c>
      <c r="I13" s="6"/>
      <c r="J13" s="7">
        <v>19982.004522043542</v>
      </c>
      <c r="K13" s="8">
        <v>2.607253059130583</v>
      </c>
    </row>
    <row r="14" spans="1:11" ht="11.25">
      <c r="A14" s="4" t="s">
        <v>38</v>
      </c>
      <c r="B14" s="7">
        <v>15341.321922718216</v>
      </c>
      <c r="C14" s="8">
        <v>1.5679982870956743</v>
      </c>
      <c r="D14" s="7">
        <v>389.9695286794001</v>
      </c>
      <c r="E14" s="8">
        <v>-10.455499574324945</v>
      </c>
      <c r="F14" s="6"/>
      <c r="G14" s="7">
        <v>4477.12252817</v>
      </c>
      <c r="H14" s="8">
        <v>0.7903050908205765</v>
      </c>
      <c r="I14" s="6"/>
      <c r="J14" s="7">
        <v>20208.413979567616</v>
      </c>
      <c r="K14" s="8">
        <v>1.1330667915438923</v>
      </c>
    </row>
    <row r="15" spans="1:11" ht="11.25">
      <c r="A15" s="4" t="s">
        <v>192</v>
      </c>
      <c r="B15" s="7">
        <v>16153.608196784255</v>
      </c>
      <c r="C15" s="8">
        <v>5.2947606350868845</v>
      </c>
      <c r="D15" s="7">
        <v>396.22350842216446</v>
      </c>
      <c r="E15" s="8">
        <v>1.6037098498292726</v>
      </c>
      <c r="F15" s="6"/>
      <c r="G15" s="7">
        <v>4910.20806356778</v>
      </c>
      <c r="H15" s="8">
        <v>9.673300935429207</v>
      </c>
      <c r="I15" s="6"/>
      <c r="J15" s="7">
        <v>21460.0397687742</v>
      </c>
      <c r="K15" s="8">
        <v>6.193587435768496</v>
      </c>
    </row>
    <row r="16" ht="11.25">
      <c r="A16" s="4" t="s">
        <v>297</v>
      </c>
    </row>
    <row r="17" spans="1:11" ht="11.25">
      <c r="A17" s="4" t="s">
        <v>193</v>
      </c>
      <c r="C17" s="8">
        <v>4.307303448924316</v>
      </c>
      <c r="D17" s="7"/>
      <c r="E17" s="8">
        <v>-7.359597658601224</v>
      </c>
      <c r="F17" s="6"/>
      <c r="G17" s="7"/>
      <c r="H17" s="8">
        <v>2.4534711435440615</v>
      </c>
      <c r="I17" s="6"/>
      <c r="J17" s="7"/>
      <c r="K17" s="8">
        <v>3.52416084008218</v>
      </c>
    </row>
    <row r="18" spans="1:11" ht="11.25">
      <c r="A18" s="4" t="s">
        <v>194</v>
      </c>
      <c r="C18" s="8">
        <v>3.2698121486020693</v>
      </c>
      <c r="D18" s="7"/>
      <c r="E18" s="8">
        <v>-0.9406370535014696</v>
      </c>
      <c r="F18" s="6"/>
      <c r="G18" s="7"/>
      <c r="H18" s="8">
        <v>4.5057993588897505</v>
      </c>
      <c r="I18" s="6"/>
      <c r="J18" s="7"/>
      <c r="K18" s="8">
        <v>3.4588551858419914</v>
      </c>
    </row>
    <row r="19" spans="1:11" ht="11.25">
      <c r="A19" s="4" t="s">
        <v>191</v>
      </c>
      <c r="C19" s="8">
        <v>3.5424926398197165</v>
      </c>
      <c r="D19" s="7"/>
      <c r="E19" s="8">
        <v>-5.152329028057901</v>
      </c>
      <c r="F19" s="6"/>
      <c r="G19" s="7"/>
      <c r="H19" s="8">
        <v>3.6078392086952737</v>
      </c>
      <c r="I19" s="6"/>
      <c r="J19" s="7"/>
      <c r="K19" s="8">
        <v>3.292356407460195</v>
      </c>
    </row>
  </sheetData>
  <mergeCells count="5">
    <mergeCell ref="J3:K3"/>
    <mergeCell ref="B2:E2"/>
    <mergeCell ref="B3:C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4" customWidth="1"/>
    <col min="2" max="2" width="20.28125" style="4" customWidth="1"/>
    <col min="3" max="3" width="20.7109375" style="4" customWidth="1"/>
    <col min="4" max="4" width="13.140625" style="4" customWidth="1"/>
    <col min="5" max="5" width="0.5625" style="4" customWidth="1"/>
    <col min="6" max="6" width="14.57421875" style="4" customWidth="1"/>
    <col min="7" max="7" width="10.8515625" style="4" customWidth="1"/>
    <col min="8" max="16384" width="9.140625" style="4" customWidth="1"/>
  </cols>
  <sheetData>
    <row r="1" s="1" customFormat="1" ht="11.25">
      <c r="A1" s="1" t="s">
        <v>341</v>
      </c>
    </row>
    <row r="2" spans="2:4" ht="11.25">
      <c r="B2" s="120" t="s">
        <v>147</v>
      </c>
      <c r="C2" s="120"/>
      <c r="D2" s="120"/>
    </row>
    <row r="3" spans="2:7" ht="11.25">
      <c r="B3" s="6" t="s">
        <v>300</v>
      </c>
      <c r="C3" s="8" t="s">
        <v>322</v>
      </c>
      <c r="D3" s="6" t="s">
        <v>51</v>
      </c>
      <c r="F3" s="6" t="s">
        <v>52</v>
      </c>
      <c r="G3" s="6" t="s">
        <v>51</v>
      </c>
    </row>
    <row r="4" spans="1:7" ht="11.25">
      <c r="A4" s="4" t="s">
        <v>1</v>
      </c>
      <c r="B4" s="12">
        <v>35.196540617612456</v>
      </c>
      <c r="C4" s="12">
        <v>38.433487069392335</v>
      </c>
      <c r="D4" s="12">
        <v>73.6300276870048</v>
      </c>
      <c r="E4" s="12"/>
      <c r="F4" s="12">
        <v>26.369972312995205</v>
      </c>
      <c r="G4" s="12">
        <v>100</v>
      </c>
    </row>
    <row r="5" spans="1:7" ht="11.25">
      <c r="A5" s="4" t="s">
        <v>2</v>
      </c>
      <c r="B5" s="12">
        <v>36.559488933226035</v>
      </c>
      <c r="C5" s="12">
        <v>36.80570595184825</v>
      </c>
      <c r="D5" s="12">
        <v>73.36519488507429</v>
      </c>
      <c r="E5" s="12"/>
      <c r="F5" s="12">
        <v>26.6348051149257</v>
      </c>
      <c r="G5" s="12">
        <v>100</v>
      </c>
    </row>
    <row r="6" spans="1:7" ht="11.25">
      <c r="A6" s="4" t="s">
        <v>3</v>
      </c>
      <c r="B6" s="12">
        <v>40.290268900279635</v>
      </c>
      <c r="C6" s="12">
        <v>31.910871876296298</v>
      </c>
      <c r="D6" s="12">
        <v>72.20114077657594</v>
      </c>
      <c r="E6" s="12"/>
      <c r="F6" s="12">
        <v>27.798859223424078</v>
      </c>
      <c r="G6" s="12">
        <v>100</v>
      </c>
    </row>
    <row r="7" spans="1:7" ht="11.25">
      <c r="A7" s="4" t="s">
        <v>4</v>
      </c>
      <c r="B7" s="12">
        <v>39.74102371319267</v>
      </c>
      <c r="C7" s="12">
        <v>32.66408651685779</v>
      </c>
      <c r="D7" s="12">
        <v>72.40511023005047</v>
      </c>
      <c r="E7" s="12"/>
      <c r="F7" s="12">
        <v>27.594889769949525</v>
      </c>
      <c r="G7" s="12">
        <v>100</v>
      </c>
    </row>
    <row r="8" spans="1:7" ht="11.25">
      <c r="A8" s="4" t="s">
        <v>5</v>
      </c>
      <c r="B8" s="12">
        <v>38.82220304698752</v>
      </c>
      <c r="C8" s="12">
        <v>33.8368066395734</v>
      </c>
      <c r="D8" s="12">
        <v>72.65900968656092</v>
      </c>
      <c r="E8" s="12"/>
      <c r="F8" s="12">
        <v>27.340990313439086</v>
      </c>
      <c r="G8" s="12">
        <v>100</v>
      </c>
    </row>
    <row r="9" spans="1:7" ht="11.25">
      <c r="A9" s="4" t="s">
        <v>6</v>
      </c>
      <c r="B9" s="12">
        <v>37.32566812749411</v>
      </c>
      <c r="C9" s="12">
        <v>35.745982886570516</v>
      </c>
      <c r="D9" s="12">
        <v>73.07165101406461</v>
      </c>
      <c r="E9" s="12"/>
      <c r="F9" s="12">
        <v>26.92834898593538</v>
      </c>
      <c r="G9" s="12">
        <v>100</v>
      </c>
    </row>
    <row r="10" spans="1:7" ht="11.25">
      <c r="A10" s="4" t="s">
        <v>7</v>
      </c>
      <c r="B10" s="12">
        <v>39.01938451205888</v>
      </c>
      <c r="C10" s="12">
        <v>36.99881335639794</v>
      </c>
      <c r="D10" s="12">
        <v>76.01819786845681</v>
      </c>
      <c r="E10" s="12"/>
      <c r="F10" s="12">
        <v>23.981802131543166</v>
      </c>
      <c r="G10" s="12">
        <v>100</v>
      </c>
    </row>
    <row r="11" spans="1:7" ht="11.25">
      <c r="A11" s="4" t="s">
        <v>8</v>
      </c>
      <c r="B11" s="12">
        <v>42.886842070484526</v>
      </c>
      <c r="C11" s="12">
        <v>35.60234452518539</v>
      </c>
      <c r="D11" s="12">
        <v>78.4891865956699</v>
      </c>
      <c r="E11" s="12"/>
      <c r="F11" s="12">
        <v>21.510813404330086</v>
      </c>
      <c r="G11" s="12">
        <v>100</v>
      </c>
    </row>
    <row r="12" spans="1:7" ht="11.25">
      <c r="A12" s="4" t="s">
        <v>13</v>
      </c>
      <c r="B12" s="12">
        <v>44.515809590057245</v>
      </c>
      <c r="C12" s="12">
        <v>34.257908562352064</v>
      </c>
      <c r="D12" s="12">
        <v>78.77371815240932</v>
      </c>
      <c r="E12" s="12"/>
      <c r="F12" s="12">
        <v>21.22628184759068</v>
      </c>
      <c r="G12" s="12">
        <v>100</v>
      </c>
    </row>
    <row r="13" spans="1:7" ht="11.25">
      <c r="A13" s="4" t="s">
        <v>38</v>
      </c>
      <c r="B13" s="12">
        <v>45.687640360311946</v>
      </c>
      <c r="C13" s="12">
        <v>35.31369548573649</v>
      </c>
      <c r="D13" s="12">
        <v>81.00133584604843</v>
      </c>
      <c r="E13" s="12"/>
      <c r="F13" s="12">
        <v>18.998664153951566</v>
      </c>
      <c r="G13" s="12">
        <v>100</v>
      </c>
    </row>
    <row r="14" spans="1:7" ht="11.25">
      <c r="A14" s="4" t="s">
        <v>192</v>
      </c>
      <c r="B14" s="12">
        <v>44.42910323754566</v>
      </c>
      <c r="C14" s="12">
        <v>35.30866727164732</v>
      </c>
      <c r="D14" s="12">
        <v>79.73777050919298</v>
      </c>
      <c r="E14" s="12"/>
      <c r="F14" s="12">
        <v>20.262229490807005</v>
      </c>
      <c r="G14" s="12">
        <v>100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4" customWidth="1"/>
    <col min="2" max="2" width="9.7109375" style="12" customWidth="1"/>
    <col min="3" max="3" width="8.7109375" style="12" customWidth="1"/>
    <col min="4" max="4" width="11.7109375" style="12" customWidth="1"/>
    <col min="5" max="5" width="7.8515625" style="12" customWidth="1"/>
    <col min="6" max="6" width="0.85546875" style="12" customWidth="1"/>
    <col min="7" max="7" width="12.421875" style="12" customWidth="1"/>
    <col min="8" max="8" width="7.8515625" style="12" customWidth="1"/>
    <col min="9" max="16384" width="9.140625" style="4" customWidth="1"/>
  </cols>
  <sheetData>
    <row r="1" ht="11.25">
      <c r="A1" s="1" t="s">
        <v>318</v>
      </c>
    </row>
    <row r="2" spans="1:5" ht="11.25">
      <c r="A2" s="1"/>
      <c r="B2" s="123" t="s">
        <v>147</v>
      </c>
      <c r="C2" s="123"/>
      <c r="D2" s="123"/>
      <c r="E2" s="123"/>
    </row>
    <row r="3" spans="2:8" s="6" customFormat="1" ht="11.25">
      <c r="B3" s="121" t="s">
        <v>300</v>
      </c>
      <c r="C3" s="121"/>
      <c r="D3" s="121" t="s">
        <v>322</v>
      </c>
      <c r="E3" s="121"/>
      <c r="F3" s="8"/>
      <c r="G3" s="122" t="s">
        <v>52</v>
      </c>
      <c r="H3" s="122"/>
    </row>
    <row r="4" spans="2:8" s="6" customFormat="1" ht="11.25">
      <c r="B4" s="8" t="s">
        <v>21</v>
      </c>
      <c r="C4" s="8" t="s">
        <v>304</v>
      </c>
      <c r="D4" s="8" t="s">
        <v>21</v>
      </c>
      <c r="E4" s="8" t="s">
        <v>304</v>
      </c>
      <c r="F4" s="8"/>
      <c r="G4" s="8" t="s">
        <v>21</v>
      </c>
      <c r="H4" s="8" t="s">
        <v>304</v>
      </c>
    </row>
    <row r="5" spans="1:8" ht="11.25">
      <c r="A5" s="4" t="s">
        <v>1</v>
      </c>
      <c r="B5" s="5">
        <v>4365.2939320000005</v>
      </c>
      <c r="C5" s="12">
        <v>42.683120977020245</v>
      </c>
      <c r="D5" s="5">
        <v>4338.87632504</v>
      </c>
      <c r="E5" s="12">
        <v>47.902183271284386</v>
      </c>
      <c r="G5" s="5">
        <v>879.4789159400001</v>
      </c>
      <c r="H5" s="12">
        <v>9.41469575169537</v>
      </c>
    </row>
    <row r="6" spans="1:8" ht="11.25">
      <c r="A6" s="4" t="s">
        <v>2</v>
      </c>
      <c r="B6" s="5">
        <v>4613.940941000001</v>
      </c>
      <c r="C6" s="12">
        <v>44.63594664013</v>
      </c>
      <c r="D6" s="5">
        <v>4291.35173842</v>
      </c>
      <c r="E6" s="12">
        <v>46.265213444207575</v>
      </c>
      <c r="G6" s="5">
        <v>868.77497858</v>
      </c>
      <c r="H6" s="12">
        <v>9.098839915662415</v>
      </c>
    </row>
    <row r="7" spans="1:8" ht="11.25">
      <c r="A7" s="4" t="s">
        <v>3</v>
      </c>
      <c r="B7" s="5">
        <v>5071.125758</v>
      </c>
      <c r="C7" s="12">
        <v>49.358518513723936</v>
      </c>
      <c r="D7" s="5">
        <v>3870.58057057</v>
      </c>
      <c r="E7" s="12">
        <v>40.48228328491269</v>
      </c>
      <c r="G7" s="5">
        <v>976.79416074</v>
      </c>
      <c r="H7" s="12">
        <v>10.159198201363383</v>
      </c>
    </row>
    <row r="8" spans="1:8" ht="11.25">
      <c r="A8" s="4" t="s">
        <v>4</v>
      </c>
      <c r="B8" s="5">
        <v>5180.196739999999</v>
      </c>
      <c r="C8" s="12">
        <v>48.56503859262325</v>
      </c>
      <c r="D8" s="5">
        <v>4263.1394048600005</v>
      </c>
      <c r="E8" s="12">
        <v>41.8507720870403</v>
      </c>
      <c r="G8" s="5">
        <v>979.1294511300001</v>
      </c>
      <c r="H8" s="12">
        <v>9.584189320336439</v>
      </c>
    </row>
    <row r="9" spans="1:8" ht="11.25">
      <c r="A9" s="4" t="s">
        <v>5</v>
      </c>
      <c r="B9" s="5">
        <v>5277.822</v>
      </c>
      <c r="C9" s="12">
        <v>47.2737056281876</v>
      </c>
      <c r="D9" s="5">
        <v>4843.42652427</v>
      </c>
      <c r="E9" s="12">
        <v>43.513291012267366</v>
      </c>
      <c r="G9" s="5">
        <v>1025.4913798</v>
      </c>
      <c r="H9" s="12">
        <v>9.213003359545025</v>
      </c>
    </row>
    <row r="10" spans="1:8" ht="11.25">
      <c r="A10" s="4" t="s">
        <v>6</v>
      </c>
      <c r="B10" s="5">
        <v>5465.4550008100005</v>
      </c>
      <c r="C10" s="12">
        <v>45.203687973587456</v>
      </c>
      <c r="D10" s="5">
        <v>5558.159029</v>
      </c>
      <c r="E10" s="12">
        <v>46.10454253835526</v>
      </c>
      <c r="G10" s="5">
        <v>1048.414154</v>
      </c>
      <c r="H10" s="12">
        <v>8.691769488057279</v>
      </c>
    </row>
    <row r="11" spans="1:8" ht="11.25">
      <c r="A11" s="4" t="s">
        <v>7</v>
      </c>
      <c r="B11" s="5">
        <v>5898.3132415622</v>
      </c>
      <c r="C11" s="12">
        <v>45.20174326385932</v>
      </c>
      <c r="D11" s="5">
        <v>6190.6904337112</v>
      </c>
      <c r="E11" s="12">
        <v>47.35312256586954</v>
      </c>
      <c r="G11" s="5">
        <v>984.4539939643</v>
      </c>
      <c r="H11" s="12">
        <v>7.445134170271131</v>
      </c>
    </row>
    <row r="12" spans="1:8" ht="11.25">
      <c r="A12" s="4" t="s">
        <v>8</v>
      </c>
      <c r="B12" s="5">
        <v>6650.309616309999</v>
      </c>
      <c r="C12" s="12">
        <v>47.98955148749374</v>
      </c>
      <c r="D12" s="5">
        <v>6351.1256334605</v>
      </c>
      <c r="E12" s="12">
        <v>45.75750658008401</v>
      </c>
      <c r="G12" s="5">
        <v>878.5291716843</v>
      </c>
      <c r="H12" s="12">
        <v>6.252941932422243</v>
      </c>
    </row>
    <row r="13" spans="1:8" ht="11.25">
      <c r="A13" s="4" t="s">
        <v>13</v>
      </c>
      <c r="B13" s="5">
        <v>6978.4770790150005</v>
      </c>
      <c r="C13" s="12">
        <v>47.81757345260947</v>
      </c>
      <c r="D13" s="5">
        <v>6447.1053038298</v>
      </c>
      <c r="E13" s="12">
        <v>44.11104276667892</v>
      </c>
      <c r="G13" s="5">
        <v>1190.0442255107</v>
      </c>
      <c r="H13" s="12">
        <v>8.071383780711596</v>
      </c>
    </row>
    <row r="14" spans="1:8" ht="11.25">
      <c r="A14" s="4" t="s">
        <v>38</v>
      </c>
      <c r="B14" s="5">
        <v>7480.55594377</v>
      </c>
      <c r="C14" s="12">
        <v>48.760830269081424</v>
      </c>
      <c r="D14" s="5">
        <v>6998.6251233965</v>
      </c>
      <c r="E14" s="12">
        <v>45.619439828275716</v>
      </c>
      <c r="G14" s="5">
        <v>862.1408555516999</v>
      </c>
      <c r="H14" s="12">
        <v>5.619729902642864</v>
      </c>
    </row>
    <row r="15" spans="1:8" ht="11.25">
      <c r="A15" s="4" t="s">
        <v>192</v>
      </c>
      <c r="B15" s="5">
        <v>7993.179185107399</v>
      </c>
      <c r="C15" s="12">
        <v>47.925939258263384</v>
      </c>
      <c r="D15" s="5">
        <v>7706.780628550362</v>
      </c>
      <c r="E15" s="12">
        <v>46.20873518872614</v>
      </c>
      <c r="G15" s="5">
        <v>978.2301369527861</v>
      </c>
      <c r="H15" s="12">
        <v>5.865325553010478</v>
      </c>
    </row>
  </sheetData>
  <mergeCells count="4">
    <mergeCell ref="B3:C3"/>
    <mergeCell ref="D3:E3"/>
    <mergeCell ref="G3:H3"/>
    <mergeCell ref="B2:E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37" sqref="I37"/>
    </sheetView>
  </sheetViews>
  <sheetFormatPr defaultColWidth="9.140625" defaultRowHeight="12.75"/>
  <cols>
    <col min="1" max="1" width="9.140625" style="4" customWidth="1"/>
    <col min="2" max="2" width="10.00390625" style="4" customWidth="1"/>
    <col min="3" max="3" width="9.140625" style="4" customWidth="1"/>
    <col min="4" max="4" width="10.421875" style="4" customWidth="1"/>
    <col min="5" max="6" width="9.7109375" style="4" customWidth="1"/>
    <col min="7" max="7" width="9.140625" style="4" customWidth="1"/>
    <col min="8" max="8" width="0.71875" style="4" customWidth="1"/>
    <col min="9" max="9" width="9.7109375" style="4" customWidth="1"/>
    <col min="10" max="10" width="9.140625" style="4" customWidth="1"/>
    <col min="11" max="11" width="10.140625" style="4" customWidth="1"/>
    <col min="12" max="16384" width="9.140625" style="4" customWidth="1"/>
  </cols>
  <sheetData>
    <row r="1" s="1" customFormat="1" ht="11.25">
      <c r="A1" s="1" t="s">
        <v>306</v>
      </c>
    </row>
    <row r="2" s="1" customFormat="1" ht="11.25">
      <c r="A2" s="1" t="s">
        <v>198</v>
      </c>
    </row>
    <row r="3" spans="2:7" s="1" customFormat="1" ht="11.25">
      <c r="B3" s="124" t="s">
        <v>147</v>
      </c>
      <c r="C3" s="124"/>
      <c r="D3" s="124"/>
      <c r="E3" s="124"/>
      <c r="F3" s="124"/>
      <c r="G3" s="124"/>
    </row>
    <row r="4" spans="2:12" ht="11.25">
      <c r="B4" s="115" t="s">
        <v>300</v>
      </c>
      <c r="C4" s="115"/>
      <c r="D4" s="124" t="s">
        <v>322</v>
      </c>
      <c r="E4" s="124"/>
      <c r="F4" s="124" t="s">
        <v>51</v>
      </c>
      <c r="G4" s="124"/>
      <c r="H4" s="6"/>
      <c r="I4" s="115" t="s">
        <v>52</v>
      </c>
      <c r="J4" s="115"/>
      <c r="K4" s="115" t="s">
        <v>51</v>
      </c>
      <c r="L4" s="115"/>
    </row>
    <row r="5" spans="2:12" ht="11.25">
      <c r="B5" s="7" t="s">
        <v>21</v>
      </c>
      <c r="C5" s="8" t="s">
        <v>64</v>
      </c>
      <c r="D5" s="7" t="s">
        <v>21</v>
      </c>
      <c r="E5" s="8" t="s">
        <v>64</v>
      </c>
      <c r="F5" s="7" t="s">
        <v>21</v>
      </c>
      <c r="G5" s="8" t="s">
        <v>64</v>
      </c>
      <c r="H5" s="7"/>
      <c r="I5" s="7" t="s">
        <v>21</v>
      </c>
      <c r="J5" s="8" t="s">
        <v>64</v>
      </c>
      <c r="K5" s="7" t="s">
        <v>21</v>
      </c>
      <c r="L5" s="8" t="s">
        <v>64</v>
      </c>
    </row>
    <row r="6" spans="1:12" ht="11.25">
      <c r="A6" s="4" t="s">
        <v>1</v>
      </c>
      <c r="B6" s="7">
        <v>4597.627661279764</v>
      </c>
      <c r="C6" s="25" t="s">
        <v>342</v>
      </c>
      <c r="D6" s="7">
        <v>5159.800825303306</v>
      </c>
      <c r="E6" s="25" t="s">
        <v>342</v>
      </c>
      <c r="F6" s="7">
        <v>9757.42848658307</v>
      </c>
      <c r="G6" s="25" t="s">
        <v>342</v>
      </c>
      <c r="H6" s="7"/>
      <c r="I6" s="7">
        <v>1021.7322887789305</v>
      </c>
      <c r="J6" s="25" t="s">
        <v>342</v>
      </c>
      <c r="K6" s="7">
        <v>10779.160775362001</v>
      </c>
      <c r="L6" s="25" t="s">
        <v>342</v>
      </c>
    </row>
    <row r="7" spans="1:12" ht="11.25">
      <c r="A7" s="4" t="s">
        <v>2</v>
      </c>
      <c r="B7" s="7">
        <v>4874.297394629855</v>
      </c>
      <c r="C7" s="25">
        <v>6.0176628847121485</v>
      </c>
      <c r="D7" s="7">
        <v>5052.215228484697</v>
      </c>
      <c r="E7" s="8">
        <v>-2.085072669685552</v>
      </c>
      <c r="F7" s="7">
        <v>9926.512623114551</v>
      </c>
      <c r="G7" s="25">
        <v>1.7328760007206783</v>
      </c>
      <c r="H7" s="7"/>
      <c r="I7" s="7">
        <v>989.1770927653189</v>
      </c>
      <c r="J7" s="25">
        <v>-3.1862745624412305</v>
      </c>
      <c r="K7" s="7">
        <v>10915.689715879871</v>
      </c>
      <c r="L7" s="25">
        <v>1.2666008362166299</v>
      </c>
    </row>
    <row r="8" spans="1:12" ht="11.25">
      <c r="A8" s="4" t="s">
        <v>3</v>
      </c>
      <c r="B8" s="7">
        <v>5516.241910542304</v>
      </c>
      <c r="C8" s="25">
        <v>13.169990748198837</v>
      </c>
      <c r="D8" s="7">
        <v>4516.4302315058485</v>
      </c>
      <c r="E8" s="8">
        <v>-10.604951941834546</v>
      </c>
      <c r="F8" s="7">
        <v>10032.672142048152</v>
      </c>
      <c r="G8" s="25">
        <v>1.069454328667258</v>
      </c>
      <c r="H8" s="7"/>
      <c r="I8" s="7">
        <v>1140.0587855204149</v>
      </c>
      <c r="J8" s="25">
        <v>15.253253826703048</v>
      </c>
      <c r="K8" s="7">
        <v>11172.730927568567</v>
      </c>
      <c r="L8" s="25">
        <v>2.354786718742649</v>
      </c>
    </row>
    <row r="9" spans="1:12" ht="11.25">
      <c r="A9" s="4" t="s">
        <v>4</v>
      </c>
      <c r="B9" s="7">
        <v>5681.6481505911615</v>
      </c>
      <c r="C9" s="25">
        <v>2.9985312959669717</v>
      </c>
      <c r="D9" s="7">
        <v>4890.603985785974</v>
      </c>
      <c r="E9" s="8">
        <v>8.28472344529875</v>
      </c>
      <c r="F9" s="7">
        <v>10572.252136377136</v>
      </c>
      <c r="G9" s="25">
        <v>5.378228119979506</v>
      </c>
      <c r="H9" s="7"/>
      <c r="I9" s="7">
        <v>1125.5865721675775</v>
      </c>
      <c r="J9" s="25">
        <v>-1.2694269397898685</v>
      </c>
      <c r="K9" s="7">
        <v>11697.838708544714</v>
      </c>
      <c r="L9" s="25">
        <v>4.699905371214569</v>
      </c>
    </row>
    <row r="10" spans="1:12" ht="11.25">
      <c r="A10" s="4" t="s">
        <v>5</v>
      </c>
      <c r="B10" s="7">
        <v>5921.814853410954</v>
      </c>
      <c r="C10" s="25">
        <v>4.227060466509244</v>
      </c>
      <c r="D10" s="7">
        <v>5448.173724564079</v>
      </c>
      <c r="E10" s="8">
        <v>11.400835978513543</v>
      </c>
      <c r="F10" s="7">
        <v>11369.988577975033</v>
      </c>
      <c r="G10" s="25">
        <v>7.545567692743875</v>
      </c>
      <c r="H10" s="7"/>
      <c r="I10" s="7">
        <v>1157.3624609980104</v>
      </c>
      <c r="J10" s="25">
        <v>2.823051519639318</v>
      </c>
      <c r="K10" s="7">
        <v>12527.351038973044</v>
      </c>
      <c r="L10" s="25">
        <v>7.091158897774941</v>
      </c>
    </row>
    <row r="11" spans="1:12" ht="11.25">
      <c r="A11" s="4" t="s">
        <v>6</v>
      </c>
      <c r="B11" s="7">
        <v>6029.244544507134</v>
      </c>
      <c r="C11" s="25">
        <v>1.81413458129818</v>
      </c>
      <c r="D11" s="7">
        <v>6164.502515630455</v>
      </c>
      <c r="E11" s="8">
        <v>13.148053408001244</v>
      </c>
      <c r="F11" s="7">
        <v>12193.74706013759</v>
      </c>
      <c r="G11" s="25">
        <v>7.245024711443169</v>
      </c>
      <c r="H11" s="7"/>
      <c r="I11" s="7">
        <v>1164.6389009318398</v>
      </c>
      <c r="J11" s="25">
        <v>0.6287088253713338</v>
      </c>
      <c r="K11" s="7">
        <v>13358.385961069429</v>
      </c>
      <c r="L11" s="25">
        <v>6.6337641494279636</v>
      </c>
    </row>
    <row r="12" spans="1:12" ht="11.25">
      <c r="A12" s="4" t="s">
        <v>7</v>
      </c>
      <c r="B12" s="7">
        <v>6386.968332795118</v>
      </c>
      <c r="C12" s="25">
        <v>5.933144453626172</v>
      </c>
      <c r="D12" s="7">
        <v>6729.003213555963</v>
      </c>
      <c r="E12" s="8">
        <v>9.15727905851582</v>
      </c>
      <c r="F12" s="7">
        <v>13115.97154635108</v>
      </c>
      <c r="G12" s="25">
        <v>7.5630934581899085</v>
      </c>
      <c r="H12" s="7"/>
      <c r="I12" s="7">
        <v>1069.9720327737955</v>
      </c>
      <c r="J12" s="25">
        <v>-8.128430888089031</v>
      </c>
      <c r="K12" s="7">
        <v>14185.943579124876</v>
      </c>
      <c r="L12" s="25">
        <v>6.195041979376943</v>
      </c>
    </row>
    <row r="13" spans="1:12" ht="11.25">
      <c r="A13" s="4" t="s">
        <v>8</v>
      </c>
      <c r="B13" s="7">
        <v>7029.870053239709</v>
      </c>
      <c r="C13" s="25">
        <v>10.065835415896588</v>
      </c>
      <c r="D13" s="7">
        <v>6715.448836657334</v>
      </c>
      <c r="E13" s="8">
        <v>-0.2014321656337293</v>
      </c>
      <c r="F13" s="7">
        <v>13745.318889897044</v>
      </c>
      <c r="G13" s="25">
        <v>4.798328063780001</v>
      </c>
      <c r="H13" s="7"/>
      <c r="I13" s="7">
        <v>928.9687009524868</v>
      </c>
      <c r="J13" s="25">
        <v>-13.178225925753564</v>
      </c>
      <c r="K13" s="7">
        <v>14674.28759084953</v>
      </c>
      <c r="L13" s="25">
        <v>3.4424499787470566</v>
      </c>
    </row>
    <row r="14" spans="1:12" ht="11.25">
      <c r="A14" s="4" t="s">
        <v>13</v>
      </c>
      <c r="B14" s="7">
        <v>7212.1044242370335</v>
      </c>
      <c r="C14" s="25">
        <v>2.5922864806489874</v>
      </c>
      <c r="D14" s="7">
        <v>6662.606210310268</v>
      </c>
      <c r="E14" s="8">
        <v>-0.7868815269445085</v>
      </c>
      <c r="F14" s="7">
        <v>13874.7106345473</v>
      </c>
      <c r="G14" s="25">
        <v>0.9413513479513432</v>
      </c>
      <c r="H14" s="7"/>
      <c r="I14" s="7">
        <v>1229.7732397473344</v>
      </c>
      <c r="J14" s="25">
        <v>32.38048154759443</v>
      </c>
      <c r="K14" s="7">
        <v>15104.483874294636</v>
      </c>
      <c r="L14" s="25">
        <v>2.9316331766140675</v>
      </c>
    </row>
    <row r="15" spans="1:12" ht="11.25">
      <c r="A15" s="4" t="s">
        <v>38</v>
      </c>
      <c r="B15" s="7">
        <v>7480.55594377</v>
      </c>
      <c r="C15" s="25">
        <v>3.722235615873882</v>
      </c>
      <c r="D15" s="7">
        <v>6998.625123396515</v>
      </c>
      <c r="E15" s="8">
        <v>5.04335544499484</v>
      </c>
      <c r="F15" s="7">
        <v>14479.181067166515</v>
      </c>
      <c r="G15" s="25">
        <v>4.356634516860592</v>
      </c>
      <c r="H15" s="7"/>
      <c r="I15" s="7">
        <v>862.1408555517</v>
      </c>
      <c r="J15" s="25">
        <v>-29.89432297869541</v>
      </c>
      <c r="K15" s="7">
        <v>15341.321922718216</v>
      </c>
      <c r="L15" s="25">
        <v>1.5679982870956621</v>
      </c>
    </row>
    <row r="16" spans="1:12" ht="11.25">
      <c r="A16" s="4" t="s">
        <v>192</v>
      </c>
      <c r="B16" s="7">
        <v>7742.392727715466</v>
      </c>
      <c r="C16" s="25">
        <v>3.500231612645452</v>
      </c>
      <c r="D16" s="7">
        <v>7464.25740895515</v>
      </c>
      <c r="E16" s="8">
        <v>6.6531965543063425</v>
      </c>
      <c r="F16" s="7">
        <v>15206.650136670616</v>
      </c>
      <c r="G16" s="25">
        <v>5.024241814018988</v>
      </c>
      <c r="H16" s="7"/>
      <c r="I16" s="7">
        <v>946.9580601136381</v>
      </c>
      <c r="J16" s="25">
        <v>9.837975316418795</v>
      </c>
      <c r="K16" s="7">
        <v>16153.608196784255</v>
      </c>
      <c r="L16" s="25">
        <v>5.2947606350868845</v>
      </c>
    </row>
    <row r="17" spans="1:12" ht="11.25">
      <c r="A17" s="4" t="s">
        <v>297</v>
      </c>
      <c r="B17" s="7"/>
      <c r="C17" s="25"/>
      <c r="D17" s="7"/>
      <c r="E17" s="8"/>
      <c r="F17" s="7"/>
      <c r="G17" s="25"/>
      <c r="H17" s="7"/>
      <c r="I17" s="7"/>
      <c r="J17" s="25"/>
      <c r="K17" s="7"/>
      <c r="L17" s="25"/>
    </row>
    <row r="18" spans="1:12" ht="11.25">
      <c r="A18" s="4" t="s">
        <v>193</v>
      </c>
      <c r="B18" s="6"/>
      <c r="C18" s="8">
        <v>5.55445018904388</v>
      </c>
      <c r="D18" s="6"/>
      <c r="E18" s="8">
        <v>5.8994680119975</v>
      </c>
      <c r="F18" s="6"/>
      <c r="G18" s="8">
        <v>5.7306137750332775</v>
      </c>
      <c r="H18" s="6"/>
      <c r="I18" s="6"/>
      <c r="J18" s="8">
        <v>1.5826820429943211</v>
      </c>
      <c r="K18" s="6"/>
      <c r="L18" s="8">
        <v>5.380780106812577</v>
      </c>
    </row>
    <row r="19" spans="1:12" ht="11.25">
      <c r="A19" s="4" t="s">
        <v>194</v>
      </c>
      <c r="B19" s="6"/>
      <c r="C19" s="8">
        <v>4.928897206024052</v>
      </c>
      <c r="D19" s="6"/>
      <c r="E19" s="8">
        <v>2.626370072612483</v>
      </c>
      <c r="F19" s="6"/>
      <c r="G19" s="8">
        <v>3.766763699018272</v>
      </c>
      <c r="H19" s="6"/>
      <c r="I19" s="6"/>
      <c r="J19" s="8">
        <v>-3.0071814802439034</v>
      </c>
      <c r="K19" s="6"/>
      <c r="L19" s="8">
        <v>3.300596465540595</v>
      </c>
    </row>
    <row r="20" spans="1:12" ht="11.25">
      <c r="A20" s="4" t="s">
        <v>191</v>
      </c>
      <c r="B20" s="6"/>
      <c r="C20" s="8">
        <v>5.349902977972776</v>
      </c>
      <c r="D20" s="6"/>
      <c r="E20" s="8">
        <v>3.761291098679398</v>
      </c>
      <c r="F20" s="6"/>
      <c r="G20" s="8">
        <v>4.536948283839304</v>
      </c>
      <c r="H20" s="6"/>
      <c r="I20" s="6"/>
      <c r="J20" s="8">
        <v>-0.7571191335688732</v>
      </c>
      <c r="K20" s="6"/>
      <c r="L20" s="8">
        <v>4.128223605633385</v>
      </c>
    </row>
  </sheetData>
  <mergeCells count="6">
    <mergeCell ref="B3:G3"/>
    <mergeCell ref="F4:G4"/>
    <mergeCell ref="I4:J4"/>
    <mergeCell ref="K4:L4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B13" sqref="B13"/>
    </sheetView>
  </sheetViews>
  <sheetFormatPr defaultColWidth="9.140625" defaultRowHeight="12.75"/>
  <cols>
    <col min="1" max="1" width="7.28125" style="4" customWidth="1"/>
    <col min="2" max="2" width="9.8515625" style="7" customWidth="1"/>
    <col min="3" max="3" width="9.140625" style="8" customWidth="1"/>
    <col min="4" max="4" width="0.85546875" style="6" customWidth="1"/>
    <col min="5" max="5" width="10.421875" style="7" customWidth="1"/>
    <col min="6" max="6" width="9.140625" style="8" customWidth="1"/>
    <col min="7" max="7" width="0.85546875" style="6" customWidth="1"/>
    <col min="8" max="8" width="10.00390625" style="7" customWidth="1"/>
    <col min="9" max="9" width="9.140625" style="8" customWidth="1"/>
    <col min="10" max="10" width="0.85546875" style="6" customWidth="1"/>
    <col min="11" max="11" width="10.8515625" style="7" customWidth="1"/>
    <col min="12" max="12" width="9.140625" style="8" customWidth="1"/>
    <col min="13" max="13" width="0.85546875" style="6" customWidth="1"/>
    <col min="14" max="14" width="10.28125" style="7" customWidth="1"/>
    <col min="15" max="15" width="9.140625" style="8" customWidth="1"/>
    <col min="16" max="16384" width="9.140625" style="4" customWidth="1"/>
  </cols>
  <sheetData>
    <row r="1" spans="1:15" s="1" customFormat="1" ht="11.25">
      <c r="A1" s="1" t="s">
        <v>307</v>
      </c>
      <c r="B1" s="27"/>
      <c r="C1" s="23"/>
      <c r="D1" s="24"/>
      <c r="E1" s="27"/>
      <c r="F1" s="23"/>
      <c r="G1" s="24"/>
      <c r="H1" s="27"/>
      <c r="I1" s="23"/>
      <c r="J1" s="24"/>
      <c r="K1" s="27"/>
      <c r="L1" s="23"/>
      <c r="M1" s="24"/>
      <c r="N1" s="27"/>
      <c r="O1" s="23"/>
    </row>
    <row r="2" spans="2:15" s="28" customFormat="1" ht="11.25">
      <c r="B2" s="119" t="s">
        <v>300</v>
      </c>
      <c r="C2" s="119"/>
      <c r="E2" s="119" t="s">
        <v>66</v>
      </c>
      <c r="F2" s="119"/>
      <c r="H2" s="119" t="s">
        <v>99</v>
      </c>
      <c r="I2" s="119"/>
      <c r="K2" s="119" t="s">
        <v>67</v>
      </c>
      <c r="L2" s="119"/>
      <c r="N2" s="119" t="s">
        <v>51</v>
      </c>
      <c r="O2" s="119"/>
    </row>
    <row r="3" spans="2:15" ht="11.25">
      <c r="B3" s="7" t="s">
        <v>21</v>
      </c>
      <c r="C3" s="8" t="s">
        <v>64</v>
      </c>
      <c r="E3" s="7" t="s">
        <v>21</v>
      </c>
      <c r="F3" s="8" t="s">
        <v>64</v>
      </c>
      <c r="H3" s="7" t="s">
        <v>21</v>
      </c>
      <c r="I3" s="8" t="s">
        <v>64</v>
      </c>
      <c r="K3" s="7" t="s">
        <v>21</v>
      </c>
      <c r="L3" s="8" t="s">
        <v>64</v>
      </c>
      <c r="N3" s="7" t="s">
        <v>21</v>
      </c>
      <c r="O3" s="8" t="s">
        <v>64</v>
      </c>
    </row>
    <row r="4" spans="1:15" ht="11.25">
      <c r="A4" s="4" t="s">
        <v>1</v>
      </c>
      <c r="B4" s="7">
        <v>5595.099061456115</v>
      </c>
      <c r="C4" s="8" t="s">
        <v>338</v>
      </c>
      <c r="E4" s="7">
        <v>1081.7582160785032</v>
      </c>
      <c r="F4" s="8" t="s">
        <v>338</v>
      </c>
      <c r="H4" s="7">
        <v>296.01624680298795</v>
      </c>
      <c r="I4" s="8" t="s">
        <v>338</v>
      </c>
      <c r="K4" s="7">
        <v>410.84662756477695</v>
      </c>
      <c r="L4" s="8" t="s">
        <v>338</v>
      </c>
      <c r="N4" s="7">
        <v>7383.720151902384</v>
      </c>
      <c r="O4" s="8" t="s">
        <v>338</v>
      </c>
    </row>
    <row r="5" spans="1:15" ht="11.25">
      <c r="A5" s="4" t="s">
        <v>2</v>
      </c>
      <c r="B5" s="7">
        <v>6159.650074869335</v>
      </c>
      <c r="C5" s="8">
        <v>10.090098624032166</v>
      </c>
      <c r="E5" s="7">
        <v>1079.7065662816478</v>
      </c>
      <c r="F5" s="8">
        <v>-0.1896588134354862</v>
      </c>
      <c r="H5" s="7">
        <v>316.52956942909356</v>
      </c>
      <c r="I5" s="8">
        <v>6.929796201273418</v>
      </c>
      <c r="K5" s="7">
        <v>447.63749940469853</v>
      </c>
      <c r="L5" s="8">
        <v>8.954892013594751</v>
      </c>
      <c r="N5" s="7">
        <v>8003.5237099847745</v>
      </c>
      <c r="O5" s="8">
        <v>8.39419080533139</v>
      </c>
    </row>
    <row r="6" spans="1:15" ht="11.25">
      <c r="A6" s="4" t="s">
        <v>3</v>
      </c>
      <c r="B6" s="7">
        <v>6552.229792346366</v>
      </c>
      <c r="C6" s="8">
        <v>6.373409409711611</v>
      </c>
      <c r="E6" s="7">
        <v>1018.6932258194629</v>
      </c>
      <c r="F6" s="8">
        <v>-5.650918718805795</v>
      </c>
      <c r="H6" s="7">
        <v>310.5710944338585</v>
      </c>
      <c r="I6" s="8">
        <v>-1.8824386631498689</v>
      </c>
      <c r="K6" s="7">
        <v>441.13900873602665</v>
      </c>
      <c r="L6" s="8">
        <v>-1.4517306251853455</v>
      </c>
      <c r="N6" s="7">
        <v>8322.633121335713</v>
      </c>
      <c r="O6" s="8">
        <v>3.987111463827299</v>
      </c>
    </row>
    <row r="7" spans="1:15" ht="11.25">
      <c r="A7" s="4" t="s">
        <v>4</v>
      </c>
      <c r="B7" s="7">
        <v>6889.176360872758</v>
      </c>
      <c r="C7" s="8">
        <v>5.142471787542894</v>
      </c>
      <c r="E7" s="7">
        <v>968.2325119205399</v>
      </c>
      <c r="F7" s="8">
        <v>-4.953474963802878</v>
      </c>
      <c r="H7" s="7">
        <v>293.77582503066355</v>
      </c>
      <c r="I7" s="8">
        <v>-5.407866251626254</v>
      </c>
      <c r="K7" s="7">
        <v>501.5180878321956</v>
      </c>
      <c r="L7" s="8">
        <v>13.687086814011318</v>
      </c>
      <c r="N7" s="7">
        <v>8652.702785656156</v>
      </c>
      <c r="O7" s="8">
        <v>3.965928324706321</v>
      </c>
    </row>
    <row r="8" spans="1:15" ht="11.25">
      <c r="A8" s="4" t="s">
        <v>5</v>
      </c>
      <c r="B8" s="7">
        <v>7230.702951986373</v>
      </c>
      <c r="C8" s="8">
        <v>4.957437191669577</v>
      </c>
      <c r="E8" s="7">
        <v>961.181609277483</v>
      </c>
      <c r="F8" s="8">
        <v>-0.7282241152046315</v>
      </c>
      <c r="H8" s="7">
        <v>281.46230201054476</v>
      </c>
      <c r="I8" s="8">
        <v>-4.1914691308699545</v>
      </c>
      <c r="K8" s="7">
        <v>501.5678099585494</v>
      </c>
      <c r="L8" s="8">
        <v>0.009914323642587371</v>
      </c>
      <c r="N8" s="7">
        <v>8974.91467323295</v>
      </c>
      <c r="O8" s="8">
        <v>3.7238293693727007</v>
      </c>
    </row>
    <row r="9" spans="1:15" ht="11.25">
      <c r="A9" s="4" t="s">
        <v>6</v>
      </c>
      <c r="B9" s="7">
        <v>7422.5553626873225</v>
      </c>
      <c r="C9" s="8">
        <v>2.6533023410710754</v>
      </c>
      <c r="E9" s="7">
        <v>985.9024602588354</v>
      </c>
      <c r="F9" s="8">
        <v>2.5719230104636543</v>
      </c>
      <c r="H9" s="7">
        <v>276.68291290486167</v>
      </c>
      <c r="I9" s="8">
        <v>-1.6980565679818957</v>
      </c>
      <c r="K9" s="7">
        <v>528.7897261609692</v>
      </c>
      <c r="L9" s="8">
        <v>5.427365086421605</v>
      </c>
      <c r="N9" s="7">
        <v>9213.93046201199</v>
      </c>
      <c r="O9" s="8">
        <v>2.6631538848150496</v>
      </c>
    </row>
    <row r="10" spans="1:15" ht="11.25">
      <c r="A10" s="4" t="s">
        <v>7</v>
      </c>
      <c r="B10" s="7">
        <v>7629.613347952749</v>
      </c>
      <c r="C10" s="8">
        <v>2.7895781863250586</v>
      </c>
      <c r="E10" s="7">
        <v>1020.8995921181807</v>
      </c>
      <c r="F10" s="8">
        <v>3.5497560123906515</v>
      </c>
      <c r="H10" s="7">
        <v>237.39338176048477</v>
      </c>
      <c r="I10" s="8">
        <v>-14.200201498488173</v>
      </c>
      <c r="K10" s="7">
        <v>499.9536383316321</v>
      </c>
      <c r="L10" s="8">
        <v>-5.453223919210389</v>
      </c>
      <c r="N10" s="7">
        <v>9387.859960163047</v>
      </c>
      <c r="O10" s="8">
        <v>1.8876797352459895</v>
      </c>
    </row>
    <row r="11" spans="1:15" ht="11.25">
      <c r="A11" s="4" t="s">
        <v>8</v>
      </c>
      <c r="B11" s="7">
        <v>7823.605149033703</v>
      </c>
      <c r="C11" s="8">
        <v>2.542616411000801</v>
      </c>
      <c r="E11" s="7">
        <v>1070.0748945742196</v>
      </c>
      <c r="F11" s="8">
        <v>4.816859839664449</v>
      </c>
      <c r="H11" s="7">
        <v>223.5794661187563</v>
      </c>
      <c r="I11" s="8">
        <v>-5.818997791465752</v>
      </c>
      <c r="K11" s="7">
        <v>524.1105877834091</v>
      </c>
      <c r="L11" s="8">
        <v>4.831837914489397</v>
      </c>
      <c r="N11" s="7">
        <v>9641.370097510087</v>
      </c>
      <c r="O11" s="8">
        <v>2.700403909120921</v>
      </c>
    </row>
    <row r="12" spans="1:15" ht="11.25">
      <c r="A12" s="4" t="s">
        <v>13</v>
      </c>
      <c r="B12" s="7">
        <v>8284.389137143648</v>
      </c>
      <c r="C12" s="8">
        <v>5.889663132690893</v>
      </c>
      <c r="E12" s="7">
        <v>1071.5680017817817</v>
      </c>
      <c r="F12" s="8">
        <v>0.1395329630788381</v>
      </c>
      <c r="H12" s="7">
        <v>208.70168405466535</v>
      </c>
      <c r="I12" s="8">
        <v>-6.654359777471012</v>
      </c>
      <c r="K12" s="7">
        <v>555.5014274098145</v>
      </c>
      <c r="L12" s="8">
        <v>5.989354223726884</v>
      </c>
      <c r="N12" s="7">
        <v>10120.160250389908</v>
      </c>
      <c r="O12" s="8">
        <v>4.9659970319308675</v>
      </c>
    </row>
    <row r="13" spans="1:15" ht="11.25">
      <c r="A13" s="4" t="s">
        <v>38</v>
      </c>
      <c r="B13" s="7">
        <v>8407.361745740001</v>
      </c>
      <c r="C13" s="8">
        <v>1.4843895736982884</v>
      </c>
      <c r="E13" s="7">
        <v>1078.15936829</v>
      </c>
      <c r="F13" s="8">
        <v>0.6151141595548067</v>
      </c>
      <c r="H13" s="7">
        <v>299.07911872</v>
      </c>
      <c r="I13" s="8">
        <v>43.30460248785632</v>
      </c>
      <c r="K13" s="7">
        <v>491.64542685000004</v>
      </c>
      <c r="L13" s="8">
        <v>-11.495200085724614</v>
      </c>
      <c r="N13" s="7">
        <v>10276.245659600001</v>
      </c>
      <c r="O13" s="8">
        <v>1.5423215181210097</v>
      </c>
    </row>
    <row r="14" ht="11.25">
      <c r="A14" s="4" t="s">
        <v>297</v>
      </c>
    </row>
    <row r="15" spans="1:15" ht="11.25">
      <c r="A15" s="4" t="s">
        <v>193</v>
      </c>
      <c r="C15" s="8">
        <v>4.373271834804027</v>
      </c>
      <c r="F15" s="8">
        <v>-1.1138525041251124</v>
      </c>
      <c r="I15" s="8">
        <v>-5.591550738374551</v>
      </c>
      <c r="L15" s="8">
        <v>2.2352479097958122</v>
      </c>
      <c r="O15" s="8">
        <v>3.2421579081920004</v>
      </c>
    </row>
    <row r="16" spans="1:15" ht="11.25">
      <c r="A16" s="4" t="s">
        <v>238</v>
      </c>
      <c r="C16" s="8">
        <v>3.288602546391539</v>
      </c>
      <c r="F16" s="8">
        <v>1.835682147483464</v>
      </c>
      <c r="I16" s="8">
        <v>8.00383127095019</v>
      </c>
      <c r="L16" s="8">
        <v>-0.5570291817756812</v>
      </c>
      <c r="O16" s="8">
        <v>3.0597991498770405</v>
      </c>
    </row>
    <row r="17" spans="1:15" ht="11.25">
      <c r="A17" s="4" t="s">
        <v>195</v>
      </c>
      <c r="C17" s="8">
        <v>4.628552520621931</v>
      </c>
      <c r="F17" s="8">
        <v>-0.03701977602722506</v>
      </c>
      <c r="I17" s="8">
        <v>0.11444108750970905</v>
      </c>
      <c r="L17" s="8">
        <v>2.0148948777650943</v>
      </c>
      <c r="O17" s="8">
        <v>3.74114277695039</v>
      </c>
    </row>
  </sheetData>
  <mergeCells count="5">
    <mergeCell ref="N2:O2"/>
    <mergeCell ref="B2:C2"/>
    <mergeCell ref="E2:F2"/>
    <mergeCell ref="H2:I2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4" customWidth="1"/>
    <col min="2" max="2" width="10.00390625" style="5" customWidth="1"/>
    <col min="3" max="3" width="9.140625" style="12" customWidth="1"/>
    <col min="4" max="4" width="0.71875" style="4" customWidth="1"/>
    <col min="5" max="5" width="9.8515625" style="5" customWidth="1"/>
    <col min="6" max="6" width="9.140625" style="12" customWidth="1"/>
    <col min="7" max="7" width="0.71875" style="4" customWidth="1"/>
    <col min="8" max="8" width="9.7109375" style="5" customWidth="1"/>
    <col min="9" max="9" width="9.140625" style="12" customWidth="1"/>
    <col min="10" max="16384" width="9.140625" style="4" customWidth="1"/>
  </cols>
  <sheetData>
    <row r="1" spans="1:9" s="1" customFormat="1" ht="11.25">
      <c r="A1" s="1" t="s">
        <v>343</v>
      </c>
      <c r="B1" s="20"/>
      <c r="C1" s="16"/>
      <c r="E1" s="20"/>
      <c r="F1" s="16"/>
      <c r="H1" s="20"/>
      <c r="I1" s="16"/>
    </row>
    <row r="2" spans="1:9" s="1" customFormat="1" ht="11.25">
      <c r="A2" s="1" t="s">
        <v>199</v>
      </c>
      <c r="B2" s="20"/>
      <c r="C2" s="16"/>
      <c r="E2" s="20"/>
      <c r="F2" s="16"/>
      <c r="H2" s="20"/>
      <c r="I2" s="16"/>
    </row>
    <row r="3" spans="2:9" ht="11.25">
      <c r="B3" s="119" t="s">
        <v>300</v>
      </c>
      <c r="C3" s="119"/>
      <c r="E3" s="119" t="s">
        <v>66</v>
      </c>
      <c r="F3" s="119"/>
      <c r="H3" s="119" t="s">
        <v>51</v>
      </c>
      <c r="I3" s="119"/>
    </row>
    <row r="4" spans="2:9" ht="11.25">
      <c r="B4" s="7" t="s">
        <v>21</v>
      </c>
      <c r="C4" s="8" t="s">
        <v>64</v>
      </c>
      <c r="E4" s="7" t="s">
        <v>21</v>
      </c>
      <c r="F4" s="8" t="s">
        <v>64</v>
      </c>
      <c r="H4" s="7" t="s">
        <v>21</v>
      </c>
      <c r="I4" s="8" t="s">
        <v>64</v>
      </c>
    </row>
    <row r="5" spans="1:9" ht="11.25">
      <c r="A5" s="4" t="s">
        <v>1</v>
      </c>
      <c r="B5" s="5">
        <v>1553.7790192996993</v>
      </c>
      <c r="C5" s="8"/>
      <c r="D5" s="6"/>
      <c r="E5" s="7">
        <v>363.0887056380228</v>
      </c>
      <c r="F5" s="8"/>
      <c r="G5" s="6"/>
      <c r="H5" s="7">
        <v>1916.867724937722</v>
      </c>
      <c r="I5" s="8"/>
    </row>
    <row r="6" spans="1:9" ht="11.25">
      <c r="A6" s="4" t="s">
        <v>2</v>
      </c>
      <c r="B6" s="5">
        <v>1880.1603834573505</v>
      </c>
      <c r="C6" s="12">
        <v>21.005648815154803</v>
      </c>
      <c r="E6" s="5">
        <v>422.2774284441824</v>
      </c>
      <c r="F6" s="12">
        <v>16.301449724841383</v>
      </c>
      <c r="H6" s="5">
        <v>2302.4378119015328</v>
      </c>
      <c r="I6" s="12">
        <v>20.114590169561012</v>
      </c>
    </row>
    <row r="7" spans="1:9" ht="11.25">
      <c r="A7" s="4" t="s">
        <v>3</v>
      </c>
      <c r="B7" s="5">
        <v>1928.5577349460393</v>
      </c>
      <c r="C7" s="12">
        <v>2.5741076088249946</v>
      </c>
      <c r="E7" s="5">
        <v>404.1654327866668</v>
      </c>
      <c r="F7" s="12">
        <v>-4.289122372523322</v>
      </c>
      <c r="H7" s="5">
        <v>2332.7231677327063</v>
      </c>
      <c r="I7" s="12">
        <v>1.315360426875614</v>
      </c>
    </row>
    <row r="8" spans="1:9" ht="11.25">
      <c r="A8" s="4" t="s">
        <v>4</v>
      </c>
      <c r="B8" s="5">
        <v>2123.6890636883577</v>
      </c>
      <c r="C8" s="12">
        <v>10.117992591379595</v>
      </c>
      <c r="E8" s="5">
        <v>469.4555317711422</v>
      </c>
      <c r="F8" s="12">
        <v>16.154300612575607</v>
      </c>
      <c r="H8" s="5">
        <v>2593.1445954595</v>
      </c>
      <c r="I8" s="12">
        <v>11.163837669598438</v>
      </c>
    </row>
    <row r="9" spans="1:9" ht="11.25">
      <c r="A9" s="4" t="s">
        <v>5</v>
      </c>
      <c r="B9" s="5">
        <v>2537.9247045215207</v>
      </c>
      <c r="C9" s="12">
        <v>19.505475067698058</v>
      </c>
      <c r="E9" s="5">
        <v>499.6851441070233</v>
      </c>
      <c r="F9" s="12">
        <v>6.439291964849593</v>
      </c>
      <c r="H9" s="5">
        <v>3037.609848628544</v>
      </c>
      <c r="I9" s="12">
        <v>17.140010393068174</v>
      </c>
    </row>
    <row r="10" spans="1:9" ht="11.25">
      <c r="A10" s="4" t="s">
        <v>6</v>
      </c>
      <c r="B10" s="5">
        <v>2748.9040396379955</v>
      </c>
      <c r="C10" s="12">
        <v>8.31306518828545</v>
      </c>
      <c r="E10" s="5">
        <v>555.6849714219716</v>
      </c>
      <c r="F10" s="12">
        <v>11.207022657242367</v>
      </c>
      <c r="H10" s="5">
        <v>3304.589011059967</v>
      </c>
      <c r="I10" s="12">
        <v>8.789119595196265</v>
      </c>
    </row>
    <row r="11" spans="1:9" ht="11.25">
      <c r="A11" s="4" t="s">
        <v>7</v>
      </c>
      <c r="B11" s="5">
        <v>2808.024125381046</v>
      </c>
      <c r="C11" s="12">
        <v>2.150678411853035</v>
      </c>
      <c r="E11" s="5">
        <v>598.758042570802</v>
      </c>
      <c r="F11" s="12">
        <v>7.751347141638268</v>
      </c>
      <c r="H11" s="5">
        <v>3406.782167951848</v>
      </c>
      <c r="I11" s="12">
        <v>3.092461923399718</v>
      </c>
    </row>
    <row r="12" spans="1:9" ht="11.25">
      <c r="A12" s="4" t="s">
        <v>8</v>
      </c>
      <c r="B12" s="5">
        <v>3096.352442542103</v>
      </c>
      <c r="C12" s="12">
        <v>10.268014243714202</v>
      </c>
      <c r="E12" s="5">
        <v>628.4012939920455</v>
      </c>
      <c r="F12" s="12">
        <v>4.950789686927371</v>
      </c>
      <c r="H12" s="5">
        <v>3724.753736534148</v>
      </c>
      <c r="I12" s="12">
        <v>9.333486935957055</v>
      </c>
    </row>
    <row r="13" spans="1:9" ht="11.25">
      <c r="A13" s="4" t="s">
        <v>13</v>
      </c>
      <c r="B13" s="5">
        <v>3528.2721967017233</v>
      </c>
      <c r="C13" s="12">
        <v>13.949308490380204</v>
      </c>
      <c r="E13" s="5">
        <v>681.3768200744798</v>
      </c>
      <c r="F13" s="12">
        <v>8.430206396599967</v>
      </c>
      <c r="H13" s="5">
        <v>4209.649016776203</v>
      </c>
      <c r="I13" s="12">
        <v>13.018183604622566</v>
      </c>
    </row>
    <row r="14" spans="1:9" ht="11.25">
      <c r="A14" s="4" t="s">
        <v>38</v>
      </c>
      <c r="B14" s="5">
        <v>4315.678250540001</v>
      </c>
      <c r="C14" s="12">
        <v>22.317043865673266</v>
      </c>
      <c r="E14" s="5">
        <v>775.1437088899999</v>
      </c>
      <c r="F14" s="12">
        <v>13.761385191423237</v>
      </c>
      <c r="H14" s="5">
        <v>5090.821959430001</v>
      </c>
      <c r="I14" s="12">
        <v>20.932218794064923</v>
      </c>
    </row>
    <row r="15" spans="1:9" ht="11.25">
      <c r="A15" s="4" t="s">
        <v>192</v>
      </c>
      <c r="B15" s="5">
        <v>4742.944750276047</v>
      </c>
      <c r="C15" s="12">
        <v>9.900332576521068</v>
      </c>
      <c r="E15" s="5">
        <v>840.011774056526</v>
      </c>
      <c r="F15" s="12">
        <v>8.368521142926735</v>
      </c>
      <c r="H15" s="5">
        <v>5582.956524332572</v>
      </c>
      <c r="I15" s="12">
        <v>9.667094406846513</v>
      </c>
    </row>
    <row r="16" ht="11.25">
      <c r="A16" s="4" t="s">
        <v>297</v>
      </c>
    </row>
    <row r="17" spans="1:9" ht="11.25">
      <c r="A17" s="4" t="s">
        <v>193</v>
      </c>
      <c r="C17" s="12">
        <v>8.353061673222584</v>
      </c>
      <c r="F17" s="12">
        <v>7.233553624073674</v>
      </c>
      <c r="I17" s="12">
        <v>8.151187236729918</v>
      </c>
    </row>
    <row r="18" spans="1:9" ht="11.25">
      <c r="A18" s="4" t="s">
        <v>194</v>
      </c>
      <c r="C18" s="12">
        <v>14.001826030374897</v>
      </c>
      <c r="F18" s="12">
        <v>8.832474405784874</v>
      </c>
      <c r="I18" s="12">
        <v>13.143594045892183</v>
      </c>
    </row>
    <row r="19" spans="1:9" ht="11.25">
      <c r="A19" s="4" t="s">
        <v>191</v>
      </c>
      <c r="C19" s="12">
        <v>11.806198477861019</v>
      </c>
      <c r="F19" s="12">
        <v>8.749498621302255</v>
      </c>
      <c r="I19" s="12">
        <v>11.282586202493427</v>
      </c>
    </row>
  </sheetData>
  <mergeCells count="3">
    <mergeCell ref="B3:C3"/>
    <mergeCell ref="E3:F3"/>
    <mergeCell ref="H3:I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9.8515625" style="5" customWidth="1"/>
    <col min="3" max="3" width="9.140625" style="12" customWidth="1"/>
    <col min="4" max="4" width="0.85546875" style="4" customWidth="1"/>
    <col min="5" max="5" width="9.8515625" style="5" customWidth="1"/>
    <col min="6" max="6" width="9.140625" style="12" customWidth="1"/>
    <col min="7" max="7" width="0.71875" style="4" customWidth="1"/>
    <col min="8" max="8" width="10.28125" style="5" customWidth="1"/>
    <col min="9" max="9" width="9.140625" style="12" customWidth="1"/>
    <col min="10" max="10" width="0.71875" style="4" customWidth="1"/>
    <col min="11" max="11" width="10.57421875" style="5" customWidth="1"/>
    <col min="12" max="12" width="10.57421875" style="12" customWidth="1"/>
    <col min="13" max="13" width="0.71875" style="4" customWidth="1"/>
    <col min="14" max="14" width="9.7109375" style="5" customWidth="1"/>
    <col min="15" max="15" width="9.140625" style="12" customWidth="1"/>
    <col min="16" max="16384" width="9.140625" style="4" customWidth="1"/>
  </cols>
  <sheetData>
    <row r="1" spans="1:15" s="1" customFormat="1" ht="11.25">
      <c r="A1" s="1" t="s">
        <v>308</v>
      </c>
      <c r="B1" s="20"/>
      <c r="C1" s="16"/>
      <c r="E1" s="20"/>
      <c r="F1" s="16"/>
      <c r="H1" s="20"/>
      <c r="I1" s="16"/>
      <c r="K1" s="20"/>
      <c r="L1" s="16"/>
      <c r="N1" s="20"/>
      <c r="O1" s="16"/>
    </row>
    <row r="2" spans="2:14" ht="11.25">
      <c r="B2" s="5" t="s">
        <v>300</v>
      </c>
      <c r="E2" s="122" t="s">
        <v>322</v>
      </c>
      <c r="F2" s="122"/>
      <c r="H2" s="5" t="s">
        <v>99</v>
      </c>
      <c r="K2" s="5" t="s">
        <v>181</v>
      </c>
      <c r="N2" s="5" t="s">
        <v>51</v>
      </c>
    </row>
    <row r="3" spans="2:15" ht="11.25">
      <c r="B3" s="7" t="s">
        <v>21</v>
      </c>
      <c r="C3" s="8" t="s">
        <v>64</v>
      </c>
      <c r="E3" s="7" t="s">
        <v>21</v>
      </c>
      <c r="F3" s="8" t="s">
        <v>64</v>
      </c>
      <c r="H3" s="7" t="s">
        <v>21</v>
      </c>
      <c r="I3" s="8" t="s">
        <v>64</v>
      </c>
      <c r="K3" s="7" t="s">
        <v>21</v>
      </c>
      <c r="L3" s="8" t="s">
        <v>64</v>
      </c>
      <c r="N3" s="7" t="s">
        <v>21</v>
      </c>
      <c r="O3" s="8" t="s">
        <v>64</v>
      </c>
    </row>
    <row r="4" spans="1:15" ht="11.25">
      <c r="A4" s="4" t="s">
        <v>1</v>
      </c>
      <c r="B4" s="7"/>
      <c r="C4" s="8"/>
      <c r="D4" s="6"/>
      <c r="E4" s="7"/>
      <c r="F4" s="8"/>
      <c r="G4" s="6"/>
      <c r="H4" s="7">
        <v>45.04590353187804</v>
      </c>
      <c r="I4" s="8" t="s">
        <v>338</v>
      </c>
      <c r="J4" s="6"/>
      <c r="K4" s="7">
        <v>1692.920470412023</v>
      </c>
      <c r="L4" s="8" t="s">
        <v>338</v>
      </c>
      <c r="M4" s="6"/>
      <c r="N4" s="7">
        <v>1737.966373943901</v>
      </c>
      <c r="O4" s="8" t="s">
        <v>338</v>
      </c>
    </row>
    <row r="5" spans="1:15" ht="11.25">
      <c r="A5" s="4" t="s">
        <v>2</v>
      </c>
      <c r="B5" s="7"/>
      <c r="C5" s="8"/>
      <c r="D5" s="6"/>
      <c r="E5" s="7"/>
      <c r="F5" s="8"/>
      <c r="G5" s="6"/>
      <c r="H5" s="7">
        <v>47.578876978342535</v>
      </c>
      <c r="I5" s="8">
        <v>5.623093883935447</v>
      </c>
      <c r="J5" s="6"/>
      <c r="K5" s="7">
        <v>1682.375185516095</v>
      </c>
      <c r="L5" s="8">
        <v>-0.6229049196482055</v>
      </c>
      <c r="M5" s="6"/>
      <c r="N5" s="7">
        <v>1729.9540624944375</v>
      </c>
      <c r="O5" s="8">
        <v>-0.46101648280349417</v>
      </c>
    </row>
    <row r="6" spans="1:15" ht="11.25">
      <c r="A6" s="4" t="s">
        <v>3</v>
      </c>
      <c r="B6" s="7"/>
      <c r="C6" s="8"/>
      <c r="D6" s="6"/>
      <c r="E6" s="7"/>
      <c r="F6" s="8"/>
      <c r="G6" s="6"/>
      <c r="H6" s="7">
        <v>50.05151155788161</v>
      </c>
      <c r="I6" s="8">
        <v>5.196916649933953</v>
      </c>
      <c r="J6" s="6"/>
      <c r="K6" s="7">
        <v>1705.2878375047878</v>
      </c>
      <c r="L6" s="8">
        <v>1.3619228449131042</v>
      </c>
      <c r="M6" s="6"/>
      <c r="N6" s="7">
        <v>1755.3393490626695</v>
      </c>
      <c r="O6" s="8">
        <v>1.467396569572993</v>
      </c>
    </row>
    <row r="7" spans="1:15" ht="11.25">
      <c r="A7" s="4" t="s">
        <v>4</v>
      </c>
      <c r="B7" s="7"/>
      <c r="C7" s="8"/>
      <c r="D7" s="6"/>
      <c r="E7" s="7">
        <v>1.5359696733260522</v>
      </c>
      <c r="F7" s="8" t="s">
        <v>338</v>
      </c>
      <c r="G7" s="6"/>
      <c r="H7" s="7">
        <v>47.91810392987715</v>
      </c>
      <c r="I7" s="8">
        <v>-4.262423974023847</v>
      </c>
      <c r="J7" s="6"/>
      <c r="K7" s="7">
        <v>1849.8392042536568</v>
      </c>
      <c r="L7" s="8">
        <v>8.476655000388645</v>
      </c>
      <c r="M7" s="6"/>
      <c r="N7" s="7">
        <v>1899.29327785686</v>
      </c>
      <c r="O7" s="8">
        <v>8.20091732524883</v>
      </c>
    </row>
    <row r="8" spans="1:15" ht="11.25">
      <c r="A8" s="4" t="s">
        <v>5</v>
      </c>
      <c r="B8" s="7"/>
      <c r="C8" s="8"/>
      <c r="D8" s="6"/>
      <c r="E8" s="7">
        <v>11.700665664061948</v>
      </c>
      <c r="F8" s="8">
        <v>661.7771279770676</v>
      </c>
      <c r="G8" s="6"/>
      <c r="H8" s="7">
        <v>49.115661408913404</v>
      </c>
      <c r="I8" s="8">
        <v>2.4991754281195036</v>
      </c>
      <c r="J8" s="6"/>
      <c r="K8" s="7">
        <v>1750.6912931264726</v>
      </c>
      <c r="L8" s="8">
        <v>-5.359812404191466</v>
      </c>
      <c r="M8" s="6"/>
      <c r="N8" s="7">
        <v>1811.507620199448</v>
      </c>
      <c r="O8" s="8">
        <v>-4.622016972358703</v>
      </c>
    </row>
    <row r="9" spans="1:15" ht="11.25">
      <c r="A9" s="4" t="s">
        <v>6</v>
      </c>
      <c r="B9" s="7"/>
      <c r="C9" s="8"/>
      <c r="D9" s="6"/>
      <c r="E9" s="7">
        <v>11.686407294372865</v>
      </c>
      <c r="F9" s="8">
        <v>-0.12185947448166735</v>
      </c>
      <c r="G9" s="6"/>
      <c r="H9" s="7">
        <v>47.35822345747513</v>
      </c>
      <c r="I9" s="8">
        <v>-3.5781620383907544</v>
      </c>
      <c r="J9" s="6"/>
      <c r="K9" s="7">
        <v>1922.4958472857313</v>
      </c>
      <c r="L9" s="8">
        <v>9.813526510001743</v>
      </c>
      <c r="M9" s="6"/>
      <c r="N9" s="7">
        <v>1981.5404780375793</v>
      </c>
      <c r="O9" s="8">
        <v>9.386262356401827</v>
      </c>
    </row>
    <row r="10" spans="1:15" ht="11.25">
      <c r="A10" s="4" t="s">
        <v>7</v>
      </c>
      <c r="B10" s="7">
        <v>3.2968045815652376</v>
      </c>
      <c r="C10" s="8" t="s">
        <v>338</v>
      </c>
      <c r="D10" s="6"/>
      <c r="E10" s="7">
        <v>16.891724530215644</v>
      </c>
      <c r="F10" s="8">
        <v>44.54163803061355</v>
      </c>
      <c r="G10" s="6"/>
      <c r="H10" s="7">
        <v>32.563555702712065</v>
      </c>
      <c r="I10" s="8">
        <v>-31.239912890836784</v>
      </c>
      <c r="J10" s="6"/>
      <c r="K10" s="7">
        <v>2247.0637264343363</v>
      </c>
      <c r="L10" s="8">
        <v>16.882630961562022</v>
      </c>
      <c r="M10" s="6"/>
      <c r="N10" s="7">
        <v>2299.815811248829</v>
      </c>
      <c r="O10" s="8">
        <v>16.062015221937536</v>
      </c>
    </row>
    <row r="11" spans="1:15" ht="11.25">
      <c r="A11" s="4" t="s">
        <v>8</v>
      </c>
      <c r="B11" s="7">
        <v>7.382427938969072</v>
      </c>
      <c r="C11" s="8">
        <v>123.92676776322867</v>
      </c>
      <c r="D11" s="6"/>
      <c r="E11" s="7"/>
      <c r="F11" s="8"/>
      <c r="G11" s="6"/>
      <c r="H11" s="7">
        <v>29.94770393227832</v>
      </c>
      <c r="I11" s="8">
        <v>-8.033065535947859</v>
      </c>
      <c r="J11" s="6"/>
      <c r="K11" s="7">
        <v>2414.0939336624588</v>
      </c>
      <c r="L11" s="8">
        <v>7.433265254704978</v>
      </c>
      <c r="M11" s="6"/>
      <c r="N11" s="7">
        <v>2451.424065533706</v>
      </c>
      <c r="O11" s="8">
        <v>6.592191146061908</v>
      </c>
    </row>
    <row r="12" spans="1:15" ht="11.25">
      <c r="A12" s="4" t="s">
        <v>13</v>
      </c>
      <c r="B12" s="7">
        <v>13.589042319110002</v>
      </c>
      <c r="C12" s="8">
        <v>84.0728068252253</v>
      </c>
      <c r="D12" s="6"/>
      <c r="E12" s="7"/>
      <c r="F12" s="8"/>
      <c r="G12" s="6"/>
      <c r="H12" s="7">
        <v>31.135464875070497</v>
      </c>
      <c r="I12" s="8">
        <v>3.9661168865502963</v>
      </c>
      <c r="J12" s="6"/>
      <c r="K12" s="7">
        <v>2647.442560570171</v>
      </c>
      <c r="L12" s="8">
        <v>9.666095575398563</v>
      </c>
      <c r="M12" s="6"/>
      <c r="N12" s="7">
        <v>2692.1670677643515</v>
      </c>
      <c r="O12" s="8">
        <v>9.820536789836583</v>
      </c>
    </row>
    <row r="13" spans="1:15" ht="11.25">
      <c r="A13" s="4" t="s">
        <v>38</v>
      </c>
      <c r="B13" s="7">
        <v>79.41004241</v>
      </c>
      <c r="C13" s="8">
        <v>484.3682030361126</v>
      </c>
      <c r="D13" s="6"/>
      <c r="E13" s="7"/>
      <c r="F13" s="8"/>
      <c r="G13" s="6"/>
      <c r="H13" s="7">
        <v>37.29540806</v>
      </c>
      <c r="I13" s="8">
        <v>19.784330215225527</v>
      </c>
      <c r="J13" s="6"/>
      <c r="K13" s="7">
        <v>2877.8608802</v>
      </c>
      <c r="L13" s="8">
        <v>8.703430361873634</v>
      </c>
      <c r="M13" s="6"/>
      <c r="N13" s="7">
        <v>2994.56633067</v>
      </c>
      <c r="O13" s="8">
        <v>11.232559320947674</v>
      </c>
    </row>
    <row r="14" spans="1:15" ht="11.25">
      <c r="A14" s="4" t="s">
        <v>192</v>
      </c>
      <c r="B14" s="7">
        <v>83.57603514179128</v>
      </c>
      <c r="C14" s="8">
        <v>5.246178701532414</v>
      </c>
      <c r="D14" s="6"/>
      <c r="E14" s="7"/>
      <c r="F14" s="8"/>
      <c r="G14" s="6"/>
      <c r="H14" s="7">
        <v>45.51807193123275</v>
      </c>
      <c r="I14" s="8">
        <v>22.047389474876674</v>
      </c>
      <c r="J14" s="6"/>
      <c r="K14" s="7">
        <v>3235.9733467617543</v>
      </c>
      <c r="L14" s="8">
        <v>12.443703204196135</v>
      </c>
      <c r="M14" s="6"/>
      <c r="N14" s="7">
        <v>3365.0674538347785</v>
      </c>
      <c r="O14" s="8">
        <v>12.37244670021663</v>
      </c>
    </row>
    <row r="15" ht="11.25">
      <c r="A15" s="4" t="s">
        <v>14</v>
      </c>
    </row>
    <row r="16" spans="1:15" ht="11.25">
      <c r="A16" s="4" t="s">
        <v>193</v>
      </c>
      <c r="C16" s="8"/>
      <c r="D16" s="6"/>
      <c r="E16" s="7"/>
      <c r="F16" s="8"/>
      <c r="G16" s="6"/>
      <c r="H16" s="7"/>
      <c r="I16" s="8">
        <v>-7.303459404988377</v>
      </c>
      <c r="J16" s="6"/>
      <c r="K16" s="7"/>
      <c r="L16" s="8">
        <v>5.959160070149161</v>
      </c>
      <c r="M16" s="6"/>
      <c r="N16" s="7"/>
      <c r="O16" s="8">
        <v>5.859953014434183</v>
      </c>
    </row>
    <row r="17" spans="1:15" ht="11.25">
      <c r="A17" s="4" t="s">
        <v>194</v>
      </c>
      <c r="C17" s="8">
        <v>124.38671460213189</v>
      </c>
      <c r="D17" s="6"/>
      <c r="E17" s="7"/>
      <c r="F17" s="8"/>
      <c r="G17" s="6"/>
      <c r="H17" s="7"/>
      <c r="I17" s="8">
        <v>8.733410275186838</v>
      </c>
      <c r="J17" s="6"/>
      <c r="K17" s="7"/>
      <c r="L17" s="8">
        <v>9.546217550211633</v>
      </c>
      <c r="M17" s="6"/>
      <c r="N17" s="7"/>
      <c r="O17" s="8">
        <v>9.982903251397879</v>
      </c>
    </row>
    <row r="18" spans="1:15" ht="11.25">
      <c r="A18" s="4" t="s">
        <v>191</v>
      </c>
      <c r="C18" s="8"/>
      <c r="D18" s="6"/>
      <c r="E18" s="7"/>
      <c r="F18" s="8"/>
      <c r="G18" s="6"/>
      <c r="H18" s="7"/>
      <c r="I18" s="8">
        <v>0.10432822478578796</v>
      </c>
      <c r="J18" s="6"/>
      <c r="K18" s="7"/>
      <c r="L18" s="8">
        <v>6.693223836684603</v>
      </c>
      <c r="M18" s="6"/>
      <c r="N18" s="7"/>
      <c r="O18" s="8">
        <v>6.830494942581522</v>
      </c>
    </row>
  </sheetData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B12" sqref="B12"/>
    </sheetView>
  </sheetViews>
  <sheetFormatPr defaultColWidth="9.140625" defaultRowHeight="12.75"/>
  <cols>
    <col min="1" max="1" width="9.140625" style="4" customWidth="1"/>
    <col min="2" max="2" width="9.7109375" style="5" customWidth="1"/>
    <col min="3" max="3" width="9.140625" style="12" customWidth="1"/>
    <col min="4" max="4" width="10.00390625" style="5" customWidth="1"/>
    <col min="5" max="5" width="9.140625" style="8" customWidth="1"/>
    <col min="6" max="6" width="0.71875" style="4" customWidth="1"/>
    <col min="7" max="7" width="10.28125" style="5" customWidth="1"/>
    <col min="8" max="8" width="9.140625" style="8" customWidth="1"/>
    <col min="9" max="9" width="10.00390625" style="5" customWidth="1"/>
    <col min="10" max="10" width="9.140625" style="8" customWidth="1"/>
    <col min="11" max="16384" width="9.140625" style="4" customWidth="1"/>
  </cols>
  <sheetData>
    <row r="1" spans="1:10" s="1" customFormat="1" ht="11.25">
      <c r="A1" s="1" t="s">
        <v>344</v>
      </c>
      <c r="B1" s="20"/>
      <c r="C1" s="16"/>
      <c r="D1" s="20"/>
      <c r="E1" s="23"/>
      <c r="G1" s="20"/>
      <c r="H1" s="23"/>
      <c r="I1" s="20"/>
      <c r="J1" s="23"/>
    </row>
    <row r="2" spans="2:10" s="1" customFormat="1" ht="11.25">
      <c r="B2" s="119" t="s">
        <v>147</v>
      </c>
      <c r="C2" s="119"/>
      <c r="D2" s="119"/>
      <c r="E2" s="119"/>
      <c r="G2" s="20"/>
      <c r="H2" s="23"/>
      <c r="I2" s="20"/>
      <c r="J2" s="23"/>
    </row>
    <row r="3" spans="2:10" ht="11.25">
      <c r="B3" s="119" t="s">
        <v>300</v>
      </c>
      <c r="C3" s="119"/>
      <c r="D3" s="122" t="s">
        <v>322</v>
      </c>
      <c r="E3" s="122"/>
      <c r="G3" s="119" t="s">
        <v>52</v>
      </c>
      <c r="H3" s="119"/>
      <c r="I3" s="119" t="s">
        <v>51</v>
      </c>
      <c r="J3" s="119"/>
    </row>
    <row r="4" spans="2:10" ht="11.25">
      <c r="B4" s="7" t="s">
        <v>21</v>
      </c>
      <c r="C4" s="8" t="s">
        <v>64</v>
      </c>
      <c r="D4" s="7" t="s">
        <v>21</v>
      </c>
      <c r="E4" s="8" t="s">
        <v>64</v>
      </c>
      <c r="G4" s="7" t="s">
        <v>21</v>
      </c>
      <c r="H4" s="8" t="s">
        <v>64</v>
      </c>
      <c r="I4" s="7" t="s">
        <v>21</v>
      </c>
      <c r="J4" s="8" t="s">
        <v>64</v>
      </c>
    </row>
    <row r="5" spans="1:10" ht="11.25">
      <c r="A5" s="4" t="s">
        <v>1</v>
      </c>
      <c r="B5" s="7">
        <v>362.8160707602703</v>
      </c>
      <c r="C5" s="8" t="s">
        <v>338</v>
      </c>
      <c r="D5" s="7">
        <v>117.44706160257077</v>
      </c>
      <c r="E5" s="8" t="s">
        <v>338</v>
      </c>
      <c r="G5" s="5">
        <v>63.95793506531343</v>
      </c>
      <c r="H5" s="8" t="s">
        <v>338</v>
      </c>
      <c r="I5" s="5">
        <v>544.2210674281545</v>
      </c>
      <c r="J5" s="8" t="s">
        <v>338</v>
      </c>
    </row>
    <row r="6" spans="1:10" ht="11.25">
      <c r="A6" s="4" t="s">
        <v>2</v>
      </c>
      <c r="B6" s="7">
        <v>415.1346156230921</v>
      </c>
      <c r="C6" s="8">
        <v>14.420128841919775</v>
      </c>
      <c r="D6" s="7">
        <v>42.81607597457427</v>
      </c>
      <c r="E6" s="8">
        <v>-63.544361697647545</v>
      </c>
      <c r="G6" s="5">
        <v>86.69657998852844</v>
      </c>
      <c r="H6" s="8">
        <v>35.552500092434904</v>
      </c>
      <c r="I6" s="5">
        <v>544.6472715861948</v>
      </c>
      <c r="J6" s="8">
        <v>0.07831452759712265</v>
      </c>
    </row>
    <row r="7" spans="1:10" ht="11.25">
      <c r="A7" s="4" t="s">
        <v>3</v>
      </c>
      <c r="B7" s="7">
        <v>440.3050692478259</v>
      </c>
      <c r="C7" s="8">
        <v>6.063202796749305</v>
      </c>
      <c r="D7" s="7">
        <v>66.89145249045208</v>
      </c>
      <c r="E7" s="8">
        <v>56.229759425349116</v>
      </c>
      <c r="G7" s="5">
        <v>99.62796901240456</v>
      </c>
      <c r="H7" s="8">
        <v>14.915685284918027</v>
      </c>
      <c r="I7" s="5">
        <v>606.8244907506826</v>
      </c>
      <c r="J7" s="8">
        <v>11.41605262859518</v>
      </c>
    </row>
    <row r="8" spans="1:10" ht="11.25">
      <c r="A8" s="4" t="s">
        <v>4</v>
      </c>
      <c r="B8" s="7">
        <v>449.96031447014866</v>
      </c>
      <c r="C8" s="8">
        <v>2.1928535228578796</v>
      </c>
      <c r="D8" s="7">
        <v>105.44295198959016</v>
      </c>
      <c r="E8" s="8">
        <v>57.6329232866349</v>
      </c>
      <c r="G8" s="5">
        <v>112.35207094510675</v>
      </c>
      <c r="H8" s="8">
        <v>12.771616302966008</v>
      </c>
      <c r="I8" s="5">
        <v>667.7553374048456</v>
      </c>
      <c r="J8" s="8">
        <v>10.04093400692966</v>
      </c>
    </row>
    <row r="9" spans="1:10" ht="11.25">
      <c r="A9" s="4" t="s">
        <v>5</v>
      </c>
      <c r="B9" s="7">
        <v>492.71109462327775</v>
      </c>
      <c r="C9" s="8">
        <v>9.501011262175492</v>
      </c>
      <c r="D9" s="7">
        <v>94.14452873886857</v>
      </c>
      <c r="E9" s="8">
        <v>-10.71520005608058</v>
      </c>
      <c r="G9" s="5">
        <v>121.0992401767698</v>
      </c>
      <c r="H9" s="8">
        <v>7.785498885852103</v>
      </c>
      <c r="I9" s="5">
        <v>707.9548635389161</v>
      </c>
      <c r="J9" s="8">
        <v>6.020098063207009</v>
      </c>
    </row>
    <row r="10" spans="1:10" ht="11.25">
      <c r="A10" s="4" t="s">
        <v>6</v>
      </c>
      <c r="B10" s="7">
        <v>503.8530267758144</v>
      </c>
      <c r="C10" s="8">
        <v>2.2613519918920555</v>
      </c>
      <c r="D10" s="7">
        <v>111.32282555115962</v>
      </c>
      <c r="E10" s="8">
        <v>18.24672877160923</v>
      </c>
      <c r="G10" s="5">
        <v>129.3618377364553</v>
      </c>
      <c r="H10" s="8">
        <v>6.822997029233631</v>
      </c>
      <c r="I10" s="5">
        <v>744.5376900634293</v>
      </c>
      <c r="J10" s="8">
        <v>5.167395325408654</v>
      </c>
    </row>
    <row r="11" spans="1:10" ht="11.25">
      <c r="A11" s="4" t="s">
        <v>7</v>
      </c>
      <c r="B11" s="7">
        <v>458.82961525417403</v>
      </c>
      <c r="C11" s="8">
        <v>-8.935822378551112</v>
      </c>
      <c r="D11" s="7">
        <v>102.91051928341547</v>
      </c>
      <c r="E11" s="8">
        <v>-7.556676922360535</v>
      </c>
      <c r="G11" s="5">
        <v>138.9733572165818</v>
      </c>
      <c r="H11" s="8">
        <v>7.429949704106509</v>
      </c>
      <c r="I11" s="5">
        <v>700.7134917541713</v>
      </c>
      <c r="J11" s="8">
        <v>-5.886095344014686</v>
      </c>
    </row>
    <row r="12" spans="1:10" ht="11.25">
      <c r="A12" s="4" t="s">
        <v>8</v>
      </c>
      <c r="B12" s="7">
        <v>532.8553744141068</v>
      </c>
      <c r="C12" s="8">
        <v>16.133605307696914</v>
      </c>
      <c r="D12" s="7">
        <v>96.93622090308862</v>
      </c>
      <c r="E12" s="8">
        <v>-5.805333042653911</v>
      </c>
      <c r="G12" s="5">
        <v>127.2739389428554</v>
      </c>
      <c r="H12" s="8">
        <v>-8.418461284988283</v>
      </c>
      <c r="I12" s="5">
        <v>757.0655342600508</v>
      </c>
      <c r="J12" s="8">
        <v>8.042094689058626</v>
      </c>
    </row>
    <row r="13" spans="1:10" ht="11.25">
      <c r="A13" s="4" t="s">
        <v>13</v>
      </c>
      <c r="B13" s="7">
        <v>646.5415989539474</v>
      </c>
      <c r="C13" s="8">
        <v>21.335287208999745</v>
      </c>
      <c r="D13" s="7">
        <v>126.21780265833422</v>
      </c>
      <c r="E13" s="8">
        <v>30.207059324625078</v>
      </c>
      <c r="G13" s="5">
        <v>204.27566379572647</v>
      </c>
      <c r="H13" s="8">
        <v>60.500779258072626</v>
      </c>
      <c r="I13" s="5">
        <v>977.0350654080081</v>
      </c>
      <c r="J13" s="8">
        <v>29.055546870582827</v>
      </c>
    </row>
    <row r="14" spans="1:10" ht="11.25">
      <c r="A14" s="4" t="s">
        <v>38</v>
      </c>
      <c r="B14" s="7">
        <v>779.68211903</v>
      </c>
      <c r="C14" s="8">
        <v>20.59272292633038</v>
      </c>
      <c r="D14" s="7">
        <v>155.538</v>
      </c>
      <c r="E14" s="8">
        <v>23.229842957284095</v>
      </c>
      <c r="G14" s="5">
        <v>246.46600001000002</v>
      </c>
      <c r="H14" s="8">
        <v>20.653628254251295</v>
      </c>
      <c r="I14" s="5">
        <v>1181.68611904</v>
      </c>
      <c r="J14" s="8">
        <v>20.946131912525573</v>
      </c>
    </row>
    <row r="15" spans="1:10" ht="11.25">
      <c r="A15" s="4" t="s">
        <v>192</v>
      </c>
      <c r="B15" s="7">
        <v>813.135655742635</v>
      </c>
      <c r="C15" s="8">
        <v>4.290663578928096</v>
      </c>
      <c r="D15" s="7">
        <v>161.83025067857346</v>
      </c>
      <c r="E15" s="8">
        <v>4.045474854102182</v>
      </c>
      <c r="G15" s="5">
        <v>220.017628079357</v>
      </c>
      <c r="H15" s="8">
        <v>-10.731042792746226</v>
      </c>
      <c r="I15" s="5">
        <v>1194.9835345005654</v>
      </c>
      <c r="J15" s="8">
        <v>1.125291669785221</v>
      </c>
    </row>
    <row r="16" ht="11.25">
      <c r="A16" s="4" t="s">
        <v>297</v>
      </c>
    </row>
    <row r="17" spans="1:10" ht="11.25">
      <c r="A17" s="4" t="s">
        <v>193</v>
      </c>
      <c r="C17" s="12">
        <v>2.0216865552783236</v>
      </c>
      <c r="E17" s="8">
        <v>19.170999395035793</v>
      </c>
      <c r="H17" s="8">
        <v>9.897020133574873</v>
      </c>
      <c r="J17" s="8">
        <v>5.168342536317483</v>
      </c>
    </row>
    <row r="18" spans="1:10" ht="11.25">
      <c r="A18" s="4" t="s">
        <v>194</v>
      </c>
      <c r="C18" s="12">
        <v>15.37929762491479</v>
      </c>
      <c r="E18" s="8">
        <v>11.982454992169632</v>
      </c>
      <c r="H18" s="8">
        <v>12.171230064133653</v>
      </c>
      <c r="J18" s="8">
        <v>14.276086840988844</v>
      </c>
    </row>
    <row r="19" spans="1:10" ht="11.25">
      <c r="A19" s="4" t="s">
        <v>191</v>
      </c>
      <c r="C19" s="12">
        <v>8.404584440835006</v>
      </c>
      <c r="E19" s="8">
        <v>3.257535454937166</v>
      </c>
      <c r="H19" s="8">
        <v>13.150454945372235</v>
      </c>
      <c r="J19" s="8">
        <v>8.182909462344433</v>
      </c>
    </row>
  </sheetData>
  <mergeCells count="5">
    <mergeCell ref="B2:E2"/>
    <mergeCell ref="G3:H3"/>
    <mergeCell ref="I3:J3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8" sqref="B8"/>
    </sheetView>
  </sheetViews>
  <sheetFormatPr defaultColWidth="9.140625" defaultRowHeight="12.75"/>
  <cols>
    <col min="1" max="1" width="15.140625" style="4" customWidth="1"/>
    <col min="2" max="2" width="12.421875" style="4" customWidth="1"/>
    <col min="3" max="3" width="14.7109375" style="4" customWidth="1"/>
    <col min="4" max="4" width="1.28515625" style="4" customWidth="1"/>
    <col min="5" max="5" width="13.00390625" style="4" customWidth="1"/>
    <col min="6" max="6" width="15.28125" style="4" customWidth="1"/>
    <col min="7" max="16384" width="9.140625" style="4" customWidth="1"/>
  </cols>
  <sheetData>
    <row r="1" s="1" customFormat="1" ht="11.25">
      <c r="A1" s="2" t="s">
        <v>339</v>
      </c>
    </row>
    <row r="2" spans="2:6" s="1" customFormat="1" ht="11.25">
      <c r="B2" s="108" t="s">
        <v>16</v>
      </c>
      <c r="C2" s="108"/>
      <c r="E2" s="108" t="s">
        <v>17</v>
      </c>
      <c r="F2" s="108"/>
    </row>
    <row r="3" spans="1:6" s="1" customFormat="1" ht="11.25">
      <c r="A3" s="2" t="s">
        <v>0</v>
      </c>
      <c r="B3" s="3" t="s">
        <v>21</v>
      </c>
      <c r="C3" s="3" t="s">
        <v>22</v>
      </c>
      <c r="D3" s="3"/>
      <c r="E3" s="3" t="s">
        <v>21</v>
      </c>
      <c r="F3" s="3" t="s">
        <v>22</v>
      </c>
    </row>
    <row r="4" spans="1:6" ht="11.25">
      <c r="A4" s="4" t="s">
        <v>1</v>
      </c>
      <c r="B4" s="5">
        <v>41002.23063146586</v>
      </c>
      <c r="C4" s="6" t="s">
        <v>338</v>
      </c>
      <c r="E4" s="5">
        <v>473559</v>
      </c>
      <c r="F4" s="6" t="s">
        <v>338</v>
      </c>
    </row>
    <row r="5" spans="1:6" ht="11.25">
      <c r="A5" s="4" t="s">
        <v>2</v>
      </c>
      <c r="B5" s="5">
        <v>43092.947057729616</v>
      </c>
      <c r="C5" s="8">
        <v>5.099030940671063</v>
      </c>
      <c r="D5" s="8"/>
      <c r="E5" s="14">
        <v>490901</v>
      </c>
      <c r="F5" s="8">
        <v>3.662056892594165</v>
      </c>
    </row>
    <row r="6" spans="1:6" ht="11.25">
      <c r="A6" s="4" t="s">
        <v>3</v>
      </c>
      <c r="B6" s="5">
        <v>44416.758457538475</v>
      </c>
      <c r="C6" s="8">
        <v>3.0719908713493433</v>
      </c>
      <c r="D6" s="8"/>
      <c r="E6" s="14">
        <v>510002</v>
      </c>
      <c r="F6" s="8">
        <v>3.891008574030202</v>
      </c>
    </row>
    <row r="7" spans="1:6" ht="11.25">
      <c r="A7" s="4" t="s">
        <v>4</v>
      </c>
      <c r="B7" s="5">
        <v>46061.72264311981</v>
      </c>
      <c r="C7" s="8">
        <v>3.7034764415640193</v>
      </c>
      <c r="D7" s="8"/>
      <c r="E7" s="14">
        <v>531577</v>
      </c>
      <c r="F7" s="8">
        <v>4.230375567154638</v>
      </c>
    </row>
    <row r="8" spans="1:6" ht="11.25">
      <c r="A8" s="4" t="s">
        <v>5</v>
      </c>
      <c r="B8" s="5">
        <v>48020.842112159546</v>
      </c>
      <c r="C8" s="8">
        <v>4.253248373315822</v>
      </c>
      <c r="D8" s="8"/>
      <c r="E8" s="14">
        <v>554001</v>
      </c>
      <c r="F8" s="8">
        <v>4.218391691137879</v>
      </c>
    </row>
    <row r="9" spans="1:6" ht="11.25">
      <c r="A9" s="4" t="s">
        <v>6</v>
      </c>
      <c r="B9" s="5">
        <v>50362.33224909494</v>
      </c>
      <c r="C9" s="8">
        <v>4.875987246259681</v>
      </c>
      <c r="D9" s="8"/>
      <c r="E9" s="14">
        <v>574989</v>
      </c>
      <c r="F9" s="8">
        <v>3.788440815088782</v>
      </c>
    </row>
    <row r="10" spans="1:6" ht="11.25">
      <c r="A10" s="4" t="s">
        <v>7</v>
      </c>
      <c r="B10" s="5">
        <v>52279.99130585768</v>
      </c>
      <c r="C10" s="8">
        <v>3.807724883108839</v>
      </c>
      <c r="D10" s="8"/>
      <c r="E10" s="14">
        <v>600590</v>
      </c>
      <c r="F10" s="8">
        <v>4.452433003066146</v>
      </c>
    </row>
    <row r="11" spans="1:6" ht="11.25">
      <c r="A11" s="4" t="s">
        <v>8</v>
      </c>
      <c r="B11" s="5">
        <v>54632.3608037924</v>
      </c>
      <c r="C11" s="8">
        <v>4.499559849144715</v>
      </c>
      <c r="D11" s="8"/>
      <c r="E11" s="14">
        <v>632488</v>
      </c>
      <c r="F11" s="8">
        <v>5.311110741104581</v>
      </c>
    </row>
    <row r="12" spans="1:6" ht="11.25">
      <c r="A12" s="4" t="s">
        <v>13</v>
      </c>
      <c r="B12" s="5">
        <v>57809.7399811414</v>
      </c>
      <c r="C12" s="8">
        <v>5.815928747359638</v>
      </c>
      <c r="D12" s="8"/>
      <c r="E12" s="14">
        <v>657771</v>
      </c>
      <c r="F12" s="8">
        <v>3.9973880927385186</v>
      </c>
    </row>
    <row r="13" spans="1:6" ht="11.25">
      <c r="A13" s="4" t="s">
        <v>38</v>
      </c>
      <c r="B13" s="5">
        <v>60897.300748867616</v>
      </c>
      <c r="C13" s="8">
        <v>5.340900631508523</v>
      </c>
      <c r="D13" s="8"/>
      <c r="E13" s="14">
        <v>669307</v>
      </c>
      <c r="F13" s="8">
        <v>1.7538018550528982</v>
      </c>
    </row>
    <row r="14" spans="1:6" ht="11.25">
      <c r="A14" s="4" t="s">
        <v>192</v>
      </c>
      <c r="B14" s="5">
        <v>64528.572587318005</v>
      </c>
      <c r="C14" s="12">
        <v>5.962943831328867</v>
      </c>
      <c r="D14" s="12"/>
      <c r="E14" s="15">
        <v>695633</v>
      </c>
      <c r="F14" s="12">
        <v>3.933322077910436</v>
      </c>
    </row>
    <row r="15" spans="1:6" ht="11.25">
      <c r="A15" s="4" t="s">
        <v>297</v>
      </c>
      <c r="C15" s="12"/>
      <c r="D15" s="12"/>
      <c r="E15" s="12"/>
      <c r="F15" s="12"/>
    </row>
    <row r="16" spans="1:6" ht="11.25">
      <c r="A16" s="4" t="s">
        <v>193</v>
      </c>
      <c r="B16" s="5"/>
      <c r="C16" s="12">
        <v>3.940753819858389</v>
      </c>
      <c r="D16" s="12"/>
      <c r="E16" s="12"/>
      <c r="F16" s="12">
        <v>4.115846872760409</v>
      </c>
    </row>
    <row r="17" spans="1:6" ht="11.25">
      <c r="A17" s="4" t="s">
        <v>194</v>
      </c>
      <c r="C17" s="12">
        <v>5.403282961507916</v>
      </c>
      <c r="D17" s="12"/>
      <c r="E17" s="12"/>
      <c r="F17" s="12">
        <v>3.7410214622214832</v>
      </c>
    </row>
    <row r="18" spans="1:6" ht="11.25" customHeight="1">
      <c r="A18" s="9" t="s">
        <v>191</v>
      </c>
      <c r="B18" s="9"/>
      <c r="C18" s="10">
        <v>4.639211263114418</v>
      </c>
      <c r="D18" s="10"/>
      <c r="E18" s="10"/>
      <c r="F18" s="10">
        <v>3.920351767654817</v>
      </c>
    </row>
  </sheetData>
  <mergeCells count="2">
    <mergeCell ref="B2:C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16.7109375" style="7" customWidth="1"/>
    <col min="3" max="3" width="17.7109375" style="7" customWidth="1"/>
    <col min="4" max="4" width="12.00390625" style="7" customWidth="1"/>
    <col min="5" max="5" width="11.7109375" style="7" customWidth="1"/>
    <col min="6" max="16384" width="9.140625" style="4" customWidth="1"/>
  </cols>
  <sheetData>
    <row r="1" spans="1:5" s="1" customFormat="1" ht="11.25">
      <c r="A1" s="1" t="s">
        <v>309</v>
      </c>
      <c r="B1" s="27"/>
      <c r="C1" s="27"/>
      <c r="D1" s="27"/>
      <c r="E1" s="27"/>
    </row>
    <row r="2" spans="2:5" ht="11.25">
      <c r="B2" s="7" t="s">
        <v>300</v>
      </c>
      <c r="C2" s="7" t="s">
        <v>322</v>
      </c>
      <c r="D2" s="7" t="s">
        <v>52</v>
      </c>
      <c r="E2" s="7" t="s">
        <v>51</v>
      </c>
    </row>
    <row r="3" spans="1:5" ht="11.25">
      <c r="A3" s="4" t="s">
        <v>1</v>
      </c>
      <c r="B3" s="7">
        <v>140</v>
      </c>
      <c r="C3" s="7">
        <v>760.5932080447761</v>
      </c>
      <c r="D3" s="7">
        <v>542.1052631578947</v>
      </c>
      <c r="E3" s="7">
        <v>1442.6984712026708</v>
      </c>
    </row>
    <row r="4" spans="1:5" ht="11.25">
      <c r="A4" s="4" t="s">
        <v>2</v>
      </c>
      <c r="B4" s="7">
        <v>113.47517594050925</v>
      </c>
      <c r="C4" s="7">
        <v>856.3886231625203</v>
      </c>
      <c r="D4" s="7">
        <v>715.9209270802147</v>
      </c>
      <c r="E4" s="7">
        <v>1685.7847261832442</v>
      </c>
    </row>
    <row r="5" spans="1:5" ht="11.25">
      <c r="A5" s="4" t="s">
        <v>3</v>
      </c>
      <c r="B5" s="7">
        <v>79.3189083168101</v>
      </c>
      <c r="C5" s="7">
        <v>941.3612565445026</v>
      </c>
      <c r="D5" s="7">
        <v>875.8974358974359</v>
      </c>
      <c r="E5" s="7">
        <v>1896.5776007587485</v>
      </c>
    </row>
    <row r="6" spans="1:5" ht="11.25">
      <c r="A6" s="4" t="s">
        <v>4</v>
      </c>
      <c r="B6" s="7">
        <v>7.05206611570248</v>
      </c>
      <c r="C6" s="7">
        <v>1025.9067357512954</v>
      </c>
      <c r="D6" s="7">
        <v>832.1392276303724</v>
      </c>
      <c r="E6" s="7">
        <v>1865.0980294973701</v>
      </c>
    </row>
    <row r="7" spans="1:5" ht="11.25">
      <c r="A7" s="4" t="s">
        <v>5</v>
      </c>
      <c r="B7" s="7">
        <v>67.34599156118142</v>
      </c>
      <c r="C7" s="7">
        <v>925.8579644767478</v>
      </c>
      <c r="D7" s="7">
        <v>854.8090942471831</v>
      </c>
      <c r="E7" s="7">
        <v>1848.0130502851123</v>
      </c>
    </row>
    <row r="8" spans="1:5" ht="11.25">
      <c r="A8" s="4" t="s">
        <v>6</v>
      </c>
      <c r="B8" s="7">
        <v>51.596258087872414</v>
      </c>
      <c r="C8" s="7">
        <v>1155.2536687130355</v>
      </c>
      <c r="D8" s="7">
        <v>1015.1582848800044</v>
      </c>
      <c r="E8" s="7">
        <v>2222.008211680912</v>
      </c>
    </row>
    <row r="9" spans="1:5" ht="11.25">
      <c r="A9" s="4" t="s">
        <v>7</v>
      </c>
      <c r="B9" s="7">
        <v>59.50609585262673</v>
      </c>
      <c r="C9" s="7">
        <v>1433.7732984235943</v>
      </c>
      <c r="D9" s="7">
        <v>1044.6239646853699</v>
      </c>
      <c r="E9" s="7">
        <v>2537.903358961591</v>
      </c>
    </row>
    <row r="10" spans="1:5" ht="11.25">
      <c r="A10" s="4" t="s">
        <v>8</v>
      </c>
      <c r="B10" s="7">
        <v>157.57316754271756</v>
      </c>
      <c r="C10" s="7">
        <v>1419.6180154036454</v>
      </c>
      <c r="D10" s="7">
        <v>1054.0088392278635</v>
      </c>
      <c r="E10" s="7">
        <v>2631.2000221742264</v>
      </c>
    </row>
    <row r="11" spans="1:5" ht="11.25">
      <c r="A11" s="4" t="s">
        <v>13</v>
      </c>
      <c r="B11" s="7">
        <v>78.88039439457768</v>
      </c>
      <c r="C11" s="7">
        <v>1349.561139866817</v>
      </c>
      <c r="D11" s="7">
        <v>1132.2812053430987</v>
      </c>
      <c r="E11" s="7">
        <v>2560.7227396044937</v>
      </c>
    </row>
    <row r="12" spans="1:5" ht="11.25">
      <c r="A12" s="4" t="s">
        <v>38</v>
      </c>
      <c r="B12" s="7">
        <v>84.22241697</v>
      </c>
      <c r="C12" s="7">
        <v>1372.584</v>
      </c>
      <c r="D12" s="7">
        <v>1174.2453406099999</v>
      </c>
      <c r="E12" s="7">
        <v>2631.05175758</v>
      </c>
    </row>
    <row r="13" spans="1:5" ht="11.25">
      <c r="A13" s="4" t="s">
        <v>192</v>
      </c>
      <c r="B13" s="7">
        <v>92.07352355506981</v>
      </c>
      <c r="C13" s="7">
        <v>1461.1133957556963</v>
      </c>
      <c r="D13" s="7">
        <v>1288.94220753645</v>
      </c>
      <c r="E13" s="7">
        <v>2842.129126847216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4" customWidth="1"/>
    <col min="2" max="2" width="12.140625" style="7" customWidth="1"/>
    <col min="3" max="3" width="13.00390625" style="7" customWidth="1"/>
    <col min="4" max="4" width="12.7109375" style="8" customWidth="1"/>
    <col min="5" max="16384" width="9.140625" style="4" customWidth="1"/>
  </cols>
  <sheetData>
    <row r="1" ht="11.25">
      <c r="A1" s="1" t="s">
        <v>310</v>
      </c>
    </row>
    <row r="2" ht="11.25">
      <c r="A2" s="1" t="s">
        <v>200</v>
      </c>
    </row>
    <row r="3" spans="2:5" ht="11.25">
      <c r="B3" s="7" t="s">
        <v>182</v>
      </c>
      <c r="C3" s="7" t="s">
        <v>183</v>
      </c>
      <c r="D3" s="8" t="s">
        <v>184</v>
      </c>
      <c r="E3" s="38"/>
    </row>
    <row r="4" spans="2:3" ht="11.25">
      <c r="B4" s="119" t="s">
        <v>128</v>
      </c>
      <c r="C4" s="119"/>
    </row>
    <row r="5" spans="1:3" ht="11.25">
      <c r="A5" s="4" t="s">
        <v>1</v>
      </c>
      <c r="B5" s="7">
        <v>497</v>
      </c>
      <c r="C5" s="7">
        <v>513.7190274454346</v>
      </c>
    </row>
    <row r="6" spans="1:4" ht="11.25">
      <c r="A6" s="4" t="s">
        <v>2</v>
      </c>
      <c r="B6" s="7">
        <v>508</v>
      </c>
      <c r="C6" s="7">
        <v>525.1771956054201</v>
      </c>
      <c r="D6" s="8">
        <v>2.230434838468704</v>
      </c>
    </row>
    <row r="7" spans="1:4" ht="11.25">
      <c r="A7" s="4" t="s">
        <v>3</v>
      </c>
      <c r="B7" s="7">
        <v>523</v>
      </c>
      <c r="C7" s="7">
        <v>537.318766796871</v>
      </c>
      <c r="D7" s="8">
        <v>2.3118999250251524</v>
      </c>
    </row>
    <row r="8" spans="1:4" ht="11.25">
      <c r="A8" s="4" t="s">
        <v>4</v>
      </c>
      <c r="B8" s="7">
        <v>529</v>
      </c>
      <c r="C8" s="7">
        <v>543.3605960690276</v>
      </c>
      <c r="D8" s="8">
        <v>1.1244403965589729</v>
      </c>
    </row>
    <row r="9" spans="1:4" ht="11.25">
      <c r="A9" s="4" t="s">
        <v>5</v>
      </c>
      <c r="B9" s="7">
        <v>571.000001</v>
      </c>
      <c r="C9" s="7">
        <v>581.4331496188265</v>
      </c>
      <c r="D9" s="8">
        <v>7.006866862491863</v>
      </c>
    </row>
    <row r="10" spans="1:4" ht="11.25">
      <c r="A10" s="4" t="s">
        <v>6</v>
      </c>
      <c r="B10" s="7">
        <v>530.999999</v>
      </c>
      <c r="C10" s="7">
        <v>543.8811427499419</v>
      </c>
      <c r="D10" s="8">
        <v>-6.458525265286787</v>
      </c>
    </row>
    <row r="11" spans="1:4" ht="11.25">
      <c r="A11" s="4" t="s">
        <v>7</v>
      </c>
      <c r="B11" s="7">
        <v>579.4824387000001</v>
      </c>
      <c r="C11" s="7">
        <v>589.1443660414438</v>
      </c>
      <c r="D11" s="8">
        <v>8.322263769367796</v>
      </c>
    </row>
    <row r="12" spans="1:4" ht="11.25">
      <c r="A12" s="4" t="s">
        <v>8</v>
      </c>
      <c r="B12" s="7">
        <v>876.83199999</v>
      </c>
      <c r="C12" s="7">
        <v>888.8598325576481</v>
      </c>
      <c r="D12" s="8">
        <v>50.87300902663993</v>
      </c>
    </row>
    <row r="13" spans="1:4" ht="11.25">
      <c r="A13" s="4" t="s">
        <v>13</v>
      </c>
      <c r="B13" s="7">
        <v>933.97210224</v>
      </c>
      <c r="C13" s="7">
        <v>953.5430412019881</v>
      </c>
      <c r="D13" s="8">
        <v>7.277098849007204</v>
      </c>
    </row>
    <row r="14" spans="1:4" ht="11.25">
      <c r="A14" s="4" t="s">
        <v>38</v>
      </c>
      <c r="B14" s="7">
        <v>969.68357852</v>
      </c>
      <c r="C14" s="7">
        <v>969.68357852</v>
      </c>
      <c r="D14" s="8">
        <v>1.6926910082282098</v>
      </c>
    </row>
    <row r="15" spans="1:4" ht="11.25">
      <c r="A15" s="4" t="s">
        <v>192</v>
      </c>
      <c r="B15" s="7">
        <v>1032.6771399163786</v>
      </c>
      <c r="C15" s="7">
        <v>1014.7410260993072</v>
      </c>
      <c r="D15" s="8">
        <v>4.646613449727291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K37" sqref="K37"/>
    </sheetView>
  </sheetViews>
  <sheetFormatPr defaultColWidth="9.140625" defaultRowHeight="12.75"/>
  <cols>
    <col min="1" max="1" width="6.57421875" style="28" customWidth="1"/>
    <col min="2" max="2" width="6.57421875" style="8" customWidth="1"/>
    <col min="3" max="3" width="5.7109375" style="8" customWidth="1"/>
    <col min="4" max="4" width="6.28125" style="8" customWidth="1"/>
    <col min="5" max="5" width="6.140625" style="8" customWidth="1"/>
    <col min="6" max="7" width="6.00390625" style="8" customWidth="1"/>
    <col min="8" max="8" width="5.28125" style="8" customWidth="1"/>
    <col min="9" max="9" width="6.28125" style="8" customWidth="1"/>
    <col min="10" max="10" width="5.7109375" style="8" customWidth="1"/>
    <col min="11" max="11" width="6.57421875" style="8" customWidth="1"/>
    <col min="12" max="12" width="7.00390625" style="8" customWidth="1"/>
    <col min="13" max="13" width="9.140625" style="4" customWidth="1"/>
    <col min="14" max="14" width="12.140625" style="4" customWidth="1"/>
    <col min="15" max="25" width="9.140625" style="6" customWidth="1"/>
    <col min="26" max="16384" width="9.140625" style="4" customWidth="1"/>
  </cols>
  <sheetData>
    <row r="1" ht="11.25">
      <c r="A1" s="26" t="s">
        <v>311</v>
      </c>
    </row>
    <row r="2" spans="1:14" ht="24.75" customHeight="1">
      <c r="A2" s="28" t="s">
        <v>0</v>
      </c>
      <c r="B2" s="8" t="s">
        <v>100</v>
      </c>
      <c r="C2" s="8" t="s">
        <v>101</v>
      </c>
      <c r="D2" s="8" t="s">
        <v>102</v>
      </c>
      <c r="E2" s="8" t="s">
        <v>185</v>
      </c>
      <c r="F2" s="8" t="s">
        <v>103</v>
      </c>
      <c r="G2" s="8" t="s">
        <v>104</v>
      </c>
      <c r="H2" s="8" t="s">
        <v>105</v>
      </c>
      <c r="I2" s="8" t="s">
        <v>106</v>
      </c>
      <c r="J2" s="8" t="s">
        <v>107</v>
      </c>
      <c r="K2" s="8" t="s">
        <v>345</v>
      </c>
      <c r="L2" s="59" t="s">
        <v>186</v>
      </c>
      <c r="N2" s="28"/>
    </row>
    <row r="3" spans="1:25" ht="11.25">
      <c r="A3" s="28">
        <v>1991</v>
      </c>
      <c r="B3" s="8">
        <v>8.146162173527134</v>
      </c>
      <c r="C3" s="8">
        <v>9.713219294119446</v>
      </c>
      <c r="D3" s="8">
        <v>8.785813199708702</v>
      </c>
      <c r="E3" s="8" t="s">
        <v>290</v>
      </c>
      <c r="F3" s="8">
        <v>5.932907698684849</v>
      </c>
      <c r="G3" s="8">
        <v>8.199013507302132</v>
      </c>
      <c r="H3" s="8">
        <v>7.3980574215908605</v>
      </c>
      <c r="I3" s="8">
        <v>8.106053774107522</v>
      </c>
      <c r="J3" s="8">
        <v>6.452419479875701</v>
      </c>
      <c r="K3" s="8">
        <v>12.611580420523715</v>
      </c>
      <c r="L3" s="8">
        <v>8.95544624818839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1.25">
      <c r="A4" s="28">
        <v>1992</v>
      </c>
      <c r="B4" s="8">
        <v>8.234588681775845</v>
      </c>
      <c r="C4" s="8">
        <v>10.000482801137926</v>
      </c>
      <c r="D4" s="8">
        <v>9.042507606914015</v>
      </c>
      <c r="E4" s="8">
        <v>9.904611840432304</v>
      </c>
      <c r="F4" s="8">
        <v>6.183165105568659</v>
      </c>
      <c r="G4" s="8">
        <v>8.404605023926925</v>
      </c>
      <c r="H4" s="8">
        <v>7.5225677031093285</v>
      </c>
      <c r="I4" s="8">
        <v>8.321130543210666</v>
      </c>
      <c r="J4" s="8">
        <v>6.917852154990419</v>
      </c>
      <c r="K4" s="8">
        <v>12.967437478041457</v>
      </c>
      <c r="L4" s="8">
        <v>10.230851138125264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28">
        <v>1993</v>
      </c>
      <c r="B5" s="8">
        <v>8.274698055601041</v>
      </c>
      <c r="C5" s="8">
        <v>9.88010825296824</v>
      </c>
      <c r="D5" s="8">
        <v>9.441407161251144</v>
      </c>
      <c r="E5" s="8">
        <v>9.94994342765105</v>
      </c>
      <c r="F5" s="8">
        <v>6.447238243051891</v>
      </c>
      <c r="G5" s="8">
        <v>8.533965636225293</v>
      </c>
      <c r="H5" s="8">
        <v>7.18666049096804</v>
      </c>
      <c r="I5" s="8">
        <v>8.592945007696123</v>
      </c>
      <c r="J5" s="8">
        <v>6.940663746617299</v>
      </c>
      <c r="K5" s="8">
        <v>13.253672393625909</v>
      </c>
      <c r="L5" s="8">
        <v>10.480871346546552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1.25">
      <c r="A6" s="28">
        <v>1994</v>
      </c>
      <c r="B6" s="8">
        <v>8.31989579365396</v>
      </c>
      <c r="C6" s="8">
        <v>9.526036537771176</v>
      </c>
      <c r="D6" s="8">
        <v>9.377746800129682</v>
      </c>
      <c r="E6" s="8">
        <v>10.180459596008951</v>
      </c>
      <c r="F6" s="8">
        <v>6.713226172061873</v>
      </c>
      <c r="G6" s="8">
        <v>8.395971161577238</v>
      </c>
      <c r="H6" s="8">
        <v>7.194145738138593</v>
      </c>
      <c r="I6" s="8">
        <v>8.188821189506196</v>
      </c>
      <c r="J6" s="8">
        <v>7.008047166796255</v>
      </c>
      <c r="K6" s="8">
        <v>13.168318247465432</v>
      </c>
      <c r="L6" s="8">
        <v>10.521742343349619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1.25">
      <c r="A7" s="28">
        <v>1995</v>
      </c>
      <c r="B7" s="8">
        <v>8.369050201009092</v>
      </c>
      <c r="C7" s="8">
        <v>9.175566313144378</v>
      </c>
      <c r="D7" s="8">
        <v>9.516686208400568</v>
      </c>
      <c r="E7" s="8">
        <v>10.569550586533321</v>
      </c>
      <c r="F7" s="8">
        <v>6.764321450725734</v>
      </c>
      <c r="G7" s="8">
        <v>8.410600461471962</v>
      </c>
      <c r="H7" s="8">
        <v>7.2152521135026255</v>
      </c>
      <c r="I7" s="8">
        <v>8.144674635815043</v>
      </c>
      <c r="J7" s="8">
        <v>6.964322028153738</v>
      </c>
      <c r="K7" s="8">
        <v>13.259484356262947</v>
      </c>
      <c r="L7" s="8">
        <v>10.57878298626118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1.25">
      <c r="A8" s="28">
        <v>1996</v>
      </c>
      <c r="B8" s="8">
        <v>8.548294874357644</v>
      </c>
      <c r="C8" s="8">
        <v>8.9673069341532</v>
      </c>
      <c r="D8" s="8">
        <v>9.509710588014011</v>
      </c>
      <c r="E8" s="8">
        <v>10.872727747078704</v>
      </c>
      <c r="F8" s="8">
        <v>6.864820954917889</v>
      </c>
      <c r="G8" s="8">
        <v>8.333899100577673</v>
      </c>
      <c r="H8" s="8">
        <v>7.188454489920587</v>
      </c>
      <c r="I8" s="8">
        <v>8.37834670416893</v>
      </c>
      <c r="J8" s="8">
        <v>7.019385218130934</v>
      </c>
      <c r="K8" s="8">
        <v>13.179303582717292</v>
      </c>
      <c r="L8" s="8">
        <v>10.597994994975686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1.25">
      <c r="A9" s="28">
        <v>1997</v>
      </c>
      <c r="B9" s="8">
        <v>8.601339808974249</v>
      </c>
      <c r="C9" s="8">
        <v>8.906430135940893</v>
      </c>
      <c r="D9" s="8">
        <v>9.3582350316032</v>
      </c>
      <c r="E9" s="8">
        <v>10.69714176899823</v>
      </c>
      <c r="F9" s="8">
        <v>6.818948199055944</v>
      </c>
      <c r="G9" s="8">
        <v>8.152075354959837</v>
      </c>
      <c r="H9" s="8">
        <v>7.46305562020014</v>
      </c>
      <c r="I9" s="8">
        <v>8.219061408738607</v>
      </c>
      <c r="J9" s="8">
        <v>6.848411692330636</v>
      </c>
      <c r="K9" s="8">
        <v>13.007848361896688</v>
      </c>
      <c r="L9" s="8">
        <v>10.476611913536187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1.25">
      <c r="A10" s="28">
        <v>1998</v>
      </c>
      <c r="B10" s="8">
        <v>8.722333185594696</v>
      </c>
      <c r="C10" s="8">
        <v>9.146348716688012</v>
      </c>
      <c r="D10" s="8">
        <v>9.280227074063657</v>
      </c>
      <c r="E10" s="8">
        <v>10.608556977847378</v>
      </c>
      <c r="F10" s="8">
        <v>7.102987492827265</v>
      </c>
      <c r="G10" s="8">
        <v>8.586806576358578</v>
      </c>
      <c r="H10" s="8">
        <v>7.954893133441147</v>
      </c>
      <c r="I10" s="8">
        <v>8.329254001453727</v>
      </c>
      <c r="J10" s="8">
        <v>6.893275920882153</v>
      </c>
      <c r="K10" s="8">
        <v>12.952787780096786</v>
      </c>
      <c r="L10" s="8">
        <v>10.585053528232107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12" ht="11.25">
      <c r="A11" s="28">
        <v>1999</v>
      </c>
      <c r="B11" s="8">
        <v>8.849821607086824</v>
      </c>
      <c r="C11" s="8">
        <v>9.147855154851385</v>
      </c>
      <c r="D11" s="8">
        <v>9.278732036661102</v>
      </c>
      <c r="E11" s="8">
        <v>10.635073155751915</v>
      </c>
      <c r="F11" s="8">
        <v>7.466147238228915</v>
      </c>
      <c r="G11" s="8">
        <v>8.690873013040592</v>
      </c>
      <c r="H11" s="8">
        <v>7.928257191201353</v>
      </c>
      <c r="I11" s="8">
        <v>8.432544743689041</v>
      </c>
      <c r="J11" s="8">
        <v>7.177408783360391</v>
      </c>
      <c r="K11" s="8">
        <v>12.984640934352207</v>
      </c>
      <c r="L11" s="8">
        <v>10.709813493871128</v>
      </c>
    </row>
    <row r="12" spans="1:12" ht="11.25">
      <c r="A12" s="28">
        <v>2000</v>
      </c>
      <c r="B12" s="8">
        <v>9.107943755714135</v>
      </c>
      <c r="C12" s="8">
        <v>9.154260519859058</v>
      </c>
      <c r="D12" s="8">
        <v>9.325649034442678</v>
      </c>
      <c r="E12" s="8">
        <v>10.584124461583627</v>
      </c>
      <c r="F12" s="8">
        <v>7.63162734664951</v>
      </c>
      <c r="G12" s="8">
        <v>8.637982730502515</v>
      </c>
      <c r="H12" s="8">
        <v>7.970819390489378</v>
      </c>
      <c r="I12" s="8">
        <v>8.394152717365532</v>
      </c>
      <c r="J12" s="8">
        <v>7.272306977882978</v>
      </c>
      <c r="K12" s="8">
        <v>13.120865387570296</v>
      </c>
      <c r="L12" s="8">
        <v>10.817380881973836</v>
      </c>
    </row>
    <row r="13" spans="1:12" ht="11.25">
      <c r="A13" s="28">
        <v>2001</v>
      </c>
      <c r="B13" s="8">
        <v>9.292616528493703</v>
      </c>
      <c r="C13" s="8">
        <v>9.690364861382129</v>
      </c>
      <c r="D13" s="8">
        <v>9.529466336308817</v>
      </c>
      <c r="E13" s="8">
        <v>10.718563151796062</v>
      </c>
      <c r="F13" s="8" t="s">
        <v>290</v>
      </c>
      <c r="G13" s="8">
        <v>8.934773481928172</v>
      </c>
      <c r="H13" s="8">
        <v>8.221053918571952</v>
      </c>
      <c r="I13" s="8">
        <v>8.714149490207584</v>
      </c>
      <c r="J13" s="8">
        <v>7.570335090782146</v>
      </c>
      <c r="K13" s="8">
        <v>13.889847001407226</v>
      </c>
      <c r="L13" s="8">
        <v>10.025477608386261</v>
      </c>
    </row>
    <row r="14" spans="1:12" ht="11.25">
      <c r="A14" s="28" t="s">
        <v>186</v>
      </c>
      <c r="B14" s="8">
        <v>8.587885878708029</v>
      </c>
      <c r="C14" s="8">
        <v>9.39163450200144</v>
      </c>
      <c r="D14" s="8">
        <v>9.313289188863415</v>
      </c>
      <c r="E14" s="8">
        <v>10.472075271368153</v>
      </c>
      <c r="F14" s="8">
        <v>6.7925389901772535</v>
      </c>
      <c r="G14" s="8">
        <v>8.480051458897357</v>
      </c>
      <c r="H14" s="8">
        <v>7.567565201012183</v>
      </c>
      <c r="I14" s="8">
        <v>8.347375837814452</v>
      </c>
      <c r="J14" s="8">
        <v>7.005857114527514</v>
      </c>
      <c r="K14" s="8">
        <v>13.126889631269085</v>
      </c>
      <c r="L14" s="8">
        <v>10.361820589404202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2" sqref="B12"/>
    </sheetView>
  </sheetViews>
  <sheetFormatPr defaultColWidth="9.140625" defaultRowHeight="12.75"/>
  <cols>
    <col min="1" max="1" width="6.140625" style="28" customWidth="1"/>
    <col min="2" max="2" width="7.140625" style="7" customWidth="1"/>
    <col min="3" max="3" width="7.28125" style="7" customWidth="1"/>
    <col min="4" max="4" width="7.421875" style="8" customWidth="1"/>
    <col min="5" max="5" width="8.00390625" style="6" customWidth="1"/>
    <col min="6" max="6" width="7.421875" style="6" customWidth="1"/>
    <col min="7" max="7" width="8.140625" style="6" customWidth="1"/>
    <col min="8" max="8" width="7.8515625" style="6" customWidth="1"/>
    <col min="9" max="10" width="7.57421875" style="6" customWidth="1"/>
    <col min="11" max="11" width="7.28125" style="6" customWidth="1"/>
    <col min="12" max="12" width="8.28125" style="6" customWidth="1"/>
    <col min="13" max="16384" width="9.140625" style="4" customWidth="1"/>
  </cols>
  <sheetData>
    <row r="1" ht="11.25">
      <c r="A1" s="26" t="s">
        <v>312</v>
      </c>
    </row>
    <row r="2" spans="1:12" ht="11.25">
      <c r="A2" s="28" t="s">
        <v>0</v>
      </c>
      <c r="B2" s="7" t="s">
        <v>100</v>
      </c>
      <c r="C2" s="7" t="s">
        <v>101</v>
      </c>
      <c r="D2" s="8" t="s">
        <v>102</v>
      </c>
      <c r="E2" s="6" t="s">
        <v>185</v>
      </c>
      <c r="F2" s="6" t="s">
        <v>103</v>
      </c>
      <c r="G2" s="6" t="s">
        <v>104</v>
      </c>
      <c r="H2" s="6" t="s">
        <v>105</v>
      </c>
      <c r="I2" s="6" t="s">
        <v>106</v>
      </c>
      <c r="J2" s="6" t="s">
        <v>107</v>
      </c>
      <c r="K2" s="6" t="s">
        <v>108</v>
      </c>
      <c r="L2" s="19" t="s">
        <v>186</v>
      </c>
    </row>
    <row r="3" spans="1:12" ht="11.25">
      <c r="A3" s="28">
        <v>1991</v>
      </c>
      <c r="B3" s="7">
        <v>1904.1617201403865</v>
      </c>
      <c r="C3" s="7">
        <v>2482.44</v>
      </c>
      <c r="D3" s="7">
        <v>2239.95</v>
      </c>
      <c r="E3" s="8" t="s">
        <v>290</v>
      </c>
      <c r="F3" s="7">
        <v>1594.68</v>
      </c>
      <c r="G3" s="7">
        <v>1930.33</v>
      </c>
      <c r="H3" s="7">
        <v>1354.93</v>
      </c>
      <c r="I3" s="7">
        <v>2000.2</v>
      </c>
      <c r="J3" s="7">
        <v>1409.73</v>
      </c>
      <c r="K3" s="7">
        <v>4051.09</v>
      </c>
      <c r="L3" s="7">
        <v>2460.542568624628</v>
      </c>
    </row>
    <row r="4" spans="1:12" ht="11.25">
      <c r="A4" s="28">
        <v>1992</v>
      </c>
      <c r="B4" s="7">
        <v>1995.6542572648602</v>
      </c>
      <c r="C4" s="7">
        <v>2600.26</v>
      </c>
      <c r="D4" s="7">
        <v>2398.87</v>
      </c>
      <c r="E4" s="7">
        <v>2561.9</v>
      </c>
      <c r="F4" s="7">
        <v>1744.01</v>
      </c>
      <c r="G4" s="7">
        <v>2085.14</v>
      </c>
      <c r="H4" s="7">
        <v>1454.94</v>
      </c>
      <c r="I4" s="7">
        <v>2056.37</v>
      </c>
      <c r="J4" s="7">
        <v>1622.08</v>
      </c>
      <c r="K4" s="7">
        <v>4336.05</v>
      </c>
      <c r="L4" s="7">
        <v>2970.3822095189194</v>
      </c>
    </row>
    <row r="5" spans="1:12" ht="11.25">
      <c r="A5" s="28">
        <v>1993</v>
      </c>
      <c r="B5" s="7">
        <v>2082.060465837555</v>
      </c>
      <c r="C5" s="7">
        <v>2639.25</v>
      </c>
      <c r="D5" s="7">
        <v>2443.5</v>
      </c>
      <c r="E5" s="7">
        <v>2535.3</v>
      </c>
      <c r="F5" s="7">
        <v>1838.7</v>
      </c>
      <c r="G5" s="7">
        <v>2128.95</v>
      </c>
      <c r="H5" s="7">
        <v>1466.1</v>
      </c>
      <c r="I5" s="7">
        <v>2092.5</v>
      </c>
      <c r="J5" s="7">
        <v>1630.8</v>
      </c>
      <c r="K5" s="7">
        <v>4531.95</v>
      </c>
      <c r="L5" s="7">
        <v>3077.6910915183084</v>
      </c>
    </row>
    <row r="6" spans="1:12" ht="11.25">
      <c r="A6" s="28">
        <v>1994</v>
      </c>
      <c r="B6" s="7">
        <v>2183.3467301604005</v>
      </c>
      <c r="C6" s="7">
        <v>2669.28</v>
      </c>
      <c r="D6" s="7">
        <v>2466.94</v>
      </c>
      <c r="E6" s="7">
        <v>2742.98</v>
      </c>
      <c r="F6" s="7">
        <v>1956.4</v>
      </c>
      <c r="G6" s="7">
        <v>2192.24</v>
      </c>
      <c r="H6" s="7">
        <v>1550.38</v>
      </c>
      <c r="I6" s="7">
        <v>2079.68</v>
      </c>
      <c r="J6" s="7">
        <v>1703.14</v>
      </c>
      <c r="K6" s="7">
        <v>4690</v>
      </c>
      <c r="L6" s="7">
        <v>3207.8356759380536</v>
      </c>
    </row>
    <row r="7" spans="1:12" ht="11.25">
      <c r="A7" s="28">
        <v>1995</v>
      </c>
      <c r="B7" s="7">
        <v>2312.854647741662</v>
      </c>
      <c r="C7" s="7">
        <v>2728.35</v>
      </c>
      <c r="D7" s="7">
        <v>2559.36</v>
      </c>
      <c r="E7" s="7">
        <v>2919.27</v>
      </c>
      <c r="F7" s="7">
        <v>2039.49</v>
      </c>
      <c r="G7" s="7">
        <v>2305.23</v>
      </c>
      <c r="H7" s="7">
        <v>1597.02</v>
      </c>
      <c r="I7" s="7">
        <v>2167.2</v>
      </c>
      <c r="J7" s="7">
        <v>1715.7</v>
      </c>
      <c r="K7" s="7">
        <v>4713.66</v>
      </c>
      <c r="L7" s="7">
        <v>3279.267912140252</v>
      </c>
    </row>
    <row r="8" spans="1:12" ht="11.25">
      <c r="A8" s="28">
        <v>1996</v>
      </c>
      <c r="B8" s="7">
        <v>2458.288806202005</v>
      </c>
      <c r="C8" s="7">
        <v>2720.9</v>
      </c>
      <c r="D8" s="7">
        <v>2583.1</v>
      </c>
      <c r="E8" s="7">
        <v>3042</v>
      </c>
      <c r="F8" s="7">
        <v>2191.8</v>
      </c>
      <c r="G8" s="7">
        <v>2363.4</v>
      </c>
      <c r="H8" s="7">
        <v>1639.3</v>
      </c>
      <c r="I8" s="7">
        <v>2312.7</v>
      </c>
      <c r="J8" s="7">
        <v>1872</v>
      </c>
      <c r="K8" s="7">
        <v>4929.6</v>
      </c>
      <c r="L8" s="7">
        <v>3437.0458754758133</v>
      </c>
    </row>
    <row r="9" spans="1:12" ht="11.25">
      <c r="A9" s="28">
        <v>1997</v>
      </c>
      <c r="B9" s="7">
        <v>2591.4504364341706</v>
      </c>
      <c r="C9" s="7">
        <v>2843.1</v>
      </c>
      <c r="D9" s="7">
        <v>2641.6</v>
      </c>
      <c r="E9" s="7">
        <v>3204.5</v>
      </c>
      <c r="F9" s="7">
        <v>2254.2</v>
      </c>
      <c r="G9" s="7">
        <v>2545.4</v>
      </c>
      <c r="H9" s="7">
        <v>1764.1</v>
      </c>
      <c r="I9" s="7">
        <v>2411.5</v>
      </c>
      <c r="J9" s="7">
        <v>1970.8</v>
      </c>
      <c r="K9" s="7">
        <v>5120.7</v>
      </c>
      <c r="L9" s="7">
        <v>3580.0214254946586</v>
      </c>
    </row>
    <row r="10" spans="1:12" ht="11.25">
      <c r="A10" s="28">
        <v>1998</v>
      </c>
      <c r="B10" s="7">
        <v>2740.5309408226453</v>
      </c>
      <c r="C10" s="7">
        <v>2997.28</v>
      </c>
      <c r="D10" s="7">
        <v>2745.76</v>
      </c>
      <c r="E10" s="7">
        <v>3301.2</v>
      </c>
      <c r="F10" s="7">
        <v>2266.3</v>
      </c>
      <c r="G10" s="7">
        <v>2850.56</v>
      </c>
      <c r="H10" s="7">
        <v>1874.61</v>
      </c>
      <c r="I10" s="7">
        <v>2492.93</v>
      </c>
      <c r="J10" s="7">
        <v>2047.53</v>
      </c>
      <c r="K10" s="7">
        <v>5364.45</v>
      </c>
      <c r="L10" s="7">
        <v>3733.3624689394187</v>
      </c>
    </row>
    <row r="11" spans="1:12" ht="11.25">
      <c r="A11" s="28">
        <v>1999</v>
      </c>
      <c r="B11" s="7">
        <v>2929.389538030442</v>
      </c>
      <c r="C11" s="7">
        <v>3162.9</v>
      </c>
      <c r="D11" s="7">
        <v>2874.3</v>
      </c>
      <c r="E11" s="7">
        <v>3399.5</v>
      </c>
      <c r="F11" s="7">
        <v>2407.6</v>
      </c>
      <c r="G11" s="7">
        <v>3003</v>
      </c>
      <c r="H11" s="7">
        <v>1985.1</v>
      </c>
      <c r="I11" s="7">
        <v>2668.9</v>
      </c>
      <c r="J11" s="7">
        <v>2215.2</v>
      </c>
      <c r="K11" s="7">
        <v>5573.1</v>
      </c>
      <c r="L11" s="7">
        <v>3906.854511806049</v>
      </c>
    </row>
    <row r="12" spans="1:12" ht="11.25">
      <c r="A12" s="28">
        <v>2000</v>
      </c>
      <c r="B12" s="7">
        <v>3146.5417314230567</v>
      </c>
      <c r="C12" s="7">
        <v>3405.6</v>
      </c>
      <c r="D12" s="7">
        <v>3150.84</v>
      </c>
      <c r="E12" s="7">
        <v>3669.6</v>
      </c>
      <c r="F12" s="7">
        <v>2618.88</v>
      </c>
      <c r="G12" s="7">
        <v>3099.36</v>
      </c>
      <c r="H12" s="7">
        <v>2126.52</v>
      </c>
      <c r="I12" s="7">
        <v>2897.4</v>
      </c>
      <c r="J12" s="7">
        <v>2393.16</v>
      </c>
      <c r="K12" s="7">
        <v>5992.8</v>
      </c>
      <c r="L12" s="7">
        <v>4217.424776884418</v>
      </c>
    </row>
    <row r="13" spans="1:12" ht="11.25">
      <c r="A13" s="28">
        <v>2001</v>
      </c>
      <c r="B13" s="7">
        <v>3396.7789207728933</v>
      </c>
      <c r="C13" s="7">
        <v>3741.28</v>
      </c>
      <c r="D13" s="7">
        <v>3431.74</v>
      </c>
      <c r="E13" s="7">
        <v>3762.72</v>
      </c>
      <c r="F13" s="8" t="s">
        <v>290</v>
      </c>
      <c r="G13" s="7">
        <v>3518.84</v>
      </c>
      <c r="H13" s="7">
        <v>2322.22</v>
      </c>
      <c r="I13" s="7">
        <v>3041.8</v>
      </c>
      <c r="J13" s="7">
        <v>2669.28</v>
      </c>
      <c r="K13" s="7">
        <v>6548.58</v>
      </c>
      <c r="L13" s="7">
        <v>4062.373680873211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9" sqref="A9"/>
    </sheetView>
  </sheetViews>
  <sheetFormatPr defaultColWidth="9.140625" defaultRowHeight="12.75"/>
  <cols>
    <col min="1" max="1" width="26.421875" style="4" customWidth="1"/>
    <col min="2" max="2" width="6.57421875" style="8" customWidth="1"/>
    <col min="3" max="4" width="6.28125" style="8" customWidth="1"/>
    <col min="5" max="5" width="6.7109375" style="8" customWidth="1"/>
    <col min="6" max="6" width="6.00390625" style="8" customWidth="1"/>
    <col min="7" max="7" width="6.57421875" style="8" customWidth="1"/>
    <col min="8" max="8" width="5.8515625" style="8" customWidth="1"/>
    <col min="9" max="9" width="6.7109375" style="8" customWidth="1"/>
    <col min="10" max="10" width="6.00390625" style="8" customWidth="1"/>
    <col min="11" max="11" width="6.421875" style="8" customWidth="1"/>
    <col min="12" max="16384" width="9.140625" style="4" customWidth="1"/>
  </cols>
  <sheetData>
    <row r="1" ht="11.25">
      <c r="A1" s="1" t="s">
        <v>313</v>
      </c>
    </row>
    <row r="2" spans="2:11" ht="11.25">
      <c r="B2" s="7" t="s">
        <v>100</v>
      </c>
      <c r="C2" s="7" t="s">
        <v>101</v>
      </c>
      <c r="D2" s="8" t="s">
        <v>102</v>
      </c>
      <c r="E2" s="6" t="s">
        <v>185</v>
      </c>
      <c r="F2" s="6" t="s">
        <v>103</v>
      </c>
      <c r="G2" s="6" t="s">
        <v>104</v>
      </c>
      <c r="H2" s="6" t="s">
        <v>105</v>
      </c>
      <c r="I2" s="6" t="s">
        <v>106</v>
      </c>
      <c r="J2" s="6" t="s">
        <v>107</v>
      </c>
      <c r="K2" s="6" t="s">
        <v>108</v>
      </c>
    </row>
    <row r="3" spans="1:11" ht="11.25">
      <c r="A3" s="4" t="s">
        <v>111</v>
      </c>
      <c r="B3" s="8">
        <v>7.231725256188248</v>
      </c>
      <c r="C3" s="8">
        <v>5.5104125400507575</v>
      </c>
      <c r="D3" s="8">
        <v>4.993329016727244</v>
      </c>
      <c r="E3" s="8">
        <v>4.870163552557094</v>
      </c>
      <c r="F3" s="8">
        <v>7.16957285813018</v>
      </c>
      <c r="G3" s="8">
        <v>5.870187357171308</v>
      </c>
      <c r="H3" s="8">
        <v>7.095873395059105</v>
      </c>
      <c r="I3" s="8">
        <v>4.8442615659974875</v>
      </c>
      <c r="J3" s="8">
        <v>7.183770390814126</v>
      </c>
      <c r="K3" s="8">
        <v>6.406380625201269</v>
      </c>
    </row>
    <row r="4" spans="1:11" ht="11.25">
      <c r="A4" s="4" t="s">
        <v>24</v>
      </c>
      <c r="B4" s="8">
        <v>2.477574096535373</v>
      </c>
      <c r="C4" s="8">
        <v>1.6035812813470995</v>
      </c>
      <c r="D4" s="8">
        <v>1.3799213118361076</v>
      </c>
      <c r="E4" s="8" t="s">
        <v>290</v>
      </c>
      <c r="F4" s="8">
        <v>2.920103014027431</v>
      </c>
      <c r="G4" s="8">
        <v>1.8400944041127465</v>
      </c>
      <c r="H4" s="8">
        <v>3.0000232384655767</v>
      </c>
      <c r="I4" s="8" t="s">
        <v>290</v>
      </c>
      <c r="J4" s="8">
        <v>4.2539837697815</v>
      </c>
      <c r="K4" s="8">
        <v>3.4564228771228223</v>
      </c>
    </row>
    <row r="5" spans="1:11" ht="11.25">
      <c r="A5" s="34" t="s">
        <v>25</v>
      </c>
      <c r="B5" s="8">
        <v>1.7824897510542614</v>
      </c>
      <c r="C5" s="8">
        <v>1.5101520921238176</v>
      </c>
      <c r="D5" s="8">
        <v>1.4069561515349216</v>
      </c>
      <c r="E5" s="8">
        <v>1.4119126596060072</v>
      </c>
      <c r="F5" s="8">
        <v>0.2534901693065805</v>
      </c>
      <c r="G5" s="8">
        <v>1.9466596085309984</v>
      </c>
      <c r="H5" s="8">
        <v>1.8856465932149735</v>
      </c>
      <c r="I5" s="8">
        <v>1.6974441437667354</v>
      </c>
      <c r="J5" s="8">
        <v>2.74927278155217</v>
      </c>
      <c r="K5" s="8">
        <v>2.0168242323290952</v>
      </c>
    </row>
    <row r="6" spans="1:11" ht="11.25">
      <c r="A6" s="34" t="s">
        <v>26</v>
      </c>
      <c r="B6" s="8">
        <v>0.6829115176698819</v>
      </c>
      <c r="C6" s="8">
        <v>0.09203925646619204</v>
      </c>
      <c r="D6" s="8">
        <v>-0.026659748724155996</v>
      </c>
      <c r="E6" s="8" t="s">
        <v>290</v>
      </c>
      <c r="F6" s="8">
        <v>2.6598703349055564</v>
      </c>
      <c r="G6" s="8">
        <v>-0.10453035423372281</v>
      </c>
      <c r="H6" s="8">
        <v>1.093752341485188</v>
      </c>
      <c r="I6" s="8" t="s">
        <v>290</v>
      </c>
      <c r="J6" s="8">
        <v>1.4644492827003974</v>
      </c>
      <c r="K6" s="8">
        <v>1.4111384623336498</v>
      </c>
    </row>
    <row r="7" spans="1:11" ht="11.25">
      <c r="A7" s="4" t="s">
        <v>112</v>
      </c>
      <c r="B7" s="8">
        <v>4.639211263114396</v>
      </c>
      <c r="C7" s="8">
        <v>3.8451708192109635</v>
      </c>
      <c r="D7" s="8">
        <v>3.5642242153420156</v>
      </c>
      <c r="E7" s="8" t="s">
        <v>290</v>
      </c>
      <c r="F7" s="8">
        <v>4.128901662218087</v>
      </c>
      <c r="G7" s="8">
        <v>3.957275350773637</v>
      </c>
      <c r="H7" s="8">
        <v>3.976552652916232</v>
      </c>
      <c r="I7" s="8" t="s">
        <v>290</v>
      </c>
      <c r="J7" s="8">
        <v>2.810239489267219</v>
      </c>
      <c r="K7" s="8">
        <v>2.8514012625220575</v>
      </c>
    </row>
    <row r="8" spans="1:11" ht="11.25">
      <c r="A8" s="4" t="s">
        <v>109</v>
      </c>
      <c r="B8" s="8">
        <v>1.2014996839962544</v>
      </c>
      <c r="C8" s="8">
        <v>1.0479571451538439</v>
      </c>
      <c r="D8" s="8">
        <v>0.3821219992481195</v>
      </c>
      <c r="E8" s="8">
        <v>0.2354955395940994</v>
      </c>
      <c r="F8" s="8">
        <v>0.2754244311405696</v>
      </c>
      <c r="G8" s="8">
        <v>0.6044598087554753</v>
      </c>
      <c r="H8" s="8">
        <v>1.24962818935761</v>
      </c>
      <c r="I8" s="8">
        <v>0.3191556330406131</v>
      </c>
      <c r="J8" s="8">
        <v>0.20943100206995968</v>
      </c>
      <c r="K8" s="8">
        <v>1.1916670293823817</v>
      </c>
    </row>
    <row r="9" spans="1:11" ht="11.25">
      <c r="A9" s="4" t="s">
        <v>110</v>
      </c>
      <c r="B9" s="8">
        <v>3.396897862040049</v>
      </c>
      <c r="C9" s="8">
        <v>2.768204081591641</v>
      </c>
      <c r="D9" s="8">
        <v>3.1699889907863543</v>
      </c>
      <c r="E9" s="8" t="s">
        <v>290</v>
      </c>
      <c r="F9" s="8">
        <v>3.842892964989364</v>
      </c>
      <c r="G9" s="8">
        <v>3.3326708859544807</v>
      </c>
      <c r="H9" s="8">
        <v>2.6932686196720734</v>
      </c>
      <c r="I9" s="8" t="s">
        <v>290</v>
      </c>
      <c r="J9" s="8">
        <v>2.595372971575438</v>
      </c>
      <c r="K9" s="8">
        <v>1.640188645827667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11" sqref="B11"/>
    </sheetView>
  </sheetViews>
  <sheetFormatPr defaultColWidth="9.140625" defaultRowHeight="12.75"/>
  <cols>
    <col min="1" max="1" width="7.57421875" style="4" customWidth="1"/>
    <col min="2" max="2" width="7.7109375" style="4" customWidth="1"/>
    <col min="3" max="3" width="7.57421875" style="4" customWidth="1"/>
    <col min="4" max="4" width="6.7109375" style="4" customWidth="1"/>
    <col min="5" max="5" width="7.7109375" style="4" customWidth="1"/>
    <col min="6" max="6" width="7.00390625" style="4" customWidth="1"/>
    <col min="7" max="7" width="9.57421875" style="4" customWidth="1"/>
    <col min="8" max="8" width="10.00390625" style="4" customWidth="1"/>
    <col min="9" max="9" width="8.140625" style="4" customWidth="1"/>
    <col min="10" max="10" width="12.28125" style="4" customWidth="1"/>
    <col min="11" max="11" width="11.140625" style="4" customWidth="1"/>
    <col min="12" max="12" width="6.7109375" style="4" customWidth="1"/>
    <col min="13" max="16384" width="9.140625" style="4" customWidth="1"/>
  </cols>
  <sheetData>
    <row r="1" ht="11.25">
      <c r="A1" s="1" t="s">
        <v>314</v>
      </c>
    </row>
    <row r="2" spans="1:12" ht="11.25">
      <c r="A2" s="4" t="s">
        <v>37</v>
      </c>
      <c r="B2" s="6" t="s">
        <v>47</v>
      </c>
      <c r="C2" s="6" t="s">
        <v>239</v>
      </c>
      <c r="D2" s="6" t="s">
        <v>240</v>
      </c>
      <c r="E2" s="6" t="s">
        <v>241</v>
      </c>
      <c r="F2" s="6" t="s">
        <v>242</v>
      </c>
      <c r="G2" s="6" t="s">
        <v>243</v>
      </c>
      <c r="H2" s="6" t="s">
        <v>244</v>
      </c>
      <c r="I2" s="6" t="s">
        <v>245</v>
      </c>
      <c r="J2" s="6" t="s">
        <v>246</v>
      </c>
      <c r="K2" s="6" t="s">
        <v>247</v>
      </c>
      <c r="L2" s="19" t="s">
        <v>186</v>
      </c>
    </row>
    <row r="3" spans="1:12" ht="11.25">
      <c r="A3" s="28">
        <v>1991</v>
      </c>
      <c r="B3" s="12">
        <v>67.33970825781422</v>
      </c>
      <c r="C3" s="12">
        <v>74.6</v>
      </c>
      <c r="D3" s="12">
        <v>76.3</v>
      </c>
      <c r="E3" s="8" t="s">
        <v>290</v>
      </c>
      <c r="F3" s="12">
        <v>78.3</v>
      </c>
      <c r="G3" s="12">
        <v>69</v>
      </c>
      <c r="H3" s="12">
        <v>82.2</v>
      </c>
      <c r="I3" s="12">
        <v>88.2</v>
      </c>
      <c r="J3" s="12">
        <v>83.3</v>
      </c>
      <c r="K3" s="12">
        <v>41.2</v>
      </c>
      <c r="L3" s="12">
        <v>73.38218980642381</v>
      </c>
    </row>
    <row r="4" spans="1:12" ht="11.25">
      <c r="A4" s="28">
        <v>1992</v>
      </c>
      <c r="B4" s="12">
        <v>66.93706352890396</v>
      </c>
      <c r="C4" s="12">
        <v>74.1</v>
      </c>
      <c r="D4" s="12">
        <v>76.6</v>
      </c>
      <c r="E4" s="12">
        <v>77.3</v>
      </c>
      <c r="F4" s="12">
        <v>78.1</v>
      </c>
      <c r="G4" s="12">
        <v>72.8</v>
      </c>
      <c r="H4" s="12">
        <v>79</v>
      </c>
      <c r="I4" s="12">
        <v>87.2</v>
      </c>
      <c r="J4" s="12">
        <v>84.6</v>
      </c>
      <c r="K4" s="12">
        <v>42.4</v>
      </c>
      <c r="L4" s="12">
        <v>73.9037063528904</v>
      </c>
    </row>
    <row r="5" spans="1:12" ht="11.25">
      <c r="A5" s="28">
        <v>1993</v>
      </c>
      <c r="B5" s="12">
        <v>66.37008433537626</v>
      </c>
      <c r="C5" s="12">
        <v>72.7</v>
      </c>
      <c r="D5" s="12">
        <v>76.5</v>
      </c>
      <c r="E5" s="12">
        <v>76.4</v>
      </c>
      <c r="F5" s="12">
        <v>79.2</v>
      </c>
      <c r="G5" s="12">
        <v>73.6</v>
      </c>
      <c r="H5" s="12">
        <v>76.6</v>
      </c>
      <c r="I5" s="12">
        <v>87.4</v>
      </c>
      <c r="J5" s="12">
        <v>85.1</v>
      </c>
      <c r="K5" s="12">
        <v>43.1</v>
      </c>
      <c r="L5" s="12">
        <v>73.69700843353763</v>
      </c>
    </row>
    <row r="6" spans="1:12" ht="11.25">
      <c r="A6" s="28">
        <v>1994</v>
      </c>
      <c r="B6" s="12">
        <v>66.32604601696636</v>
      </c>
      <c r="C6" s="12">
        <v>72.1</v>
      </c>
      <c r="D6" s="12">
        <v>76</v>
      </c>
      <c r="E6" s="12">
        <v>76.5</v>
      </c>
      <c r="F6" s="12">
        <v>78.6</v>
      </c>
      <c r="G6" s="12">
        <v>72.9</v>
      </c>
      <c r="H6" s="12">
        <v>77.5</v>
      </c>
      <c r="I6" s="12">
        <v>87.1</v>
      </c>
      <c r="J6" s="12">
        <v>83.9</v>
      </c>
      <c r="K6" s="12">
        <v>44.8</v>
      </c>
      <c r="L6" s="12">
        <v>73.57260460169663</v>
      </c>
    </row>
    <row r="7" spans="1:12" ht="11.25">
      <c r="A7" s="28">
        <v>1995</v>
      </c>
      <c r="B7" s="12">
        <v>67.14660548365354</v>
      </c>
      <c r="C7" s="12">
        <v>71.4</v>
      </c>
      <c r="D7" s="12">
        <v>76.3</v>
      </c>
      <c r="E7" s="12">
        <v>76.7</v>
      </c>
      <c r="F7" s="12">
        <v>79.1</v>
      </c>
      <c r="G7" s="12">
        <v>71</v>
      </c>
      <c r="H7" s="12">
        <v>77.2</v>
      </c>
      <c r="I7" s="12">
        <v>86.7</v>
      </c>
      <c r="J7" s="12">
        <v>83.9</v>
      </c>
      <c r="K7" s="12">
        <v>45.4</v>
      </c>
      <c r="L7" s="12">
        <v>73.6077667085099</v>
      </c>
    </row>
    <row r="8" spans="1:12" ht="11.25">
      <c r="A8" s="28">
        <v>1996</v>
      </c>
      <c r="B8" s="12">
        <v>66.66589370622701</v>
      </c>
      <c r="C8" s="12">
        <v>70.8</v>
      </c>
      <c r="D8" s="12">
        <v>76.1</v>
      </c>
      <c r="E8" s="12">
        <v>76.8</v>
      </c>
      <c r="F8" s="12">
        <v>78.7</v>
      </c>
      <c r="G8" s="12">
        <v>66.2</v>
      </c>
      <c r="H8" s="12">
        <v>76.7</v>
      </c>
      <c r="I8" s="12">
        <v>86.9</v>
      </c>
      <c r="J8" s="12">
        <v>82.9</v>
      </c>
      <c r="K8" s="12">
        <v>45.6</v>
      </c>
      <c r="L8" s="12">
        <v>72.7365893706227</v>
      </c>
    </row>
    <row r="9" spans="1:12" ht="11.25">
      <c r="A9" s="28">
        <v>1997</v>
      </c>
      <c r="B9" s="12">
        <v>68.52147490217463</v>
      </c>
      <c r="C9" s="12">
        <v>70</v>
      </c>
      <c r="D9" s="12">
        <v>76.2</v>
      </c>
      <c r="E9" s="12">
        <v>75.3</v>
      </c>
      <c r="F9" s="12">
        <v>77.7</v>
      </c>
      <c r="G9" s="12">
        <v>67.8</v>
      </c>
      <c r="H9" s="12">
        <v>77.3</v>
      </c>
      <c r="I9" s="12">
        <v>85.8</v>
      </c>
      <c r="J9" s="12">
        <v>80.1</v>
      </c>
      <c r="K9" s="12">
        <v>45.3</v>
      </c>
      <c r="L9" s="12">
        <v>72.39179386901563</v>
      </c>
    </row>
    <row r="10" spans="1:12" ht="11.25">
      <c r="A10" s="28">
        <v>1998</v>
      </c>
      <c r="B10" s="12">
        <v>69.13837851109979</v>
      </c>
      <c r="C10" s="12">
        <v>70.7</v>
      </c>
      <c r="D10" s="12">
        <v>76</v>
      </c>
      <c r="E10" s="12">
        <v>74.8</v>
      </c>
      <c r="F10" s="12">
        <v>77.4</v>
      </c>
      <c r="G10" s="12">
        <v>64.4</v>
      </c>
      <c r="H10" s="12">
        <v>77</v>
      </c>
      <c r="I10" s="12">
        <v>85.8</v>
      </c>
      <c r="J10" s="12">
        <v>80.2</v>
      </c>
      <c r="K10" s="12">
        <v>44.5</v>
      </c>
      <c r="L10" s="12">
        <v>71.95057970522905</v>
      </c>
    </row>
    <row r="11" spans="1:12" ht="11.25">
      <c r="A11" s="28">
        <v>1999</v>
      </c>
      <c r="B11" s="12">
        <v>70.14450312390812</v>
      </c>
      <c r="C11" s="12">
        <v>70.4</v>
      </c>
      <c r="D11" s="12">
        <v>76</v>
      </c>
      <c r="E11" s="12">
        <v>74.8</v>
      </c>
      <c r="F11" s="12">
        <v>78.1</v>
      </c>
      <c r="G11" s="12">
        <v>63.3</v>
      </c>
      <c r="H11" s="12">
        <v>77.5</v>
      </c>
      <c r="I11" s="12">
        <v>85.7</v>
      </c>
      <c r="J11" s="12">
        <v>80.5</v>
      </c>
      <c r="K11" s="12">
        <v>44.2</v>
      </c>
      <c r="L11" s="12">
        <v>72.00770222971529</v>
      </c>
    </row>
    <row r="12" spans="1:12" ht="11.25">
      <c r="A12" s="28">
        <v>2000</v>
      </c>
      <c r="B12" s="12">
        <v>69.29690890367836</v>
      </c>
      <c r="C12" s="12">
        <v>70.9</v>
      </c>
      <c r="D12" s="12">
        <v>75.8</v>
      </c>
      <c r="E12" s="12">
        <v>75</v>
      </c>
      <c r="F12" s="12">
        <v>78.3</v>
      </c>
      <c r="G12" s="12">
        <v>63.4</v>
      </c>
      <c r="H12" s="12">
        <v>78</v>
      </c>
      <c r="I12" s="12">
        <v>85</v>
      </c>
      <c r="J12" s="12">
        <v>80.9</v>
      </c>
      <c r="K12" s="12">
        <v>44.2</v>
      </c>
      <c r="L12" s="12">
        <v>72.00895658589246</v>
      </c>
    </row>
    <row r="13" spans="1:12" ht="11.25">
      <c r="A13" s="28">
        <v>2001</v>
      </c>
      <c r="B13" s="12">
        <v>68.20998463021805</v>
      </c>
      <c r="C13" s="12">
        <v>70.8</v>
      </c>
      <c r="D13" s="12">
        <v>76</v>
      </c>
      <c r="E13" s="12">
        <v>74.9</v>
      </c>
      <c r="F13" s="8" t="s">
        <v>290</v>
      </c>
      <c r="G13" s="12">
        <v>63.3</v>
      </c>
      <c r="H13" s="12">
        <v>76.7</v>
      </c>
      <c r="I13" s="12">
        <v>85.2</v>
      </c>
      <c r="J13" s="12">
        <v>82.2</v>
      </c>
      <c r="K13" s="12">
        <v>44.4</v>
      </c>
      <c r="L13" s="12">
        <v>71.29897102880184</v>
      </c>
    </row>
    <row r="14" spans="1:12" ht="11.25">
      <c r="A14" s="77" t="s">
        <v>186</v>
      </c>
      <c r="B14" s="12">
        <v>67.82696830909275</v>
      </c>
      <c r="C14" s="12">
        <v>71.68181818181817</v>
      </c>
      <c r="D14" s="12">
        <v>76.16363636363636</v>
      </c>
      <c r="E14" s="12">
        <v>75.85</v>
      </c>
      <c r="F14" s="12">
        <v>78.35</v>
      </c>
      <c r="G14" s="12">
        <v>67.97272727272727</v>
      </c>
      <c r="H14" s="12">
        <v>77.79090909090908</v>
      </c>
      <c r="I14" s="12">
        <v>86.45454545454545</v>
      </c>
      <c r="J14" s="12">
        <v>82.50909090909092</v>
      </c>
      <c r="K14" s="12">
        <v>44.1</v>
      </c>
      <c r="L14" s="12">
        <v>72.77798806293957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3" sqref="A13"/>
    </sheetView>
  </sheetViews>
  <sheetFormatPr defaultColWidth="9.140625" defaultRowHeight="12.75"/>
  <cols>
    <col min="1" max="1" width="27.57421875" style="4" customWidth="1"/>
    <col min="2" max="2" width="7.140625" style="7" customWidth="1"/>
    <col min="3" max="3" width="6.7109375" style="7" customWidth="1"/>
    <col min="4" max="4" width="7.28125" style="8" customWidth="1"/>
    <col min="5" max="5" width="7.28125" style="4" customWidth="1"/>
    <col min="6" max="6" width="7.57421875" style="4" customWidth="1"/>
    <col min="7" max="7" width="7.421875" style="4" customWidth="1"/>
    <col min="8" max="8" width="7.7109375" style="4" customWidth="1"/>
    <col min="9" max="9" width="7.421875" style="4" customWidth="1"/>
    <col min="10" max="10" width="7.28125" style="4" customWidth="1"/>
    <col min="11" max="11" width="7.140625" style="4" customWidth="1"/>
    <col min="12" max="12" width="7.00390625" style="4" customWidth="1"/>
    <col min="13" max="16384" width="9.140625" style="4" customWidth="1"/>
  </cols>
  <sheetData>
    <row r="1" spans="1:4" s="1" customFormat="1" ht="11.25">
      <c r="A1" s="1" t="s">
        <v>315</v>
      </c>
      <c r="B1" s="27"/>
      <c r="C1" s="27"/>
      <c r="D1" s="23"/>
    </row>
    <row r="2" spans="1:12" s="1" customFormat="1" ht="11.25">
      <c r="A2" s="1" t="s">
        <v>113</v>
      </c>
      <c r="B2" s="30">
        <v>1992</v>
      </c>
      <c r="C2" s="30">
        <v>1993</v>
      </c>
      <c r="D2" s="31">
        <v>1994</v>
      </c>
      <c r="E2" s="31">
        <v>1995</v>
      </c>
      <c r="F2" s="31">
        <v>1996</v>
      </c>
      <c r="G2" s="31">
        <v>1997</v>
      </c>
      <c r="H2" s="31">
        <v>1998</v>
      </c>
      <c r="I2" s="31">
        <v>1999</v>
      </c>
      <c r="J2" s="31">
        <v>2000</v>
      </c>
      <c r="K2" s="31">
        <v>2001</v>
      </c>
      <c r="L2" s="1">
        <v>2002</v>
      </c>
    </row>
    <row r="3" spans="1:12" ht="11.25">
      <c r="A3" s="4" t="s">
        <v>114</v>
      </c>
      <c r="B3" s="18">
        <v>80.78268473581784</v>
      </c>
      <c r="C3" s="18">
        <v>81.44806071675801</v>
      </c>
      <c r="D3" s="18">
        <v>83.27912148616515</v>
      </c>
      <c r="E3" s="17">
        <v>85.1373838713512</v>
      </c>
      <c r="F3" s="17">
        <v>87.63263177776358</v>
      </c>
      <c r="G3" s="17">
        <v>89.9404977334107</v>
      </c>
      <c r="H3" s="17">
        <v>92.33605211283145</v>
      </c>
      <c r="I3" s="17">
        <v>94.50157366438778</v>
      </c>
      <c r="J3" s="17">
        <v>96.53848670742164</v>
      </c>
      <c r="K3" s="17">
        <v>100</v>
      </c>
      <c r="L3" s="17">
        <v>103.18264169208138</v>
      </c>
    </row>
    <row r="4" spans="1:12" ht="11.25">
      <c r="A4" s="1" t="s">
        <v>115</v>
      </c>
      <c r="B4" s="18"/>
      <c r="C4" s="18"/>
      <c r="D4" s="18"/>
      <c r="E4" s="17"/>
      <c r="F4" s="17"/>
      <c r="G4" s="17"/>
      <c r="H4" s="17"/>
      <c r="I4" s="17"/>
      <c r="J4" s="17"/>
      <c r="K4" s="17"/>
      <c r="L4" s="17"/>
    </row>
    <row r="5" spans="1:12" ht="11.25">
      <c r="A5" s="4" t="s">
        <v>116</v>
      </c>
      <c r="B5" s="18">
        <v>84.09</v>
      </c>
      <c r="C5" s="18">
        <v>84.94</v>
      </c>
      <c r="D5" s="18">
        <v>85.7</v>
      </c>
      <c r="E5" s="17">
        <v>87.17</v>
      </c>
      <c r="F5" s="17">
        <v>88.9</v>
      </c>
      <c r="G5" s="17">
        <v>90.5</v>
      </c>
      <c r="H5" s="17">
        <v>92.14</v>
      </c>
      <c r="I5" s="17">
        <v>94.63</v>
      </c>
      <c r="J5" s="17">
        <v>96.76</v>
      </c>
      <c r="K5" s="17">
        <v>100</v>
      </c>
      <c r="L5" s="17">
        <v>103.23</v>
      </c>
    </row>
    <row r="6" spans="1:12" ht="11.25">
      <c r="A6" s="4" t="s">
        <v>117</v>
      </c>
      <c r="B6" s="18">
        <v>85.58</v>
      </c>
      <c r="C6" s="18">
        <v>87.51</v>
      </c>
      <c r="D6" s="18">
        <v>88.06</v>
      </c>
      <c r="E6" s="17">
        <v>88.64</v>
      </c>
      <c r="F6" s="17">
        <v>90.17</v>
      </c>
      <c r="G6" s="17">
        <v>92.01</v>
      </c>
      <c r="H6" s="17">
        <v>93.49</v>
      </c>
      <c r="I6" s="17">
        <v>96.1</v>
      </c>
      <c r="J6" s="17">
        <v>96.78</v>
      </c>
      <c r="K6" s="17">
        <v>100</v>
      </c>
      <c r="L6" s="17">
        <v>102.38</v>
      </c>
    </row>
    <row r="7" spans="1:12" ht="11.25">
      <c r="A7" s="1" t="s">
        <v>118</v>
      </c>
      <c r="B7" s="18"/>
      <c r="C7" s="18"/>
      <c r="D7" s="18"/>
      <c r="E7" s="17"/>
      <c r="F7" s="17"/>
      <c r="G7" s="17"/>
      <c r="H7" s="17"/>
      <c r="I7" s="17"/>
      <c r="J7" s="17"/>
      <c r="K7" s="17"/>
      <c r="L7" s="17"/>
    </row>
    <row r="8" spans="1:12" ht="11.25">
      <c r="A8" s="4" t="s">
        <v>119</v>
      </c>
      <c r="B8" s="18">
        <v>64.1</v>
      </c>
      <c r="C8" s="18">
        <v>64.06</v>
      </c>
      <c r="D8" s="18">
        <v>67.05</v>
      </c>
      <c r="E8" s="17">
        <v>73.58</v>
      </c>
      <c r="F8" s="17">
        <v>78.76</v>
      </c>
      <c r="G8" s="17">
        <v>82.87</v>
      </c>
      <c r="H8" s="17">
        <v>88.54</v>
      </c>
      <c r="I8" s="17">
        <v>90.7</v>
      </c>
      <c r="J8" s="17">
        <v>93.68</v>
      </c>
      <c r="K8" s="17">
        <v>100</v>
      </c>
      <c r="L8" s="17">
        <v>109.13</v>
      </c>
    </row>
    <row r="9" spans="1:12" ht="11.25">
      <c r="A9" s="4" t="s">
        <v>346</v>
      </c>
      <c r="B9" s="18">
        <v>85.6</v>
      </c>
      <c r="C9" s="18">
        <v>85.2</v>
      </c>
      <c r="D9" s="18">
        <v>87</v>
      </c>
      <c r="E9" s="17">
        <v>88.5</v>
      </c>
      <c r="F9" s="17">
        <v>89.9</v>
      </c>
      <c r="G9" s="17">
        <v>90.4</v>
      </c>
      <c r="H9" s="17">
        <v>91.4</v>
      </c>
      <c r="I9" s="17">
        <v>94.4</v>
      </c>
      <c r="J9" s="17">
        <v>96.8</v>
      </c>
      <c r="K9" s="17">
        <v>100</v>
      </c>
      <c r="L9" s="17">
        <v>103.6</v>
      </c>
    </row>
    <row r="10" spans="1:12" ht="11.25">
      <c r="A10" s="4" t="s">
        <v>87</v>
      </c>
      <c r="B10" s="18">
        <v>68.17</v>
      </c>
      <c r="C10" s="18">
        <v>70.52</v>
      </c>
      <c r="D10" s="18">
        <v>73.54</v>
      </c>
      <c r="E10" s="17">
        <v>76.85</v>
      </c>
      <c r="F10" s="17">
        <v>80.37</v>
      </c>
      <c r="G10" s="17">
        <v>83.74</v>
      </c>
      <c r="H10" s="17">
        <v>86.99</v>
      </c>
      <c r="I10" s="17">
        <v>89.87</v>
      </c>
      <c r="J10" s="17">
        <v>94.7</v>
      </c>
      <c r="K10" s="17">
        <v>100</v>
      </c>
      <c r="L10" s="17">
        <v>104.85</v>
      </c>
    </row>
    <row r="11" spans="1:12" ht="11.25">
      <c r="A11" s="4" t="s">
        <v>120</v>
      </c>
      <c r="B11" s="18">
        <v>84.89</v>
      </c>
      <c r="C11" s="18">
        <v>85.14</v>
      </c>
      <c r="D11" s="18">
        <v>86.27</v>
      </c>
      <c r="E11" s="17">
        <v>89.52</v>
      </c>
      <c r="F11" s="17">
        <v>91.67</v>
      </c>
      <c r="G11" s="17">
        <v>95.04</v>
      </c>
      <c r="H11" s="17">
        <v>96.52</v>
      </c>
      <c r="I11" s="17">
        <v>96.29</v>
      </c>
      <c r="J11" s="17">
        <v>97.1</v>
      </c>
      <c r="K11" s="17">
        <v>100</v>
      </c>
      <c r="L11" s="17">
        <v>100.81</v>
      </c>
    </row>
    <row r="12" spans="1:12" ht="11.25">
      <c r="A12" s="4" t="s">
        <v>347</v>
      </c>
      <c r="B12" s="18" t="s">
        <v>290</v>
      </c>
      <c r="C12" s="18" t="s">
        <v>290</v>
      </c>
      <c r="D12" s="18">
        <v>97.9</v>
      </c>
      <c r="E12" s="17">
        <v>98.2</v>
      </c>
      <c r="F12" s="17">
        <v>98.7</v>
      </c>
      <c r="G12" s="17">
        <v>98.9</v>
      </c>
      <c r="H12" s="17">
        <v>99.1</v>
      </c>
      <c r="I12" s="17">
        <v>99.7</v>
      </c>
      <c r="J12" s="17">
        <v>99.9</v>
      </c>
      <c r="K12" s="17">
        <v>100</v>
      </c>
      <c r="L12" s="17">
        <v>100.1</v>
      </c>
    </row>
    <row r="13" spans="1:12" ht="11.25">
      <c r="A13" s="4" t="s">
        <v>121</v>
      </c>
      <c r="B13" s="18">
        <v>71.21</v>
      </c>
      <c r="C13" s="18">
        <v>71.97</v>
      </c>
      <c r="D13" s="18">
        <v>73.59</v>
      </c>
      <c r="E13" s="17">
        <v>76.69</v>
      </c>
      <c r="F13" s="17">
        <v>80.81</v>
      </c>
      <c r="G13" s="17">
        <v>86.19</v>
      </c>
      <c r="H13" s="17">
        <v>90.66</v>
      </c>
      <c r="I13" s="17">
        <v>92.13</v>
      </c>
      <c r="J13" s="17">
        <v>95.02</v>
      </c>
      <c r="K13" s="17">
        <v>100</v>
      </c>
      <c r="L13" s="17">
        <v>105.59</v>
      </c>
    </row>
    <row r="14" spans="1:12" ht="11.25">
      <c r="A14" s="1" t="s">
        <v>122</v>
      </c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</row>
    <row r="15" spans="1:12" ht="11.25">
      <c r="A15" s="4" t="s">
        <v>300</v>
      </c>
      <c r="B15" s="18">
        <v>130</v>
      </c>
      <c r="C15" s="18">
        <v>126.9</v>
      </c>
      <c r="D15" s="18">
        <v>124.8</v>
      </c>
      <c r="E15" s="17">
        <v>121</v>
      </c>
      <c r="F15" s="17">
        <v>118.5</v>
      </c>
      <c r="G15" s="17">
        <v>112.2</v>
      </c>
      <c r="H15" s="17">
        <v>108.5</v>
      </c>
      <c r="I15" s="17">
        <v>105.4</v>
      </c>
      <c r="J15" s="17">
        <v>100.3</v>
      </c>
      <c r="K15" s="17">
        <v>100</v>
      </c>
      <c r="L15" s="17">
        <v>97.4</v>
      </c>
    </row>
    <row r="16" spans="1:12" ht="11.25">
      <c r="A16" s="4" t="s">
        <v>50</v>
      </c>
      <c r="B16" s="18">
        <v>94.4</v>
      </c>
      <c r="C16" s="18">
        <v>94.7</v>
      </c>
      <c r="D16" s="18">
        <v>95.5</v>
      </c>
      <c r="E16" s="17">
        <v>96.5</v>
      </c>
      <c r="F16" s="17">
        <v>98</v>
      </c>
      <c r="G16" s="17">
        <v>97.3</v>
      </c>
      <c r="H16" s="17">
        <v>97.9</v>
      </c>
      <c r="I16" s="17">
        <v>98.5</v>
      </c>
      <c r="J16" s="17">
        <v>97.8</v>
      </c>
      <c r="K16" s="17">
        <v>100</v>
      </c>
      <c r="L16" s="17">
        <v>99.9</v>
      </c>
    </row>
    <row r="17" spans="1:12" ht="11.25">
      <c r="A17" s="4" t="s">
        <v>123</v>
      </c>
      <c r="B17" s="18">
        <v>95</v>
      </c>
      <c r="C17" s="18">
        <v>96.1</v>
      </c>
      <c r="D17" s="18">
        <v>97.5</v>
      </c>
      <c r="E17" s="17">
        <v>97.7</v>
      </c>
      <c r="F17" s="17">
        <v>97.6</v>
      </c>
      <c r="G17" s="17">
        <v>95.3</v>
      </c>
      <c r="H17" s="17">
        <v>94.8</v>
      </c>
      <c r="I17" s="17">
        <v>95.4</v>
      </c>
      <c r="J17" s="17">
        <v>95.9</v>
      </c>
      <c r="K17" s="17">
        <v>100</v>
      </c>
      <c r="L17" s="17">
        <v>100.9</v>
      </c>
    </row>
    <row r="18" spans="1:12" ht="11.25">
      <c r="A18" s="1" t="s">
        <v>124</v>
      </c>
      <c r="B18" s="18">
        <v>85.9</v>
      </c>
      <c r="C18" s="18">
        <v>86.8</v>
      </c>
      <c r="D18" s="18">
        <v>87.7</v>
      </c>
      <c r="E18" s="17">
        <v>88.7</v>
      </c>
      <c r="F18" s="17">
        <v>90.8</v>
      </c>
      <c r="G18" s="17">
        <v>92.2</v>
      </c>
      <c r="H18" s="17">
        <v>93.4</v>
      </c>
      <c r="I18" s="17">
        <v>93.6</v>
      </c>
      <c r="J18" s="17">
        <v>95.6</v>
      </c>
      <c r="K18" s="17">
        <v>100</v>
      </c>
      <c r="L18" s="17">
        <v>102.5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7" sqref="A7"/>
    </sheetView>
  </sheetViews>
  <sheetFormatPr defaultColWidth="9.140625" defaultRowHeight="12.75"/>
  <cols>
    <col min="1" max="1" width="9.140625" style="4" customWidth="1"/>
    <col min="2" max="2" width="19.421875" style="6" customWidth="1"/>
    <col min="3" max="3" width="19.140625" style="6" customWidth="1"/>
    <col min="4" max="4" width="13.7109375" style="6" customWidth="1"/>
    <col min="5" max="16384" width="9.140625" style="4" customWidth="1"/>
  </cols>
  <sheetData>
    <row r="1" ht="11.25">
      <c r="A1" s="1" t="s">
        <v>316</v>
      </c>
    </row>
    <row r="2" spans="1:4" ht="11.25">
      <c r="A2" s="2" t="s">
        <v>348</v>
      </c>
      <c r="B2" s="61"/>
      <c r="C2" s="61"/>
      <c r="D2" s="61"/>
    </row>
    <row r="3" spans="1:4" ht="11.25">
      <c r="A3" s="13"/>
      <c r="B3" s="67" t="s">
        <v>203</v>
      </c>
      <c r="C3" s="67" t="s">
        <v>292</v>
      </c>
      <c r="D3" s="67" t="s">
        <v>205</v>
      </c>
    </row>
    <row r="4" spans="1:4" ht="11.25">
      <c r="A4" s="4" t="s">
        <v>6</v>
      </c>
      <c r="B4" s="7">
        <v>45195</v>
      </c>
      <c r="C4" s="7">
        <v>45296</v>
      </c>
      <c r="D4" s="6">
        <v>101</v>
      </c>
    </row>
    <row r="5" spans="1:4" ht="11.25">
      <c r="A5" s="4" t="s">
        <v>7</v>
      </c>
      <c r="B5" s="7">
        <v>48360</v>
      </c>
      <c r="C5" s="7">
        <v>48273</v>
      </c>
      <c r="D5" s="6" t="s">
        <v>201</v>
      </c>
    </row>
    <row r="6" spans="1:4" ht="11.25">
      <c r="A6" s="55" t="s">
        <v>8</v>
      </c>
      <c r="B6" s="68">
        <v>51680</v>
      </c>
      <c r="C6" s="68">
        <v>51629</v>
      </c>
      <c r="D6" s="69" t="s">
        <v>202</v>
      </c>
    </row>
    <row r="7" spans="1:4" ht="11.25">
      <c r="A7" s="55" t="s">
        <v>13</v>
      </c>
      <c r="B7" s="7">
        <v>55630</v>
      </c>
      <c r="C7" s="7">
        <v>55809</v>
      </c>
      <c r="D7" s="6">
        <v>179</v>
      </c>
    </row>
    <row r="8" spans="1:4" ht="11.25">
      <c r="A8" s="55"/>
      <c r="B8" s="4"/>
      <c r="C8" s="4"/>
      <c r="D8" s="4"/>
    </row>
    <row r="9" ht="11.25">
      <c r="A9" s="55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3" sqref="A13"/>
    </sheetView>
  </sheetViews>
  <sheetFormatPr defaultColWidth="9.140625" defaultRowHeight="12.75"/>
  <cols>
    <col min="1" max="1" width="28.421875" style="4" customWidth="1"/>
    <col min="2" max="2" width="17.8515625" style="4" customWidth="1"/>
    <col min="3" max="3" width="16.421875" style="4" customWidth="1"/>
    <col min="4" max="16384" width="9.140625" style="4" customWidth="1"/>
  </cols>
  <sheetData>
    <row r="1" ht="11.25">
      <c r="A1" s="1" t="s">
        <v>324</v>
      </c>
    </row>
    <row r="2" spans="1:4" ht="11.25">
      <c r="A2" s="2" t="s">
        <v>217</v>
      </c>
      <c r="B2" s="9"/>
      <c r="C2" s="9"/>
      <c r="D2" s="9"/>
    </row>
    <row r="3" spans="1:4" ht="11.25">
      <c r="A3" s="13" t="s">
        <v>75</v>
      </c>
      <c r="B3" s="67" t="s">
        <v>203</v>
      </c>
      <c r="C3" s="67" t="s">
        <v>204</v>
      </c>
      <c r="D3" s="67" t="s">
        <v>205</v>
      </c>
    </row>
    <row r="4" spans="1:4" ht="11.25">
      <c r="A4" s="4" t="s">
        <v>173</v>
      </c>
      <c r="B4" s="6">
        <v>311</v>
      </c>
      <c r="C4" s="6">
        <v>300</v>
      </c>
      <c r="D4" s="6" t="s">
        <v>206</v>
      </c>
    </row>
    <row r="5" spans="1:4" ht="11.25">
      <c r="A5" s="4" t="s">
        <v>56</v>
      </c>
      <c r="B5" s="7">
        <v>2289</v>
      </c>
      <c r="C5" s="7">
        <v>2209</v>
      </c>
      <c r="D5" s="6" t="s">
        <v>207</v>
      </c>
    </row>
    <row r="6" spans="1:4" ht="11.25">
      <c r="A6" s="4" t="s">
        <v>82</v>
      </c>
      <c r="B6" s="6">
        <v>106</v>
      </c>
      <c r="C6" s="6">
        <v>102</v>
      </c>
      <c r="D6" s="6" t="s">
        <v>208</v>
      </c>
    </row>
    <row r="7" spans="1:4" ht="11.25">
      <c r="A7" s="4" t="s">
        <v>209</v>
      </c>
      <c r="B7" s="6">
        <v>217</v>
      </c>
      <c r="C7" s="6">
        <v>210</v>
      </c>
      <c r="D7" s="6" t="s">
        <v>210</v>
      </c>
    </row>
    <row r="8" spans="1:4" ht="11.25">
      <c r="A8" s="4" t="s">
        <v>55</v>
      </c>
      <c r="B8" s="6">
        <v>214</v>
      </c>
      <c r="C8" s="6">
        <v>206</v>
      </c>
      <c r="D8" s="6" t="s">
        <v>211</v>
      </c>
    </row>
    <row r="9" spans="1:4" ht="11.25">
      <c r="A9" s="4" t="s">
        <v>212</v>
      </c>
      <c r="B9" s="6">
        <v>34</v>
      </c>
      <c r="C9" s="6">
        <v>31</v>
      </c>
      <c r="D9" s="6" t="s">
        <v>213</v>
      </c>
    </row>
    <row r="10" spans="1:4" ht="11.25">
      <c r="A10" s="4" t="s">
        <v>85</v>
      </c>
      <c r="B10" s="6">
        <v>177</v>
      </c>
      <c r="C10" s="6">
        <v>171</v>
      </c>
      <c r="D10" s="6" t="s">
        <v>214</v>
      </c>
    </row>
    <row r="11" spans="1:4" ht="11.25">
      <c r="A11" s="4" t="s">
        <v>87</v>
      </c>
      <c r="B11" s="6">
        <v>568</v>
      </c>
      <c r="C11" s="6">
        <v>548</v>
      </c>
      <c r="D11" s="6" t="s">
        <v>215</v>
      </c>
    </row>
    <row r="12" spans="1:4" ht="11.25">
      <c r="A12" s="4" t="s">
        <v>140</v>
      </c>
      <c r="B12" s="6">
        <v>511</v>
      </c>
      <c r="C12" s="6">
        <v>493</v>
      </c>
      <c r="D12" s="6" t="s">
        <v>216</v>
      </c>
    </row>
    <row r="13" spans="1:4" ht="11.25">
      <c r="A13" s="4" t="s">
        <v>51</v>
      </c>
      <c r="B13" s="7">
        <v>4427</v>
      </c>
      <c r="C13" s="7">
        <v>4270</v>
      </c>
      <c r="D13" s="6" t="s">
        <v>349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3" sqref="A13"/>
    </sheetView>
  </sheetViews>
  <sheetFormatPr defaultColWidth="9.140625" defaultRowHeight="12.75"/>
  <cols>
    <col min="1" max="1" width="28.421875" style="4" customWidth="1"/>
    <col min="2" max="2" width="17.8515625" style="4" customWidth="1"/>
    <col min="3" max="3" width="16.421875" style="4" customWidth="1"/>
    <col min="4" max="16384" width="9.140625" style="4" customWidth="1"/>
  </cols>
  <sheetData>
    <row r="1" ht="11.25">
      <c r="A1" s="1" t="s">
        <v>324</v>
      </c>
    </row>
    <row r="2" spans="1:4" ht="11.25">
      <c r="A2" s="2" t="s">
        <v>323</v>
      </c>
      <c r="B2" s="9"/>
      <c r="C2" s="9"/>
      <c r="D2" s="9"/>
    </row>
    <row r="3" spans="1:4" ht="11.25">
      <c r="A3" s="13" t="s">
        <v>75</v>
      </c>
      <c r="B3" s="67" t="s">
        <v>203</v>
      </c>
      <c r="C3" s="67" t="s">
        <v>204</v>
      </c>
      <c r="D3" s="67" t="s">
        <v>205</v>
      </c>
    </row>
    <row r="4" spans="1:4" ht="11.25">
      <c r="A4" s="4" t="s">
        <v>173</v>
      </c>
      <c r="B4" s="6">
        <v>242</v>
      </c>
      <c r="C4" s="6">
        <v>229</v>
      </c>
      <c r="D4" s="6" t="s">
        <v>325</v>
      </c>
    </row>
    <row r="5" spans="1:4" ht="11.25">
      <c r="A5" s="4" t="s">
        <v>56</v>
      </c>
      <c r="B5" s="7">
        <v>2116</v>
      </c>
      <c r="C5" s="7">
        <v>2027</v>
      </c>
      <c r="D5" s="6" t="s">
        <v>326</v>
      </c>
    </row>
    <row r="6" spans="1:4" ht="11.25">
      <c r="A6" s="4" t="s">
        <v>82</v>
      </c>
      <c r="B6" s="6">
        <v>105</v>
      </c>
      <c r="C6" s="6">
        <v>101</v>
      </c>
      <c r="D6" s="6" t="s">
        <v>208</v>
      </c>
    </row>
    <row r="7" spans="1:4" ht="11.25">
      <c r="A7" s="4" t="s">
        <v>209</v>
      </c>
      <c r="B7" s="6">
        <v>212</v>
      </c>
      <c r="C7" s="6">
        <v>203</v>
      </c>
      <c r="D7" s="6" t="s">
        <v>327</v>
      </c>
    </row>
    <row r="8" spans="1:4" ht="11.25">
      <c r="A8" s="4" t="s">
        <v>55</v>
      </c>
      <c r="B8" s="6">
        <v>197</v>
      </c>
      <c r="C8" s="6">
        <v>189</v>
      </c>
      <c r="D8" s="6" t="s">
        <v>211</v>
      </c>
    </row>
    <row r="9" spans="1:4" ht="11.25">
      <c r="A9" s="4" t="s">
        <v>212</v>
      </c>
      <c r="B9" s="6">
        <v>30</v>
      </c>
      <c r="C9" s="6">
        <v>29</v>
      </c>
      <c r="D9" s="6" t="s">
        <v>328</v>
      </c>
    </row>
    <row r="10" spans="1:4" ht="11.25">
      <c r="A10" s="4" t="s">
        <v>85</v>
      </c>
      <c r="B10" s="6">
        <v>156</v>
      </c>
      <c r="C10" s="6">
        <v>149</v>
      </c>
      <c r="D10" s="6" t="s">
        <v>210</v>
      </c>
    </row>
    <row r="11" spans="1:4" ht="11.25">
      <c r="A11" s="4" t="s">
        <v>87</v>
      </c>
      <c r="B11" s="6">
        <v>506</v>
      </c>
      <c r="C11" s="6">
        <v>484</v>
      </c>
      <c r="D11" s="6" t="s">
        <v>329</v>
      </c>
    </row>
    <row r="12" spans="1:4" ht="11.25">
      <c r="A12" s="4" t="s">
        <v>140</v>
      </c>
      <c r="B12" s="6">
        <v>496</v>
      </c>
      <c r="C12" s="6">
        <v>474</v>
      </c>
      <c r="D12" s="6" t="s">
        <v>329</v>
      </c>
    </row>
    <row r="13" spans="1:4" ht="11.25">
      <c r="A13" s="4" t="s">
        <v>51</v>
      </c>
      <c r="B13" s="7">
        <v>4061</v>
      </c>
      <c r="C13" s="7">
        <v>3886</v>
      </c>
      <c r="D13" s="6" t="s">
        <v>330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2" sqref="A12"/>
    </sheetView>
  </sheetViews>
  <sheetFormatPr defaultColWidth="9.140625" defaultRowHeight="12.75"/>
  <cols>
    <col min="1" max="1" width="19.140625" style="4" customWidth="1"/>
    <col min="2" max="2" width="12.8515625" style="8" customWidth="1"/>
    <col min="3" max="3" width="14.140625" style="8" customWidth="1"/>
    <col min="4" max="4" width="17.8515625" style="8" customWidth="1"/>
    <col min="5" max="16384" width="9.140625" style="4" customWidth="1"/>
  </cols>
  <sheetData>
    <row r="1" ht="11.25">
      <c r="A1" s="1" t="s">
        <v>224</v>
      </c>
    </row>
    <row r="2" spans="1:4" s="1" customFormat="1" ht="11.25">
      <c r="A2" s="1" t="s">
        <v>23</v>
      </c>
      <c r="B2" s="23" t="s">
        <v>24</v>
      </c>
      <c r="C2" s="23" t="s">
        <v>25</v>
      </c>
      <c r="D2" s="23" t="s">
        <v>26</v>
      </c>
    </row>
    <row r="3" spans="1:4" ht="11.25">
      <c r="A3" s="4" t="s">
        <v>27</v>
      </c>
      <c r="B3" s="8">
        <v>0.823661633821815</v>
      </c>
      <c r="C3" s="8">
        <v>1.1235939634034686</v>
      </c>
      <c r="D3" s="8">
        <v>-0.29659975266524974</v>
      </c>
    </row>
    <row r="4" spans="1:4" ht="11.25">
      <c r="A4" s="4" t="s">
        <v>28</v>
      </c>
      <c r="B4" s="8">
        <v>2.248133047359846</v>
      </c>
      <c r="C4" s="8">
        <v>0.9503537001296802</v>
      </c>
      <c r="D4" s="8">
        <v>1.2855619615609992</v>
      </c>
    </row>
    <row r="5" spans="1:4" ht="11.25">
      <c r="A5" s="4" t="s">
        <v>29</v>
      </c>
      <c r="B5" s="8">
        <v>2.231366460193418</v>
      </c>
      <c r="C5" s="8">
        <v>1.162009361294336</v>
      </c>
      <c r="D5" s="8">
        <v>1.057073802359887</v>
      </c>
    </row>
    <row r="6" spans="1:4" ht="11.25">
      <c r="A6" s="4" t="s">
        <v>30</v>
      </c>
      <c r="B6" s="8">
        <v>2.930848697656585</v>
      </c>
      <c r="C6" s="8">
        <v>2.3605230838971814</v>
      </c>
      <c r="D6" s="8">
        <v>0.5571734068728462</v>
      </c>
    </row>
    <row r="7" spans="1:4" ht="11.25">
      <c r="A7" s="4" t="s">
        <v>31</v>
      </c>
      <c r="B7" s="8">
        <v>2.633569149788717</v>
      </c>
      <c r="C7" s="8">
        <v>1.534394806291739</v>
      </c>
      <c r="D7" s="8">
        <v>1.0825635446924053</v>
      </c>
    </row>
    <row r="8" spans="1:4" ht="11.25">
      <c r="A8" s="4" t="s">
        <v>32</v>
      </c>
      <c r="B8" s="8">
        <v>2.663488016845683</v>
      </c>
      <c r="C8" s="8">
        <v>1.4004582906781637</v>
      </c>
      <c r="D8" s="8">
        <v>1.2455858163351374</v>
      </c>
    </row>
    <row r="9" spans="1:4" ht="11.25">
      <c r="A9" s="4" t="s">
        <v>33</v>
      </c>
      <c r="B9" s="8">
        <v>2.346424424819049</v>
      </c>
      <c r="C9" s="8">
        <v>0.14880744390224354</v>
      </c>
      <c r="D9" s="8">
        <v>2.194351622357349</v>
      </c>
    </row>
    <row r="10" spans="1:4" ht="11.25">
      <c r="A10" s="4" t="s">
        <v>34</v>
      </c>
      <c r="B10" s="8">
        <v>2.154266533749105</v>
      </c>
      <c r="C10" s="8">
        <v>2.118795291157216</v>
      </c>
      <c r="D10" s="8">
        <v>0.03473527325774661</v>
      </c>
    </row>
    <row r="11" spans="1:4" ht="11.25">
      <c r="A11" s="4" t="s">
        <v>35</v>
      </c>
      <c r="B11" s="8">
        <v>3.5856303642598952</v>
      </c>
      <c r="C11" s="8">
        <v>4.637300754032636</v>
      </c>
      <c r="D11" s="8">
        <v>-1.0050626136131613</v>
      </c>
    </row>
    <row r="12" spans="1:4" ht="11.25">
      <c r="A12" s="4" t="s">
        <v>219</v>
      </c>
      <c r="B12" s="8">
        <v>3.1826416920814227</v>
      </c>
      <c r="C12" s="8">
        <v>2.478462062610598</v>
      </c>
      <c r="D12" s="8">
        <v>0.6871489045576995</v>
      </c>
    </row>
    <row r="13" ht="11.25">
      <c r="A13" s="4" t="s">
        <v>36</v>
      </c>
    </row>
    <row r="14" spans="1:4" ht="11.25">
      <c r="A14" s="4" t="s">
        <v>193</v>
      </c>
      <c r="B14" s="8">
        <v>2.541132770611809</v>
      </c>
      <c r="C14" s="8">
        <v>1.480401822606403</v>
      </c>
      <c r="D14" s="8">
        <v>1.0452569451386395</v>
      </c>
    </row>
    <row r="15" spans="1:4" ht="11.25">
      <c r="A15" s="4" t="s">
        <v>194</v>
      </c>
      <c r="B15" s="8">
        <v>2.8155575865195903</v>
      </c>
      <c r="C15" s="8">
        <v>2.333457568299435</v>
      </c>
      <c r="D15" s="8">
        <v>0.47110693772696166</v>
      </c>
    </row>
    <row r="16" spans="1:4" ht="11.25">
      <c r="A16" s="4" t="s">
        <v>191</v>
      </c>
      <c r="B16" s="8">
        <v>2.477574096535373</v>
      </c>
      <c r="C16" s="8">
        <v>1.7849102220358404</v>
      </c>
      <c r="D16" s="8">
        <v>0.6805172524970038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3" sqref="A13"/>
    </sheetView>
  </sheetViews>
  <sheetFormatPr defaultColWidth="9.140625" defaultRowHeight="12.75"/>
  <cols>
    <col min="1" max="1" width="28.421875" style="4" customWidth="1"/>
    <col min="2" max="2" width="17.8515625" style="4" customWidth="1"/>
    <col min="3" max="3" width="16.421875" style="4" customWidth="1"/>
    <col min="4" max="16384" width="9.140625" style="4" customWidth="1"/>
  </cols>
  <sheetData>
    <row r="1" ht="11.25">
      <c r="A1" s="1" t="s">
        <v>324</v>
      </c>
    </row>
    <row r="2" spans="1:4" ht="11.25">
      <c r="A2" s="2" t="s">
        <v>331</v>
      </c>
      <c r="B2" s="9"/>
      <c r="C2" s="9"/>
      <c r="D2" s="9"/>
    </row>
    <row r="3" spans="1:4" ht="11.25">
      <c r="A3" s="13" t="s">
        <v>75</v>
      </c>
      <c r="B3" s="67" t="s">
        <v>203</v>
      </c>
      <c r="C3" s="67" t="s">
        <v>204</v>
      </c>
      <c r="D3" s="67" t="s">
        <v>205</v>
      </c>
    </row>
    <row r="4" spans="1:4" ht="11.25">
      <c r="A4" s="4" t="s">
        <v>173</v>
      </c>
      <c r="B4" s="6">
        <v>210</v>
      </c>
      <c r="C4" s="6">
        <v>200</v>
      </c>
      <c r="D4" s="6" t="s">
        <v>332</v>
      </c>
    </row>
    <row r="5" spans="1:4" ht="11.25">
      <c r="A5" s="4" t="s">
        <v>56</v>
      </c>
      <c r="B5" s="7">
        <v>1913</v>
      </c>
      <c r="C5" s="7">
        <v>1819</v>
      </c>
      <c r="D5" s="6" t="s">
        <v>333</v>
      </c>
    </row>
    <row r="6" spans="1:4" ht="11.25">
      <c r="A6" s="4" t="s">
        <v>82</v>
      </c>
      <c r="B6" s="6">
        <v>100</v>
      </c>
      <c r="C6" s="6">
        <v>95</v>
      </c>
      <c r="D6" s="6" t="s">
        <v>334</v>
      </c>
    </row>
    <row r="7" spans="1:4" ht="11.25">
      <c r="A7" s="4" t="s">
        <v>209</v>
      </c>
      <c r="B7" s="6">
        <v>206</v>
      </c>
      <c r="C7" s="6">
        <v>196</v>
      </c>
      <c r="D7" s="6" t="s">
        <v>332</v>
      </c>
    </row>
    <row r="8" spans="1:4" ht="11.25">
      <c r="A8" s="4" t="s">
        <v>55</v>
      </c>
      <c r="B8" s="6">
        <v>192</v>
      </c>
      <c r="C8" s="6">
        <v>182</v>
      </c>
      <c r="D8" s="6" t="s">
        <v>332</v>
      </c>
    </row>
    <row r="9" spans="1:4" ht="11.25">
      <c r="A9" s="4" t="s">
        <v>212</v>
      </c>
      <c r="B9" s="6">
        <v>32</v>
      </c>
      <c r="C9" s="6">
        <v>30</v>
      </c>
      <c r="D9" s="6" t="s">
        <v>335</v>
      </c>
    </row>
    <row r="10" spans="1:4" ht="11.25">
      <c r="A10" s="4" t="s">
        <v>85</v>
      </c>
      <c r="B10" s="6">
        <v>154</v>
      </c>
      <c r="C10" s="6">
        <v>146</v>
      </c>
      <c r="D10" s="6" t="s">
        <v>211</v>
      </c>
    </row>
    <row r="11" spans="1:4" ht="11.25">
      <c r="A11" s="4" t="s">
        <v>87</v>
      </c>
      <c r="B11" s="6">
        <v>465</v>
      </c>
      <c r="C11" s="6">
        <v>442</v>
      </c>
      <c r="D11" s="6" t="s">
        <v>336</v>
      </c>
    </row>
    <row r="12" spans="1:4" ht="11.25">
      <c r="A12" s="4" t="s">
        <v>140</v>
      </c>
      <c r="B12" s="6">
        <v>522</v>
      </c>
      <c r="C12" s="6">
        <v>499</v>
      </c>
      <c r="D12" s="6" t="s">
        <v>336</v>
      </c>
    </row>
    <row r="13" spans="1:4" ht="11.25">
      <c r="A13" s="4" t="s">
        <v>51</v>
      </c>
      <c r="B13" s="7">
        <v>3793</v>
      </c>
      <c r="C13" s="7">
        <v>3610</v>
      </c>
      <c r="D13" s="6" t="s">
        <v>337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32"/>
  <sheetViews>
    <sheetView workbookViewId="0" topLeftCell="B24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4487.191336000001</v>
      </c>
      <c r="C4" s="82">
        <v>4868.86680604</v>
      </c>
      <c r="D4" s="83">
        <v>9356.058142040001</v>
      </c>
      <c r="E4" s="83"/>
      <c r="F4" s="82">
        <v>2200.2821226799997</v>
      </c>
      <c r="G4" s="82">
        <v>365.82741510000005</v>
      </c>
      <c r="H4" s="82">
        <v>458.4903712600001</v>
      </c>
      <c r="I4" s="83">
        <v>3024.59990904</v>
      </c>
      <c r="J4" s="83">
        <v>12380.658051080001</v>
      </c>
    </row>
    <row r="5" spans="1:10" ht="12.75" customHeight="1">
      <c r="A5" s="64" t="s">
        <v>130</v>
      </c>
      <c r="B5" s="82">
        <v>3866.144932</v>
      </c>
      <c r="C5" s="82">
        <v>4338.87632504</v>
      </c>
      <c r="D5" s="83">
        <v>8205.02125704</v>
      </c>
      <c r="E5" s="83"/>
      <c r="F5" s="82">
        <v>554.16582168</v>
      </c>
      <c r="G5" s="82">
        <v>0</v>
      </c>
      <c r="H5" s="82">
        <v>298.59699026000004</v>
      </c>
      <c r="I5" s="83">
        <v>852.7628119400001</v>
      </c>
      <c r="J5" s="83">
        <v>9057.78406898</v>
      </c>
    </row>
    <row r="6" spans="1:10" ht="12.75" customHeight="1">
      <c r="A6" s="64" t="s">
        <v>56</v>
      </c>
      <c r="B6" s="82">
        <v>107.30240400000001</v>
      </c>
      <c r="C6" s="82">
        <v>0</v>
      </c>
      <c r="D6" s="83">
        <v>107.30240400000001</v>
      </c>
      <c r="E6" s="83"/>
      <c r="F6" s="82">
        <v>1635.043078</v>
      </c>
      <c r="G6" s="82">
        <v>346.13341510000004</v>
      </c>
      <c r="H6" s="82">
        <v>143.049183</v>
      </c>
      <c r="I6" s="83">
        <v>2124.2256761</v>
      </c>
      <c r="J6" s="83">
        <v>2231.5280801</v>
      </c>
    </row>
    <row r="7" spans="1:10" ht="12.75" customHeight="1">
      <c r="A7" s="64" t="s">
        <v>131</v>
      </c>
      <c r="B7" s="82">
        <v>499.149</v>
      </c>
      <c r="C7" s="82">
        <v>0</v>
      </c>
      <c r="D7" s="83">
        <v>499.149</v>
      </c>
      <c r="E7" s="83"/>
      <c r="F7" s="82">
        <v>11.073223</v>
      </c>
      <c r="G7" s="82">
        <v>0</v>
      </c>
      <c r="H7" s="82">
        <v>15.642881</v>
      </c>
      <c r="I7" s="83">
        <v>26.716104</v>
      </c>
      <c r="J7" s="83">
        <v>525.865104</v>
      </c>
    </row>
    <row r="8" spans="1:10" ht="12.75" customHeight="1">
      <c r="A8" s="64" t="s">
        <v>132</v>
      </c>
      <c r="B8" s="82">
        <v>14.595</v>
      </c>
      <c r="C8" s="82">
        <v>529.990481</v>
      </c>
      <c r="D8" s="83">
        <v>544.5854810000001</v>
      </c>
      <c r="E8" s="83"/>
      <c r="F8" s="82">
        <v>0</v>
      </c>
      <c r="G8" s="82">
        <v>19.694</v>
      </c>
      <c r="H8" s="82">
        <v>1.201317</v>
      </c>
      <c r="I8" s="83">
        <v>20.895317</v>
      </c>
      <c r="J8" s="83">
        <v>565.480798</v>
      </c>
    </row>
    <row r="9" spans="1:10" ht="11.25">
      <c r="A9" s="84" t="s">
        <v>133</v>
      </c>
      <c r="B9" s="82">
        <v>1707.365</v>
      </c>
      <c r="C9" s="82">
        <v>305.22579754000003</v>
      </c>
      <c r="D9" s="83">
        <v>2012.5907975399998</v>
      </c>
      <c r="E9" s="83"/>
      <c r="F9" s="82">
        <v>0</v>
      </c>
      <c r="G9" s="82">
        <v>601.248163</v>
      </c>
      <c r="H9" s="82">
        <v>3.482</v>
      </c>
      <c r="I9" s="83">
        <v>604.730163</v>
      </c>
      <c r="J9" s="83">
        <v>2617.3209605399998</v>
      </c>
    </row>
    <row r="10" spans="1:10" ht="11.25">
      <c r="A10" s="84" t="s">
        <v>82</v>
      </c>
      <c r="B10" s="82">
        <v>42.923</v>
      </c>
      <c r="C10" s="82">
        <v>217.136</v>
      </c>
      <c r="D10" s="83">
        <v>260.05899999999997</v>
      </c>
      <c r="E10" s="83"/>
      <c r="F10" s="82">
        <v>70.927556</v>
      </c>
      <c r="G10" s="82">
        <v>100.347</v>
      </c>
      <c r="H10" s="82">
        <v>17.763693</v>
      </c>
      <c r="I10" s="83">
        <v>189.03824899999998</v>
      </c>
      <c r="J10" s="83">
        <v>449.0972489999999</v>
      </c>
    </row>
    <row r="11" spans="1:10" ht="11.25">
      <c r="A11" s="84" t="s">
        <v>187</v>
      </c>
      <c r="B11" s="82">
        <v>70.314</v>
      </c>
      <c r="C11" s="82">
        <v>0</v>
      </c>
      <c r="D11" s="83">
        <v>70.314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70.314</v>
      </c>
    </row>
    <row r="12" spans="1:10" ht="11.25">
      <c r="A12" s="85" t="s">
        <v>134</v>
      </c>
      <c r="B12" s="82">
        <v>6307.793336000001</v>
      </c>
      <c r="C12" s="86">
        <v>5391.22860358</v>
      </c>
      <c r="D12" s="87">
        <v>11699.021939580001</v>
      </c>
      <c r="E12" s="87"/>
      <c r="F12" s="86">
        <v>2271.20967868</v>
      </c>
      <c r="G12" s="86">
        <v>1067.4225781</v>
      </c>
      <c r="H12" s="86">
        <v>479.7360642600001</v>
      </c>
      <c r="I12" s="87">
        <v>3818.36832104</v>
      </c>
      <c r="J12" s="87">
        <v>15517.39026062</v>
      </c>
    </row>
    <row r="13" spans="1:10" ht="11.25">
      <c r="A13" s="84" t="s">
        <v>83</v>
      </c>
      <c r="B13" s="82">
        <v>4781.4664</v>
      </c>
      <c r="C13" s="82">
        <v>0</v>
      </c>
      <c r="D13" s="83">
        <v>4781.4664</v>
      </c>
      <c r="E13" s="83"/>
      <c r="F13" s="82">
        <v>189.583627</v>
      </c>
      <c r="G13" s="82">
        <v>693.407</v>
      </c>
      <c r="H13" s="82">
        <v>263.352682</v>
      </c>
      <c r="I13" s="83">
        <v>1146.343309</v>
      </c>
      <c r="J13" s="83">
        <v>5927.809709</v>
      </c>
    </row>
    <row r="14" spans="1:10" ht="11.25">
      <c r="A14" s="84" t="s">
        <v>55</v>
      </c>
      <c r="B14" s="82">
        <v>151.372</v>
      </c>
      <c r="C14" s="82">
        <v>0</v>
      </c>
      <c r="D14" s="83">
        <v>151.372</v>
      </c>
      <c r="E14" s="83"/>
      <c r="F14" s="82">
        <v>167.975597</v>
      </c>
      <c r="G14" s="82">
        <v>710.94657316</v>
      </c>
      <c r="H14" s="82">
        <v>131.648108</v>
      </c>
      <c r="I14" s="83">
        <v>1010.5702781599999</v>
      </c>
      <c r="J14" s="83">
        <v>1161.94227816</v>
      </c>
    </row>
    <row r="15" spans="1:10" ht="11.25">
      <c r="A15" s="84" t="s">
        <v>135</v>
      </c>
      <c r="B15" s="82">
        <v>1319.003</v>
      </c>
      <c r="C15" s="82">
        <v>0</v>
      </c>
      <c r="D15" s="83">
        <v>1319.003</v>
      </c>
      <c r="E15" s="83"/>
      <c r="F15" s="82">
        <v>36.682609</v>
      </c>
      <c r="G15" s="82">
        <v>1731.196</v>
      </c>
      <c r="H15" s="82">
        <v>14.150177000000001</v>
      </c>
      <c r="I15" s="83">
        <v>1782.0287859999999</v>
      </c>
      <c r="J15" s="83">
        <v>3101.0317859999996</v>
      </c>
    </row>
    <row r="16" spans="1:10" ht="12.75" customHeight="1">
      <c r="A16" s="64" t="s">
        <v>136</v>
      </c>
      <c r="B16" s="82">
        <v>1319.003</v>
      </c>
      <c r="C16" s="82">
        <v>0</v>
      </c>
      <c r="D16" s="83">
        <v>1319.003</v>
      </c>
      <c r="E16" s="83"/>
      <c r="F16" s="82">
        <v>0</v>
      </c>
      <c r="G16" s="82">
        <v>308.226</v>
      </c>
      <c r="H16" s="82">
        <v>0</v>
      </c>
      <c r="I16" s="83">
        <v>308.226</v>
      </c>
      <c r="J16" s="83">
        <v>1627.2289999999998</v>
      </c>
    </row>
    <row r="17" spans="1:10" ht="12.75" customHeight="1">
      <c r="A17" s="64" t="s">
        <v>137</v>
      </c>
      <c r="B17" s="82">
        <v>0</v>
      </c>
      <c r="C17" s="82">
        <v>0</v>
      </c>
      <c r="D17" s="83">
        <v>0</v>
      </c>
      <c r="E17" s="83"/>
      <c r="F17" s="82">
        <v>36.682609</v>
      </c>
      <c r="G17" s="82">
        <v>1422.97</v>
      </c>
      <c r="H17" s="82">
        <v>14.150177000000001</v>
      </c>
      <c r="I17" s="83">
        <v>1473.802786</v>
      </c>
      <c r="J17" s="83">
        <v>1473.802786</v>
      </c>
    </row>
    <row r="18" spans="1:10" ht="11.25">
      <c r="A18" s="84" t="s">
        <v>85</v>
      </c>
      <c r="B18" s="82">
        <v>89.715</v>
      </c>
      <c r="C18" s="82">
        <v>0</v>
      </c>
      <c r="D18" s="83">
        <v>89.715</v>
      </c>
      <c r="E18" s="83"/>
      <c r="F18" s="82">
        <v>162.269832</v>
      </c>
      <c r="G18" s="82">
        <v>462.608442</v>
      </c>
      <c r="H18" s="82">
        <v>17.544632</v>
      </c>
      <c r="I18" s="83">
        <v>642.422906</v>
      </c>
      <c r="J18" s="83">
        <v>732.137906</v>
      </c>
    </row>
    <row r="19" spans="1:10" ht="11.25">
      <c r="A19" s="84" t="s">
        <v>138</v>
      </c>
      <c r="B19" s="82">
        <v>899.0063999999999</v>
      </c>
      <c r="C19" s="82">
        <v>1475.0703964199997</v>
      </c>
      <c r="D19" s="83">
        <v>2374.0767964199995</v>
      </c>
      <c r="E19" s="83"/>
      <c r="F19" s="82">
        <v>968.428839</v>
      </c>
      <c r="G19" s="82">
        <v>956.79</v>
      </c>
      <c r="H19" s="82">
        <v>5.350731</v>
      </c>
      <c r="I19" s="83">
        <v>1930.56957</v>
      </c>
      <c r="J19" s="83">
        <v>4304.64636642</v>
      </c>
    </row>
    <row r="20" spans="1:10" ht="12.75" customHeight="1">
      <c r="A20" s="64" t="s">
        <v>139</v>
      </c>
      <c r="B20" s="83">
        <v>368.223</v>
      </c>
      <c r="C20" s="83">
        <v>987.4037964199999</v>
      </c>
      <c r="D20" s="83">
        <v>1355.62679642</v>
      </c>
      <c r="E20" s="83"/>
      <c r="F20" s="83">
        <v>1.267602</v>
      </c>
      <c r="G20" s="83">
        <v>0</v>
      </c>
      <c r="H20" s="83">
        <v>1.519673</v>
      </c>
      <c r="I20" s="83">
        <v>2.787275</v>
      </c>
      <c r="J20" s="83">
        <v>1358.4140714199998</v>
      </c>
    </row>
    <row r="21" spans="1:10" ht="12.75" customHeight="1">
      <c r="A21" s="64" t="s">
        <v>87</v>
      </c>
      <c r="B21" s="82">
        <v>36.6916</v>
      </c>
      <c r="C21" s="82">
        <v>127.2006</v>
      </c>
      <c r="D21" s="83">
        <v>163.8922</v>
      </c>
      <c r="E21" s="83"/>
      <c r="F21" s="82">
        <v>527.689237</v>
      </c>
      <c r="G21" s="82">
        <v>956.79</v>
      </c>
      <c r="H21" s="82">
        <v>3.8310579999999996</v>
      </c>
      <c r="I21" s="83">
        <v>1488.310295</v>
      </c>
      <c r="J21" s="83">
        <v>1652.202495</v>
      </c>
    </row>
    <row r="22" spans="1:10" ht="12.75" customHeight="1">
      <c r="A22" s="64" t="s">
        <v>140</v>
      </c>
      <c r="B22" s="82">
        <v>480.1808</v>
      </c>
      <c r="C22" s="82">
        <v>360.466</v>
      </c>
      <c r="D22" s="83">
        <v>840.6468</v>
      </c>
      <c r="E22" s="83"/>
      <c r="F22" s="82">
        <v>439.472</v>
      </c>
      <c r="G22" s="82">
        <v>0</v>
      </c>
      <c r="H22" s="82">
        <v>0</v>
      </c>
      <c r="I22" s="83">
        <v>439.472</v>
      </c>
      <c r="J22" s="83">
        <v>1280.1188</v>
      </c>
    </row>
    <row r="23" spans="1:10" ht="12.75" customHeight="1">
      <c r="A23" s="64" t="s">
        <v>174</v>
      </c>
      <c r="B23" s="82">
        <v>13.911</v>
      </c>
      <c r="C23" s="82">
        <v>0</v>
      </c>
      <c r="D23" s="83">
        <v>13.911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13.911</v>
      </c>
    </row>
    <row r="24" spans="1:10" ht="11.25">
      <c r="A24" s="88" t="s">
        <v>141</v>
      </c>
      <c r="B24" s="82">
        <v>310.498</v>
      </c>
      <c r="C24" s="82">
        <v>100.51119747</v>
      </c>
      <c r="D24" s="83">
        <v>411.00919747</v>
      </c>
      <c r="E24" s="83"/>
      <c r="F24" s="82">
        <v>0</v>
      </c>
      <c r="G24" s="82">
        <v>0</v>
      </c>
      <c r="H24" s="82">
        <v>54.735202</v>
      </c>
      <c r="I24" s="83">
        <v>54.735202</v>
      </c>
      <c r="J24" s="83">
        <v>465.74439947</v>
      </c>
    </row>
    <row r="25" spans="1:10" ht="11.25">
      <c r="A25" s="85" t="s">
        <v>142</v>
      </c>
      <c r="B25" s="89">
        <v>7551.0608</v>
      </c>
      <c r="C25" s="89">
        <v>1575.5815938899998</v>
      </c>
      <c r="D25" s="87">
        <v>9126.64239389</v>
      </c>
      <c r="E25" s="87"/>
      <c r="F25" s="89">
        <v>1524.9405040000001</v>
      </c>
      <c r="G25" s="89">
        <v>4554.94801516</v>
      </c>
      <c r="H25" s="89">
        <v>486.781532</v>
      </c>
      <c r="I25" s="87">
        <v>6566.67005116</v>
      </c>
      <c r="J25" s="87">
        <v>15693.31244505</v>
      </c>
    </row>
    <row r="26" spans="1:10" ht="11.25">
      <c r="A26" s="90" t="s">
        <v>143</v>
      </c>
      <c r="B26" s="91">
        <v>13858.854136000002</v>
      </c>
      <c r="C26" s="91">
        <v>6966.810197469999</v>
      </c>
      <c r="D26" s="92">
        <v>20825.664333470002</v>
      </c>
      <c r="E26" s="92"/>
      <c r="F26" s="91">
        <v>3796.15018268</v>
      </c>
      <c r="G26" s="91">
        <v>5622.3705932600005</v>
      </c>
      <c r="H26" s="91">
        <v>966.5175962600001</v>
      </c>
      <c r="I26" s="91">
        <v>10385.0383722</v>
      </c>
      <c r="J26" s="91">
        <v>31210.702705670003</v>
      </c>
    </row>
    <row r="27" spans="1:10" ht="11.25">
      <c r="A27" s="4" t="s">
        <v>144</v>
      </c>
      <c r="B27" s="93">
        <v>182</v>
      </c>
      <c r="C27" s="93">
        <v>718</v>
      </c>
      <c r="D27" s="93">
        <v>900</v>
      </c>
      <c r="E27" s="93"/>
      <c r="F27" s="94" t="s">
        <v>290</v>
      </c>
      <c r="G27" s="94" t="s">
        <v>290</v>
      </c>
      <c r="H27" s="94" t="s">
        <v>290</v>
      </c>
      <c r="I27" s="94">
        <v>515</v>
      </c>
      <c r="J27" s="93">
        <v>1415</v>
      </c>
    </row>
    <row r="28" spans="1:10" ht="11.25">
      <c r="A28" s="4" t="s">
        <v>145</v>
      </c>
      <c r="B28" s="93">
        <v>44</v>
      </c>
      <c r="C28" s="93">
        <v>453</v>
      </c>
      <c r="D28" s="93">
        <v>497</v>
      </c>
      <c r="E28" s="93"/>
      <c r="F28" s="94" t="s">
        <v>342</v>
      </c>
      <c r="G28" s="94" t="s">
        <v>342</v>
      </c>
      <c r="H28" s="94" t="s">
        <v>342</v>
      </c>
      <c r="I28" s="94" t="s">
        <v>342</v>
      </c>
      <c r="J28" s="93">
        <v>497</v>
      </c>
    </row>
    <row r="29" spans="1:10" s="55" customFormat="1" ht="11.25">
      <c r="A29" s="56" t="s">
        <v>16</v>
      </c>
      <c r="B29" s="91">
        <v>14084.854136000002</v>
      </c>
      <c r="C29" s="91">
        <v>8137.810197469999</v>
      </c>
      <c r="D29" s="91">
        <v>22222.664333470002</v>
      </c>
      <c r="E29" s="91"/>
      <c r="F29" s="100" t="s">
        <v>290</v>
      </c>
      <c r="G29" s="100" t="s">
        <v>290</v>
      </c>
      <c r="H29" s="100" t="s">
        <v>290</v>
      </c>
      <c r="I29" s="91">
        <v>10900.0383722</v>
      </c>
      <c r="J29" s="91">
        <v>33122.70270567</v>
      </c>
    </row>
    <row r="30" spans="1:10" ht="12.75" customHeight="1">
      <c r="A30" s="4" t="s">
        <v>146</v>
      </c>
      <c r="B30" s="7">
        <v>82.06703563131701</v>
      </c>
      <c r="C30" s="94" t="s">
        <v>342</v>
      </c>
      <c r="D30" s="93">
        <v>82.06703563131701</v>
      </c>
      <c r="E30" s="91"/>
      <c r="F30" s="94" t="s">
        <v>342</v>
      </c>
      <c r="G30" s="95">
        <v>-82.06703563131701</v>
      </c>
      <c r="H30" s="94" t="s">
        <v>342</v>
      </c>
      <c r="I30" s="94">
        <v>-82.06703563131701</v>
      </c>
      <c r="J30" s="94">
        <v>0</v>
      </c>
    </row>
    <row r="31" spans="1:10" ht="12.75" customHeight="1">
      <c r="A31" s="1" t="s">
        <v>16</v>
      </c>
      <c r="B31" s="27">
        <v>14166.921171631318</v>
      </c>
      <c r="C31" s="27">
        <v>8137.810197469999</v>
      </c>
      <c r="D31" s="27">
        <v>22304.73136910132</v>
      </c>
      <c r="E31" s="91"/>
      <c r="F31" s="100" t="s">
        <v>290</v>
      </c>
      <c r="G31" s="100" t="s">
        <v>290</v>
      </c>
      <c r="H31" s="100" t="s">
        <v>290</v>
      </c>
      <c r="I31" s="27">
        <v>10817.971336568684</v>
      </c>
      <c r="J31" s="27">
        <v>33122.70270567</v>
      </c>
    </row>
    <row r="32" spans="1:10" ht="11.25">
      <c r="A32" s="2"/>
      <c r="B32" s="91"/>
      <c r="C32" s="91"/>
      <c r="D32" s="91"/>
      <c r="E32" s="91"/>
      <c r="F32" s="91"/>
      <c r="G32" s="91"/>
      <c r="H32" s="91"/>
      <c r="I32" s="91"/>
      <c r="J32" s="91"/>
    </row>
  </sheetData>
  <printOptions gridLines="1" heading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1991-92&amp;R&amp;D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J32"/>
  <sheetViews>
    <sheetView workbookViewId="0" topLeftCell="B23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4750.269527</v>
      </c>
      <c r="C4" s="82">
        <v>4772.41523142</v>
      </c>
      <c r="D4" s="83">
        <v>9522.68475842</v>
      </c>
      <c r="E4" s="83"/>
      <c r="F4" s="82">
        <v>2319.885187</v>
      </c>
      <c r="G4" s="82">
        <v>362.92482789</v>
      </c>
      <c r="H4" s="82">
        <v>464.73347358</v>
      </c>
      <c r="I4" s="83">
        <v>3147.54348847</v>
      </c>
      <c r="J4" s="83">
        <v>12670.228246890001</v>
      </c>
    </row>
    <row r="5" spans="1:10" ht="12.75" customHeight="1">
      <c r="A5" s="64" t="s">
        <v>130</v>
      </c>
      <c r="B5" s="82">
        <v>4140.228326</v>
      </c>
      <c r="C5" s="82">
        <v>4291.35173842</v>
      </c>
      <c r="D5" s="83">
        <v>8431.58006442</v>
      </c>
      <c r="E5" s="83"/>
      <c r="F5" s="82">
        <v>542.93204599</v>
      </c>
      <c r="G5" s="82">
        <v>0</v>
      </c>
      <c r="H5" s="82">
        <v>301.03515059</v>
      </c>
      <c r="I5" s="83">
        <v>843.9671965800001</v>
      </c>
      <c r="J5" s="83">
        <v>9275.547261000002</v>
      </c>
    </row>
    <row r="6" spans="1:10" ht="12.75" customHeight="1">
      <c r="A6" s="64" t="s">
        <v>56</v>
      </c>
      <c r="B6" s="82">
        <v>122.415803</v>
      </c>
      <c r="C6" s="82">
        <v>0</v>
      </c>
      <c r="D6" s="83">
        <v>122.415803</v>
      </c>
      <c r="E6" s="83"/>
      <c r="F6" s="82">
        <v>1764.25139101</v>
      </c>
      <c r="G6" s="82">
        <v>346.95682789</v>
      </c>
      <c r="H6" s="82">
        <v>150.30277809</v>
      </c>
      <c r="I6" s="83">
        <v>2261.51099699</v>
      </c>
      <c r="J6" s="83">
        <v>2383.92679999</v>
      </c>
    </row>
    <row r="7" spans="1:10" ht="12.75" customHeight="1">
      <c r="A7" s="64" t="s">
        <v>131</v>
      </c>
      <c r="B7" s="82">
        <v>473.712615</v>
      </c>
      <c r="C7" s="82">
        <v>0</v>
      </c>
      <c r="D7" s="83">
        <v>473.712615</v>
      </c>
      <c r="E7" s="83"/>
      <c r="F7" s="82">
        <v>12.70175</v>
      </c>
      <c r="G7" s="82">
        <v>0</v>
      </c>
      <c r="H7" s="82">
        <v>12.106032</v>
      </c>
      <c r="I7" s="83">
        <v>24.807782000000003</v>
      </c>
      <c r="J7" s="83">
        <v>498.520397</v>
      </c>
    </row>
    <row r="8" spans="1:10" ht="12.75" customHeight="1">
      <c r="A8" s="64" t="s">
        <v>132</v>
      </c>
      <c r="B8" s="82">
        <v>13.912783</v>
      </c>
      <c r="C8" s="82">
        <v>481.063493</v>
      </c>
      <c r="D8" s="83">
        <v>494.976276</v>
      </c>
      <c r="E8" s="83"/>
      <c r="F8" s="82">
        <v>0</v>
      </c>
      <c r="G8" s="82">
        <v>15.968</v>
      </c>
      <c r="H8" s="82">
        <v>1.2895128999999999</v>
      </c>
      <c r="I8" s="83">
        <v>17.2575129</v>
      </c>
      <c r="J8" s="83">
        <v>512.2337889</v>
      </c>
    </row>
    <row r="9" spans="1:10" ht="11.25">
      <c r="A9" s="84" t="s">
        <v>133</v>
      </c>
      <c r="B9" s="82">
        <v>1787.9283910000001</v>
      </c>
      <c r="C9" s="82">
        <v>287.75302499000003</v>
      </c>
      <c r="D9" s="83">
        <v>2075.68141599</v>
      </c>
      <c r="E9" s="83"/>
      <c r="F9" s="82">
        <v>0</v>
      </c>
      <c r="G9" s="82">
        <v>568.937</v>
      </c>
      <c r="H9" s="82">
        <v>3.646</v>
      </c>
      <c r="I9" s="83">
        <v>572.583</v>
      </c>
      <c r="J9" s="83">
        <v>2648.26441599</v>
      </c>
    </row>
    <row r="10" spans="1:10" ht="11.25">
      <c r="A10" s="84" t="s">
        <v>82</v>
      </c>
      <c r="B10" s="82">
        <v>38.354483</v>
      </c>
      <c r="C10" s="82">
        <v>233.224</v>
      </c>
      <c r="D10" s="83">
        <v>271.578483</v>
      </c>
      <c r="E10" s="83"/>
      <c r="F10" s="82">
        <v>75.302586</v>
      </c>
      <c r="G10" s="82">
        <v>106.537</v>
      </c>
      <c r="H10" s="82">
        <v>19.19539236</v>
      </c>
      <c r="I10" s="83">
        <v>201.03497836</v>
      </c>
      <c r="J10" s="83">
        <v>472.61346136</v>
      </c>
    </row>
    <row r="11" spans="1:10" ht="11.25">
      <c r="A11" s="84" t="s">
        <v>187</v>
      </c>
      <c r="B11" s="82">
        <v>71.087</v>
      </c>
      <c r="C11" s="82">
        <v>0</v>
      </c>
      <c r="D11" s="83">
        <v>71.087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71.087</v>
      </c>
    </row>
    <row r="12" spans="1:10" ht="11.25">
      <c r="A12" s="85" t="s">
        <v>134</v>
      </c>
      <c r="B12" s="82">
        <v>6647.639401000001</v>
      </c>
      <c r="C12" s="86">
        <v>5293.39225641</v>
      </c>
      <c r="D12" s="87">
        <v>11941.031657410002</v>
      </c>
      <c r="E12" s="87"/>
      <c r="F12" s="86">
        <v>2395.1877729999997</v>
      </c>
      <c r="G12" s="86">
        <v>1038.3988278900001</v>
      </c>
      <c r="H12" s="86">
        <v>487.57486594</v>
      </c>
      <c r="I12" s="87">
        <v>3921.16146683</v>
      </c>
      <c r="J12" s="87">
        <v>15862.193124240002</v>
      </c>
    </row>
    <row r="13" spans="1:10" ht="11.25">
      <c r="A13" s="84" t="s">
        <v>83</v>
      </c>
      <c r="B13" s="82">
        <v>5240.845952000001</v>
      </c>
      <c r="C13" s="82">
        <v>0</v>
      </c>
      <c r="D13" s="83">
        <v>5240.845952000001</v>
      </c>
      <c r="E13" s="83"/>
      <c r="F13" s="82">
        <v>202.359956</v>
      </c>
      <c r="G13" s="82">
        <v>691.66</v>
      </c>
      <c r="H13" s="82">
        <v>286.75657119</v>
      </c>
      <c r="I13" s="83">
        <v>1180.77652719</v>
      </c>
      <c r="J13" s="83">
        <v>6421.62247919</v>
      </c>
    </row>
    <row r="14" spans="1:10" ht="11.25">
      <c r="A14" s="84" t="s">
        <v>55</v>
      </c>
      <c r="B14" s="82">
        <v>160.08425599999998</v>
      </c>
      <c r="C14" s="82">
        <v>0</v>
      </c>
      <c r="D14" s="83">
        <v>160.08425599999998</v>
      </c>
      <c r="E14" s="83"/>
      <c r="F14" s="82">
        <v>178.474593</v>
      </c>
      <c r="G14" s="82">
        <v>727.3592811699999</v>
      </c>
      <c r="H14" s="82">
        <v>140.88503882999998</v>
      </c>
      <c r="I14" s="83">
        <v>1046.718913</v>
      </c>
      <c r="J14" s="83">
        <v>1206.8031689999998</v>
      </c>
    </row>
    <row r="15" spans="1:10" ht="11.25">
      <c r="A15" s="84" t="s">
        <v>135</v>
      </c>
      <c r="B15" s="82">
        <v>1600.768539</v>
      </c>
      <c r="C15" s="82">
        <v>0</v>
      </c>
      <c r="D15" s="83">
        <v>1600.768539</v>
      </c>
      <c r="E15" s="83"/>
      <c r="F15" s="82">
        <v>39.063745</v>
      </c>
      <c r="G15" s="82">
        <v>1774.117</v>
      </c>
      <c r="H15" s="82">
        <v>17.78422268</v>
      </c>
      <c r="I15" s="83">
        <v>1830.96496768</v>
      </c>
      <c r="J15" s="83">
        <v>3431.7335066799997</v>
      </c>
    </row>
    <row r="16" spans="1:10" ht="12.75" customHeight="1">
      <c r="A16" s="64" t="s">
        <v>136</v>
      </c>
      <c r="B16" s="82">
        <v>1600.768539</v>
      </c>
      <c r="C16" s="82">
        <v>0</v>
      </c>
      <c r="D16" s="83">
        <v>1600.768539</v>
      </c>
      <c r="E16" s="83"/>
      <c r="F16" s="82">
        <v>0</v>
      </c>
      <c r="G16" s="82">
        <v>359.527</v>
      </c>
      <c r="H16" s="82">
        <v>0</v>
      </c>
      <c r="I16" s="83">
        <v>359.527</v>
      </c>
      <c r="J16" s="83">
        <v>1960.295539</v>
      </c>
    </row>
    <row r="17" spans="1:10" ht="12.75" customHeight="1">
      <c r="A17" s="64" t="s">
        <v>137</v>
      </c>
      <c r="B17" s="82">
        <v>0</v>
      </c>
      <c r="C17" s="82">
        <v>0</v>
      </c>
      <c r="D17" s="83">
        <v>0</v>
      </c>
      <c r="E17" s="83"/>
      <c r="F17" s="82">
        <v>39.063745</v>
      </c>
      <c r="G17" s="82">
        <v>1414.59</v>
      </c>
      <c r="H17" s="82">
        <v>17.78422268</v>
      </c>
      <c r="I17" s="83">
        <v>1471.43796768</v>
      </c>
      <c r="J17" s="83">
        <v>1471.43796768</v>
      </c>
    </row>
    <row r="18" spans="1:10" ht="11.25">
      <c r="A18" s="84" t="s">
        <v>85</v>
      </c>
      <c r="B18" s="82">
        <v>96.65232</v>
      </c>
      <c r="C18" s="82">
        <v>0</v>
      </c>
      <c r="D18" s="83">
        <v>96.65232</v>
      </c>
      <c r="E18" s="83"/>
      <c r="F18" s="82">
        <v>166.488309</v>
      </c>
      <c r="G18" s="82">
        <v>535.132366</v>
      </c>
      <c r="H18" s="82">
        <v>26.64002542</v>
      </c>
      <c r="I18" s="83">
        <v>728.26070042</v>
      </c>
      <c r="J18" s="83">
        <v>824.9130204200001</v>
      </c>
    </row>
    <row r="19" spans="1:10" ht="11.25">
      <c r="A19" s="84" t="s">
        <v>138</v>
      </c>
      <c r="B19" s="82">
        <v>904.90429</v>
      </c>
      <c r="C19" s="82">
        <v>1594.59274358</v>
      </c>
      <c r="D19" s="83">
        <v>2499.49703358</v>
      </c>
      <c r="E19" s="83"/>
      <c r="F19" s="82">
        <v>997.0356469999999</v>
      </c>
      <c r="G19" s="82">
        <v>1219.52815476</v>
      </c>
      <c r="H19" s="82">
        <v>7.422710350000001</v>
      </c>
      <c r="I19" s="83">
        <v>2223.98651211</v>
      </c>
      <c r="J19" s="83">
        <v>4723.48354569</v>
      </c>
    </row>
    <row r="20" spans="1:10" ht="12.75" customHeight="1">
      <c r="A20" s="64" t="s">
        <v>139</v>
      </c>
      <c r="B20" s="83">
        <v>381.417147</v>
      </c>
      <c r="C20" s="83">
        <v>1212.62724358</v>
      </c>
      <c r="D20" s="83">
        <v>1594.0443905799998</v>
      </c>
      <c r="E20" s="83"/>
      <c r="F20" s="83">
        <v>1.205562</v>
      </c>
      <c r="G20" s="83">
        <v>0</v>
      </c>
      <c r="H20" s="83">
        <v>1.64563296</v>
      </c>
      <c r="I20" s="83">
        <v>2.85119496</v>
      </c>
      <c r="J20" s="83">
        <v>1596.8955855399997</v>
      </c>
    </row>
    <row r="21" spans="1:10" ht="12.75" customHeight="1">
      <c r="A21" s="64" t="s">
        <v>87</v>
      </c>
      <c r="B21" s="82">
        <v>37.614272</v>
      </c>
      <c r="C21" s="82">
        <v>146.0565</v>
      </c>
      <c r="D21" s="83">
        <v>183.670772</v>
      </c>
      <c r="E21" s="83"/>
      <c r="F21" s="82">
        <v>535.135085</v>
      </c>
      <c r="G21" s="82">
        <v>1219.52815476</v>
      </c>
      <c r="H21" s="82">
        <v>5.7770773900000005</v>
      </c>
      <c r="I21" s="83">
        <v>1760.44031715</v>
      </c>
      <c r="J21" s="83">
        <v>1944.11108915</v>
      </c>
    </row>
    <row r="22" spans="1:10" ht="12.75" customHeight="1">
      <c r="A22" s="64" t="s">
        <v>140</v>
      </c>
      <c r="B22" s="82">
        <v>471.860871</v>
      </c>
      <c r="C22" s="82">
        <v>235.909</v>
      </c>
      <c r="D22" s="83">
        <v>707.769871</v>
      </c>
      <c r="E22" s="83"/>
      <c r="F22" s="82">
        <v>460.695</v>
      </c>
      <c r="G22" s="82">
        <v>0</v>
      </c>
      <c r="H22" s="82">
        <v>0</v>
      </c>
      <c r="I22" s="83">
        <v>460.695</v>
      </c>
      <c r="J22" s="83">
        <v>1168.464871</v>
      </c>
    </row>
    <row r="23" spans="1:10" ht="12.75" customHeight="1">
      <c r="A23" s="64" t="s">
        <v>174</v>
      </c>
      <c r="B23" s="82">
        <v>14.012</v>
      </c>
      <c r="C23" s="82">
        <v>0</v>
      </c>
      <c r="D23" s="83">
        <v>14.012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14.012</v>
      </c>
    </row>
    <row r="24" spans="1:10" ht="11.25">
      <c r="A24" s="88" t="s">
        <v>141</v>
      </c>
      <c r="B24" s="82">
        <v>363.28431100000006</v>
      </c>
      <c r="C24" s="82">
        <v>37.468349</v>
      </c>
      <c r="D24" s="83">
        <v>400.75266000000005</v>
      </c>
      <c r="E24" s="83"/>
      <c r="F24" s="82">
        <v>0</v>
      </c>
      <c r="G24" s="82">
        <v>0</v>
      </c>
      <c r="H24" s="82">
        <v>75.868179</v>
      </c>
      <c r="I24" s="83">
        <v>75.868179</v>
      </c>
      <c r="J24" s="83">
        <v>476.62083900000005</v>
      </c>
    </row>
    <row r="25" spans="1:10" ht="11.25">
      <c r="A25" s="85" t="s">
        <v>142</v>
      </c>
      <c r="B25" s="89">
        <v>8366.539668</v>
      </c>
      <c r="C25" s="89">
        <v>1632.06109258</v>
      </c>
      <c r="D25" s="87">
        <v>9998.600760579999</v>
      </c>
      <c r="E25" s="87"/>
      <c r="F25" s="89">
        <v>1583.42225</v>
      </c>
      <c r="G25" s="89">
        <v>4947.79680193</v>
      </c>
      <c r="H25" s="89">
        <v>555.3567474700001</v>
      </c>
      <c r="I25" s="87">
        <v>7086.5757994000005</v>
      </c>
      <c r="J25" s="87">
        <v>17085.17655998</v>
      </c>
    </row>
    <row r="26" spans="1:10" ht="11.25">
      <c r="A26" s="90" t="s">
        <v>143</v>
      </c>
      <c r="B26" s="91">
        <v>15014.179069000002</v>
      </c>
      <c r="C26" s="91">
        <v>6925.45334899</v>
      </c>
      <c r="D26" s="92">
        <v>21939.632417990004</v>
      </c>
      <c r="E26" s="92"/>
      <c r="F26" s="91">
        <v>3978.6100229999997</v>
      </c>
      <c r="G26" s="91">
        <v>5986.19562982</v>
      </c>
      <c r="H26" s="91">
        <v>1042.93161341</v>
      </c>
      <c r="I26" s="91">
        <v>11007.73726623</v>
      </c>
      <c r="J26" s="91">
        <v>32947.36968422</v>
      </c>
    </row>
    <row r="27" spans="1:10" ht="11.25">
      <c r="A27" s="4" t="s">
        <v>144</v>
      </c>
      <c r="B27" s="93">
        <v>144</v>
      </c>
      <c r="C27" s="93">
        <v>811</v>
      </c>
      <c r="D27" s="93">
        <v>955</v>
      </c>
      <c r="E27" s="93"/>
      <c r="F27" s="94" t="s">
        <v>290</v>
      </c>
      <c r="G27" s="94" t="s">
        <v>290</v>
      </c>
      <c r="H27" s="94" t="s">
        <v>290</v>
      </c>
      <c r="I27" s="94">
        <v>688</v>
      </c>
      <c r="J27" s="93">
        <v>1643</v>
      </c>
    </row>
    <row r="28" spans="1:10" ht="11.25">
      <c r="A28" s="4" t="s">
        <v>145</v>
      </c>
      <c r="B28" s="93">
        <v>42</v>
      </c>
      <c r="C28" s="93">
        <v>466</v>
      </c>
      <c r="D28" s="93">
        <v>508</v>
      </c>
      <c r="E28" s="93"/>
      <c r="F28" s="94" t="s">
        <v>338</v>
      </c>
      <c r="G28" s="94" t="s">
        <v>338</v>
      </c>
      <c r="H28" s="94" t="s">
        <v>338</v>
      </c>
      <c r="I28" s="94" t="s">
        <v>338</v>
      </c>
      <c r="J28" s="93">
        <v>508</v>
      </c>
    </row>
    <row r="29" spans="1:10" s="55" customFormat="1" ht="11.25">
      <c r="A29" s="56" t="s">
        <v>16</v>
      </c>
      <c r="B29" s="91">
        <v>15200.179069000002</v>
      </c>
      <c r="C29" s="91">
        <v>8202.45334899</v>
      </c>
      <c r="D29" s="91">
        <v>23402.632417990004</v>
      </c>
      <c r="E29" s="91"/>
      <c r="F29" s="100" t="s">
        <v>290</v>
      </c>
      <c r="G29" s="100" t="s">
        <v>290</v>
      </c>
      <c r="H29" s="100" t="s">
        <v>290</v>
      </c>
      <c r="I29" s="91">
        <v>11695.73726623</v>
      </c>
      <c r="J29" s="91">
        <v>35098.36968422</v>
      </c>
    </row>
    <row r="30" spans="1:10" ht="12.75" customHeight="1">
      <c r="A30" s="4" t="s">
        <v>146</v>
      </c>
      <c r="B30" s="7">
        <v>91.18559514590778</v>
      </c>
      <c r="C30" s="94" t="s">
        <v>338</v>
      </c>
      <c r="D30" s="93">
        <v>91.18559514590778</v>
      </c>
      <c r="E30" s="91"/>
      <c r="F30" s="94" t="s">
        <v>338</v>
      </c>
      <c r="G30" s="95">
        <v>-91.18559514590778</v>
      </c>
      <c r="H30" s="94" t="s">
        <v>338</v>
      </c>
      <c r="I30" s="94">
        <v>-91.18559514590778</v>
      </c>
      <c r="J30" s="93">
        <v>0</v>
      </c>
    </row>
    <row r="31" spans="1:10" ht="12.75" customHeight="1">
      <c r="A31" s="1" t="s">
        <v>16</v>
      </c>
      <c r="B31" s="27">
        <v>15291.364664145909</v>
      </c>
      <c r="C31" s="27">
        <v>8202.45334899</v>
      </c>
      <c r="D31" s="27">
        <v>23493.81801313591</v>
      </c>
      <c r="E31" s="91"/>
      <c r="F31" s="100" t="s">
        <v>290</v>
      </c>
      <c r="G31" s="100" t="s">
        <v>290</v>
      </c>
      <c r="H31" s="100" t="s">
        <v>290</v>
      </c>
      <c r="I31" s="27">
        <v>11604.551671084093</v>
      </c>
      <c r="J31" s="27">
        <v>35098.36968422</v>
      </c>
    </row>
    <row r="32" spans="1:10" ht="11.25">
      <c r="A32" s="2"/>
      <c r="B32" s="91"/>
      <c r="C32" s="91"/>
      <c r="D32" s="91"/>
      <c r="E32" s="91"/>
      <c r="F32" s="91"/>
      <c r="G32" s="91"/>
      <c r="H32" s="91"/>
      <c r="I32" s="91"/>
      <c r="J32" s="91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1992-93&amp;R&amp;D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J31"/>
  <sheetViews>
    <sheetView workbookViewId="0" topLeftCell="B23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5249.512986000001</v>
      </c>
      <c r="C4" s="82">
        <v>4330.60272257</v>
      </c>
      <c r="D4" s="83">
        <v>9580.11570857</v>
      </c>
      <c r="E4" s="83"/>
      <c r="F4" s="82">
        <v>2365.461174</v>
      </c>
      <c r="G4" s="82">
        <v>391.27063059999995</v>
      </c>
      <c r="H4" s="82">
        <v>640.42567524</v>
      </c>
      <c r="I4" s="83">
        <v>3397.15747984</v>
      </c>
      <c r="J4" s="83">
        <v>12977.27318841</v>
      </c>
    </row>
    <row r="5" spans="1:10" ht="12.75" customHeight="1">
      <c r="A5" s="64" t="s">
        <v>130</v>
      </c>
      <c r="B5" s="82">
        <v>4719.252652</v>
      </c>
      <c r="C5" s="82">
        <v>3870.58057057</v>
      </c>
      <c r="D5" s="83">
        <v>8589.83322257</v>
      </c>
      <c r="E5" s="83"/>
      <c r="F5" s="82">
        <v>494.26190713</v>
      </c>
      <c r="G5" s="82">
        <v>0</v>
      </c>
      <c r="H5" s="82">
        <v>477.07646561</v>
      </c>
      <c r="I5" s="83">
        <v>971.3383727400001</v>
      </c>
      <c r="J5" s="83">
        <v>9561.17159531</v>
      </c>
    </row>
    <row r="6" spans="1:10" ht="12.75" customHeight="1">
      <c r="A6" s="64" t="s">
        <v>56</v>
      </c>
      <c r="B6" s="82">
        <v>167.69411</v>
      </c>
      <c r="C6" s="82">
        <v>0</v>
      </c>
      <c r="D6" s="83">
        <v>167.69411</v>
      </c>
      <c r="E6" s="83"/>
      <c r="F6" s="82">
        <v>1865.74347887</v>
      </c>
      <c r="G6" s="82">
        <v>373.15837402999995</v>
      </c>
      <c r="H6" s="82">
        <v>161.5800371</v>
      </c>
      <c r="I6" s="83">
        <v>2400.48189</v>
      </c>
      <c r="J6" s="83">
        <v>2568.176</v>
      </c>
    </row>
    <row r="7" spans="1:10" ht="12.75" customHeight="1">
      <c r="A7" s="64" t="s">
        <v>131</v>
      </c>
      <c r="B7" s="82">
        <v>351.873106</v>
      </c>
      <c r="C7" s="82">
        <v>0</v>
      </c>
      <c r="D7" s="83">
        <v>351.873106</v>
      </c>
      <c r="E7" s="83"/>
      <c r="F7" s="82">
        <v>5.455788</v>
      </c>
      <c r="G7" s="82">
        <v>0</v>
      </c>
      <c r="H7" s="82">
        <v>0</v>
      </c>
      <c r="I7" s="83">
        <v>5.455788</v>
      </c>
      <c r="J7" s="83">
        <v>357.328894</v>
      </c>
    </row>
    <row r="8" spans="1:10" ht="12.75" customHeight="1">
      <c r="A8" s="64" t="s">
        <v>132</v>
      </c>
      <c r="B8" s="82">
        <v>10.693118</v>
      </c>
      <c r="C8" s="82">
        <v>460.022152</v>
      </c>
      <c r="D8" s="83">
        <v>470.71527000000003</v>
      </c>
      <c r="E8" s="83"/>
      <c r="F8" s="82">
        <v>0</v>
      </c>
      <c r="G8" s="82">
        <v>18.11225657</v>
      </c>
      <c r="H8" s="82">
        <v>1.76917253</v>
      </c>
      <c r="I8" s="83">
        <v>19.8814291</v>
      </c>
      <c r="J8" s="83">
        <v>490.5966991</v>
      </c>
    </row>
    <row r="9" spans="1:10" ht="11.25">
      <c r="A9" s="84" t="s">
        <v>133</v>
      </c>
      <c r="B9" s="82">
        <v>1773.364816</v>
      </c>
      <c r="C9" s="82">
        <v>267.446502</v>
      </c>
      <c r="D9" s="83">
        <v>2040.811318</v>
      </c>
      <c r="E9" s="83"/>
      <c r="F9" s="82">
        <v>0</v>
      </c>
      <c r="G9" s="82">
        <v>626.58259392</v>
      </c>
      <c r="H9" s="82">
        <v>0</v>
      </c>
      <c r="I9" s="83">
        <v>626.58259392</v>
      </c>
      <c r="J9" s="83">
        <v>2667.39391192</v>
      </c>
    </row>
    <row r="10" spans="1:10" ht="11.25">
      <c r="A10" s="84" t="s">
        <v>82</v>
      </c>
      <c r="B10" s="82">
        <v>36.551288</v>
      </c>
      <c r="C10" s="82">
        <v>223.24</v>
      </c>
      <c r="D10" s="83">
        <v>259.791288</v>
      </c>
      <c r="E10" s="83"/>
      <c r="F10" s="82">
        <v>81.558885</v>
      </c>
      <c r="G10" s="82">
        <v>118.46186356</v>
      </c>
      <c r="H10" s="82">
        <v>19.10649195</v>
      </c>
      <c r="I10" s="83">
        <v>219.12724051</v>
      </c>
      <c r="J10" s="83">
        <v>478.91852851</v>
      </c>
    </row>
    <row r="11" spans="1:10" ht="11.25">
      <c r="A11" s="84" t="s">
        <v>187</v>
      </c>
      <c r="B11" s="82">
        <v>119.294</v>
      </c>
      <c r="C11" s="82">
        <v>0</v>
      </c>
      <c r="D11" s="83">
        <v>119.294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119.294</v>
      </c>
    </row>
    <row r="12" spans="1:10" ht="11.25">
      <c r="A12" s="85" t="s">
        <v>134</v>
      </c>
      <c r="B12" s="82">
        <v>7178.72309</v>
      </c>
      <c r="C12" s="86">
        <v>4821.2892245699995</v>
      </c>
      <c r="D12" s="87">
        <v>12000.01231457</v>
      </c>
      <c r="E12" s="87"/>
      <c r="F12" s="86">
        <v>2447.020059</v>
      </c>
      <c r="G12" s="86">
        <v>1136.31508808</v>
      </c>
      <c r="H12" s="86">
        <v>659.53216719</v>
      </c>
      <c r="I12" s="87">
        <v>4242.86731427</v>
      </c>
      <c r="J12" s="87">
        <v>16242.87962884</v>
      </c>
    </row>
    <row r="13" spans="1:10" ht="11.25">
      <c r="A13" s="84" t="s">
        <v>83</v>
      </c>
      <c r="B13" s="82">
        <v>5699.599814</v>
      </c>
      <c r="C13" s="82">
        <v>0</v>
      </c>
      <c r="D13" s="83">
        <v>5699.599814</v>
      </c>
      <c r="E13" s="83"/>
      <c r="F13" s="82">
        <v>207.798179</v>
      </c>
      <c r="G13" s="82">
        <v>683.033839</v>
      </c>
      <c r="H13" s="82">
        <v>295.78371882</v>
      </c>
      <c r="I13" s="83">
        <v>1186.61573682</v>
      </c>
      <c r="J13" s="83">
        <v>6886.21555082</v>
      </c>
    </row>
    <row r="14" spans="1:10" ht="11.25">
      <c r="A14" s="84" t="s">
        <v>55</v>
      </c>
      <c r="B14" s="82">
        <v>165.08051</v>
      </c>
      <c r="C14" s="82">
        <v>0</v>
      </c>
      <c r="D14" s="83">
        <v>165.08051</v>
      </c>
      <c r="E14" s="83"/>
      <c r="F14" s="82">
        <v>187.919554</v>
      </c>
      <c r="G14" s="82">
        <v>752.96130945</v>
      </c>
      <c r="H14" s="82">
        <v>137.93862655</v>
      </c>
      <c r="I14" s="83">
        <v>1078.81949</v>
      </c>
      <c r="J14" s="83">
        <v>1243.9</v>
      </c>
    </row>
    <row r="15" spans="1:10" ht="11.25">
      <c r="A15" s="84" t="s">
        <v>135</v>
      </c>
      <c r="B15" s="82">
        <v>1888.067763</v>
      </c>
      <c r="C15" s="82">
        <v>0</v>
      </c>
      <c r="D15" s="83">
        <v>1888.067763</v>
      </c>
      <c r="E15" s="83"/>
      <c r="F15" s="82">
        <v>41.998068</v>
      </c>
      <c r="G15" s="82">
        <v>1847.2891291800001</v>
      </c>
      <c r="H15" s="82">
        <v>19.54263099</v>
      </c>
      <c r="I15" s="83">
        <v>1908.8298281700002</v>
      </c>
      <c r="J15" s="83">
        <v>3796.89759117</v>
      </c>
    </row>
    <row r="16" spans="1:10" ht="12.75" customHeight="1">
      <c r="A16" s="64" t="s">
        <v>136</v>
      </c>
      <c r="B16" s="82">
        <v>1888.067763</v>
      </c>
      <c r="C16" s="82">
        <v>0</v>
      </c>
      <c r="D16" s="83">
        <v>1888.067763</v>
      </c>
      <c r="E16" s="83"/>
      <c r="F16" s="82">
        <v>0</v>
      </c>
      <c r="G16" s="82">
        <v>395.68</v>
      </c>
      <c r="H16" s="82">
        <v>0</v>
      </c>
      <c r="I16" s="83">
        <v>395.68</v>
      </c>
      <c r="J16" s="83">
        <v>2283.747763</v>
      </c>
    </row>
    <row r="17" spans="1:10" ht="12.75" customHeight="1">
      <c r="A17" s="64" t="s">
        <v>137</v>
      </c>
      <c r="B17" s="82">
        <v>0</v>
      </c>
      <c r="C17" s="82">
        <v>0</v>
      </c>
      <c r="D17" s="83">
        <v>0</v>
      </c>
      <c r="E17" s="83"/>
      <c r="F17" s="82">
        <v>41.998068</v>
      </c>
      <c r="G17" s="82">
        <v>1451.60912918</v>
      </c>
      <c r="H17" s="82">
        <v>19.54263099</v>
      </c>
      <c r="I17" s="83">
        <v>1513.14982817</v>
      </c>
      <c r="J17" s="83">
        <v>1513.14982817</v>
      </c>
    </row>
    <row r="18" spans="1:10" ht="11.25">
      <c r="A18" s="84" t="s">
        <v>85</v>
      </c>
      <c r="B18" s="82">
        <v>137.45596600000002</v>
      </c>
      <c r="C18" s="82">
        <v>0</v>
      </c>
      <c r="D18" s="83">
        <v>137.45596600000002</v>
      </c>
      <c r="E18" s="83"/>
      <c r="F18" s="82">
        <v>168.454054</v>
      </c>
      <c r="G18" s="82">
        <v>635.3924835299999</v>
      </c>
      <c r="H18" s="82">
        <v>28.980507550000002</v>
      </c>
      <c r="I18" s="83">
        <v>832.82704508</v>
      </c>
      <c r="J18" s="83">
        <v>970.2830110799999</v>
      </c>
    </row>
    <row r="19" spans="1:10" ht="11.25">
      <c r="A19" s="84" t="s">
        <v>138</v>
      </c>
      <c r="B19" s="82">
        <v>990.46645981</v>
      </c>
      <c r="C19" s="82">
        <v>1607.40718343</v>
      </c>
      <c r="D19" s="83">
        <v>2597.87364324</v>
      </c>
      <c r="E19" s="83"/>
      <c r="F19" s="82">
        <v>1022.070813</v>
      </c>
      <c r="G19" s="82">
        <v>1311.8588736400002</v>
      </c>
      <c r="H19" s="82">
        <v>8.54749254</v>
      </c>
      <c r="I19" s="83">
        <v>2342.47717918</v>
      </c>
      <c r="J19" s="83">
        <v>4940.3508224199995</v>
      </c>
    </row>
    <row r="20" spans="1:10" ht="12.75" customHeight="1">
      <c r="A20" s="64" t="s">
        <v>139</v>
      </c>
      <c r="B20" s="83">
        <v>475.16205956</v>
      </c>
      <c r="C20" s="83">
        <v>1294.84718343</v>
      </c>
      <c r="D20" s="83">
        <v>1770.00924299</v>
      </c>
      <c r="E20" s="83"/>
      <c r="F20" s="83">
        <v>1.122956</v>
      </c>
      <c r="G20" s="83">
        <v>0</v>
      </c>
      <c r="H20" s="83">
        <v>2.17466718</v>
      </c>
      <c r="I20" s="83">
        <v>3.2976231800000004</v>
      </c>
      <c r="J20" s="83">
        <v>1773.3068661700001</v>
      </c>
    </row>
    <row r="21" spans="1:10" ht="12.75" customHeight="1">
      <c r="A21" s="64" t="s">
        <v>87</v>
      </c>
      <c r="B21" s="82">
        <v>57.576997</v>
      </c>
      <c r="C21" s="82">
        <v>136.512</v>
      </c>
      <c r="D21" s="83">
        <v>194.088997</v>
      </c>
      <c r="E21" s="83"/>
      <c r="F21" s="82">
        <v>539.161857</v>
      </c>
      <c r="G21" s="82">
        <v>1311.8588736400002</v>
      </c>
      <c r="H21" s="82">
        <v>6.37282536</v>
      </c>
      <c r="I21" s="83">
        <v>1857.3935560000002</v>
      </c>
      <c r="J21" s="83">
        <v>2051.4825530000003</v>
      </c>
    </row>
    <row r="22" spans="1:10" ht="12.75" customHeight="1">
      <c r="A22" s="64" t="s">
        <v>140</v>
      </c>
      <c r="B22" s="82">
        <v>443.67240325</v>
      </c>
      <c r="C22" s="82">
        <v>176.048</v>
      </c>
      <c r="D22" s="83">
        <v>619.72040325</v>
      </c>
      <c r="E22" s="83"/>
      <c r="F22" s="82">
        <v>481.786</v>
      </c>
      <c r="G22" s="82">
        <v>0</v>
      </c>
      <c r="H22" s="82">
        <v>0</v>
      </c>
      <c r="I22" s="83">
        <v>481.786</v>
      </c>
      <c r="J22" s="83">
        <v>1101.50640325</v>
      </c>
    </row>
    <row r="23" spans="1:10" ht="12.75" customHeight="1">
      <c r="A23" s="64" t="s">
        <v>174</v>
      </c>
      <c r="B23" s="82">
        <v>14.055</v>
      </c>
      <c r="C23" s="82">
        <v>0</v>
      </c>
      <c r="D23" s="83">
        <v>14.055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14.055</v>
      </c>
    </row>
    <row r="24" spans="1:10" ht="11.25">
      <c r="A24" s="88" t="s">
        <v>141</v>
      </c>
      <c r="B24" s="82">
        <v>387.73263323000003</v>
      </c>
      <c r="C24" s="82">
        <v>58.90461143</v>
      </c>
      <c r="D24" s="83">
        <v>446.63724466</v>
      </c>
      <c r="E24" s="83"/>
      <c r="F24" s="82">
        <v>0</v>
      </c>
      <c r="G24" s="82">
        <v>0</v>
      </c>
      <c r="H24" s="82">
        <v>87.73238708</v>
      </c>
      <c r="I24" s="83">
        <v>87.73238708</v>
      </c>
      <c r="J24" s="83">
        <v>534.36963174</v>
      </c>
    </row>
    <row r="25" spans="1:10" ht="11.25">
      <c r="A25" s="85" t="s">
        <v>142</v>
      </c>
      <c r="B25" s="89">
        <v>9268.40314604</v>
      </c>
      <c r="C25" s="89">
        <v>1666.31179486</v>
      </c>
      <c r="D25" s="87">
        <v>10934.7149409</v>
      </c>
      <c r="E25" s="87"/>
      <c r="F25" s="89">
        <v>1628.240668</v>
      </c>
      <c r="G25" s="89">
        <v>5230.5356348000005</v>
      </c>
      <c r="H25" s="89">
        <v>578.52536353</v>
      </c>
      <c r="I25" s="87">
        <v>7437.30166633</v>
      </c>
      <c r="J25" s="87">
        <v>18372.016607229998</v>
      </c>
    </row>
    <row r="26" spans="1:10" ht="11.25">
      <c r="A26" s="90" t="s">
        <v>143</v>
      </c>
      <c r="B26" s="91">
        <v>16447.12623604</v>
      </c>
      <c r="C26" s="91">
        <v>6487.60101943</v>
      </c>
      <c r="D26" s="92">
        <v>22934.72725547</v>
      </c>
      <c r="E26" s="92"/>
      <c r="F26" s="91">
        <v>4075.260727</v>
      </c>
      <c r="G26" s="91">
        <v>6366.850722880001</v>
      </c>
      <c r="H26" s="91">
        <v>1238.0575307200002</v>
      </c>
      <c r="I26" s="91">
        <v>11680.168980600001</v>
      </c>
      <c r="J26" s="91">
        <v>34614.89623607</v>
      </c>
    </row>
    <row r="27" spans="1:10" ht="11.25">
      <c r="A27" s="4" t="s">
        <v>144</v>
      </c>
      <c r="B27" s="93">
        <v>98.99</v>
      </c>
      <c r="C27" s="93">
        <v>899</v>
      </c>
      <c r="D27" s="93">
        <v>997.99</v>
      </c>
      <c r="E27" s="93"/>
      <c r="F27" s="94" t="s">
        <v>290</v>
      </c>
      <c r="G27" s="94" t="s">
        <v>290</v>
      </c>
      <c r="H27" s="94" t="s">
        <v>290</v>
      </c>
      <c r="I27" s="94">
        <v>854</v>
      </c>
      <c r="J27" s="93">
        <v>1851.99</v>
      </c>
    </row>
    <row r="28" spans="1:10" ht="11.25">
      <c r="A28" s="4" t="s">
        <v>145</v>
      </c>
      <c r="B28" s="93">
        <v>42</v>
      </c>
      <c r="C28" s="93">
        <v>481</v>
      </c>
      <c r="D28" s="93">
        <v>523</v>
      </c>
      <c r="E28" s="93"/>
      <c r="F28" s="94" t="s">
        <v>338</v>
      </c>
      <c r="G28" s="94" t="s">
        <v>338</v>
      </c>
      <c r="H28" s="94" t="s">
        <v>338</v>
      </c>
      <c r="I28" s="94" t="s">
        <v>338</v>
      </c>
      <c r="J28" s="93">
        <v>523</v>
      </c>
    </row>
    <row r="29" spans="1:10" s="55" customFormat="1" ht="11.25">
      <c r="A29" s="56" t="s">
        <v>16</v>
      </c>
      <c r="B29" s="91">
        <v>16588.11623604</v>
      </c>
      <c r="C29" s="91">
        <v>7867.60101943</v>
      </c>
      <c r="D29" s="91">
        <v>24455.71725547</v>
      </c>
      <c r="E29" s="91"/>
      <c r="F29" s="100" t="s">
        <v>290</v>
      </c>
      <c r="G29" s="100" t="s">
        <v>290</v>
      </c>
      <c r="H29" s="100" t="s">
        <v>290</v>
      </c>
      <c r="I29" s="91">
        <v>12534.168980600001</v>
      </c>
      <c r="J29" s="91">
        <v>36989.88623607</v>
      </c>
    </row>
    <row r="30" spans="1:10" ht="12.75" customHeight="1">
      <c r="A30" s="4" t="s">
        <v>146</v>
      </c>
      <c r="B30" s="7">
        <v>94.50143496939535</v>
      </c>
      <c r="C30" s="94" t="s">
        <v>338</v>
      </c>
      <c r="D30" s="93">
        <v>94.50143496939535</v>
      </c>
      <c r="E30" s="91"/>
      <c r="F30" s="94" t="s">
        <v>338</v>
      </c>
      <c r="G30" s="95">
        <v>-94.50143496939535</v>
      </c>
      <c r="H30" s="94" t="s">
        <v>338</v>
      </c>
      <c r="I30" s="94">
        <v>-94.50143496939535</v>
      </c>
      <c r="J30" s="93">
        <v>0</v>
      </c>
    </row>
    <row r="31" spans="1:10" ht="12.75" customHeight="1">
      <c r="A31" s="1" t="s">
        <v>16</v>
      </c>
      <c r="B31" s="27">
        <v>16682.617671009397</v>
      </c>
      <c r="C31" s="27">
        <v>7867.60101943</v>
      </c>
      <c r="D31" s="27">
        <v>24550.218690439397</v>
      </c>
      <c r="E31" s="91"/>
      <c r="F31" s="100" t="s">
        <v>290</v>
      </c>
      <c r="G31" s="100" t="s">
        <v>290</v>
      </c>
      <c r="H31" s="100" t="s">
        <v>290</v>
      </c>
      <c r="I31" s="27">
        <v>12439.667545630606</v>
      </c>
      <c r="J31" s="27">
        <v>36989.88623607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1993-94&amp;R&amp;D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J31"/>
  <sheetViews>
    <sheetView workbookViewId="0" topLeftCell="C24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5426.017708999999</v>
      </c>
      <c r="C4" s="82">
        <v>4715.5168983700005</v>
      </c>
      <c r="D4" s="83">
        <v>10141.534607369998</v>
      </c>
      <c r="E4" s="83"/>
      <c r="F4" s="82">
        <v>2439.959489</v>
      </c>
      <c r="G4" s="82">
        <v>444.25893216</v>
      </c>
      <c r="H4" s="82">
        <v>739.84287169</v>
      </c>
      <c r="I4" s="83">
        <v>3624.0612928499995</v>
      </c>
      <c r="J4" s="83">
        <v>13765.595900219998</v>
      </c>
    </row>
    <row r="5" spans="1:10" ht="12.75" customHeight="1">
      <c r="A5" s="64" t="s">
        <v>130</v>
      </c>
      <c r="B5" s="82">
        <v>4947.089848</v>
      </c>
      <c r="C5" s="82">
        <v>4263.1394048600005</v>
      </c>
      <c r="D5" s="83">
        <v>9210.229252860001</v>
      </c>
      <c r="E5" s="83"/>
      <c r="F5" s="82">
        <v>433.21501364</v>
      </c>
      <c r="G5" s="82">
        <v>0</v>
      </c>
      <c r="H5" s="82">
        <v>543.08083749</v>
      </c>
      <c r="I5" s="83">
        <v>976.2958511300001</v>
      </c>
      <c r="J5" s="83">
        <v>10186.525103990001</v>
      </c>
    </row>
    <row r="6" spans="1:10" ht="12.75" customHeight="1">
      <c r="A6" s="64" t="s">
        <v>56</v>
      </c>
      <c r="B6" s="82">
        <v>239.693015</v>
      </c>
      <c r="C6" s="82">
        <v>0</v>
      </c>
      <c r="D6" s="83">
        <v>239.693015</v>
      </c>
      <c r="E6" s="83"/>
      <c r="F6" s="82">
        <v>2003.91087536</v>
      </c>
      <c r="G6" s="82">
        <v>436.69317658</v>
      </c>
      <c r="H6" s="82">
        <v>184.63543728999997</v>
      </c>
      <c r="I6" s="83">
        <v>2625.2394892300003</v>
      </c>
      <c r="J6" s="83">
        <v>2864.93250423</v>
      </c>
    </row>
    <row r="7" spans="1:10" ht="12.75" customHeight="1">
      <c r="A7" s="64" t="s">
        <v>131</v>
      </c>
      <c r="B7" s="82">
        <v>233.106892</v>
      </c>
      <c r="C7" s="82">
        <v>0</v>
      </c>
      <c r="D7" s="83">
        <v>233.106892</v>
      </c>
      <c r="E7" s="83"/>
      <c r="F7" s="82">
        <v>2.8336</v>
      </c>
      <c r="G7" s="82">
        <v>0</v>
      </c>
      <c r="H7" s="82">
        <v>0</v>
      </c>
      <c r="I7" s="83">
        <v>2.8336</v>
      </c>
      <c r="J7" s="83">
        <v>235.94049199999998</v>
      </c>
    </row>
    <row r="8" spans="1:10" ht="12.75" customHeight="1">
      <c r="A8" s="64" t="s">
        <v>132</v>
      </c>
      <c r="B8" s="82">
        <v>6.127954</v>
      </c>
      <c r="C8" s="82">
        <v>452.37749350999997</v>
      </c>
      <c r="D8" s="83">
        <v>458.50544750999995</v>
      </c>
      <c r="E8" s="83"/>
      <c r="F8" s="82">
        <v>0</v>
      </c>
      <c r="G8" s="82">
        <v>7.56575558</v>
      </c>
      <c r="H8" s="82">
        <v>12.126596910000002</v>
      </c>
      <c r="I8" s="83">
        <v>19.69235249</v>
      </c>
      <c r="J8" s="83">
        <v>478.1978</v>
      </c>
    </row>
    <row r="9" spans="1:10" ht="11.25">
      <c r="A9" s="84" t="s">
        <v>133</v>
      </c>
      <c r="B9" s="82">
        <v>1859.66241318</v>
      </c>
      <c r="C9" s="82">
        <v>242.614055</v>
      </c>
      <c r="D9" s="83">
        <v>2102.27646818</v>
      </c>
      <c r="E9" s="83"/>
      <c r="F9" s="82">
        <v>0</v>
      </c>
      <c r="G9" s="82">
        <v>640.24405105</v>
      </c>
      <c r="H9" s="82">
        <v>0</v>
      </c>
      <c r="I9" s="83">
        <v>640.24405105</v>
      </c>
      <c r="J9" s="83">
        <v>2742.52051923</v>
      </c>
    </row>
    <row r="10" spans="1:10" ht="11.25">
      <c r="A10" s="84" t="s">
        <v>82</v>
      </c>
      <c r="B10" s="82">
        <v>43.131442</v>
      </c>
      <c r="C10" s="82">
        <v>213.753</v>
      </c>
      <c r="D10" s="83">
        <v>256.884442</v>
      </c>
      <c r="E10" s="83"/>
      <c r="F10" s="82">
        <v>86.706602</v>
      </c>
      <c r="G10" s="82">
        <v>73.72668994</v>
      </c>
      <c r="H10" s="82">
        <v>33.33626606</v>
      </c>
      <c r="I10" s="83">
        <v>193.76955800000002</v>
      </c>
      <c r="J10" s="83">
        <v>450.654</v>
      </c>
    </row>
    <row r="11" spans="1:10" ht="11.25">
      <c r="A11" s="84" t="s">
        <v>187</v>
      </c>
      <c r="B11" s="82">
        <v>127.67</v>
      </c>
      <c r="C11" s="82">
        <v>0</v>
      </c>
      <c r="D11" s="83">
        <v>127.67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127.67</v>
      </c>
    </row>
    <row r="12" spans="1:10" ht="11.25">
      <c r="A12" s="85" t="s">
        <v>134</v>
      </c>
      <c r="B12" s="82">
        <v>7456.481564179999</v>
      </c>
      <c r="C12" s="86">
        <v>5171.88395337</v>
      </c>
      <c r="D12" s="87">
        <v>12628.365517549999</v>
      </c>
      <c r="E12" s="87"/>
      <c r="F12" s="86">
        <v>2526.666091</v>
      </c>
      <c r="G12" s="86">
        <v>1158.2296731499998</v>
      </c>
      <c r="H12" s="86">
        <v>773.17913775</v>
      </c>
      <c r="I12" s="87">
        <v>4458.0749019</v>
      </c>
      <c r="J12" s="87">
        <v>17086.44041945</v>
      </c>
    </row>
    <row r="13" spans="1:10" ht="11.25">
      <c r="A13" s="84" t="s">
        <v>83</v>
      </c>
      <c r="B13" s="82">
        <v>6085.568902</v>
      </c>
      <c r="C13" s="82">
        <v>0</v>
      </c>
      <c r="D13" s="83">
        <v>6085.568902</v>
      </c>
      <c r="E13" s="83"/>
      <c r="F13" s="82">
        <v>215.903503</v>
      </c>
      <c r="G13" s="82">
        <v>712.4255</v>
      </c>
      <c r="H13" s="82">
        <v>369.01701821</v>
      </c>
      <c r="I13" s="83">
        <v>1297.3460212100001</v>
      </c>
      <c r="J13" s="83">
        <v>7382.91492321</v>
      </c>
    </row>
    <row r="14" spans="1:10" ht="11.25">
      <c r="A14" s="84" t="s">
        <v>55</v>
      </c>
      <c r="B14" s="82">
        <v>171.219573</v>
      </c>
      <c r="C14" s="82">
        <v>0</v>
      </c>
      <c r="D14" s="83">
        <v>171.219573</v>
      </c>
      <c r="E14" s="83"/>
      <c r="F14" s="82">
        <v>205.128084</v>
      </c>
      <c r="G14" s="82">
        <v>751.67994299</v>
      </c>
      <c r="H14" s="82">
        <v>185.37240001</v>
      </c>
      <c r="I14" s="83">
        <v>1142.180427</v>
      </c>
      <c r="J14" s="83">
        <v>1313.4</v>
      </c>
    </row>
    <row r="15" spans="1:10" ht="11.25">
      <c r="A15" s="84" t="s">
        <v>135</v>
      </c>
      <c r="B15" s="82">
        <v>2085.740792</v>
      </c>
      <c r="C15" s="82">
        <v>1.375</v>
      </c>
      <c r="D15" s="83">
        <v>2087.115792</v>
      </c>
      <c r="E15" s="83"/>
      <c r="F15" s="82">
        <v>41.966156</v>
      </c>
      <c r="G15" s="82">
        <v>2090.91063979</v>
      </c>
      <c r="H15" s="82">
        <v>26.132168759999995</v>
      </c>
      <c r="I15" s="83">
        <v>2159.0089645499997</v>
      </c>
      <c r="J15" s="83">
        <v>4246.12475655</v>
      </c>
    </row>
    <row r="16" spans="1:10" ht="12.75" customHeight="1">
      <c r="A16" s="64" t="s">
        <v>136</v>
      </c>
      <c r="B16" s="82">
        <v>2085.740792</v>
      </c>
      <c r="C16" s="82">
        <v>0</v>
      </c>
      <c r="D16" s="83">
        <v>2085.740792</v>
      </c>
      <c r="E16" s="83"/>
      <c r="F16" s="82">
        <v>0</v>
      </c>
      <c r="G16" s="82">
        <v>461.066815</v>
      </c>
      <c r="H16" s="82">
        <v>0</v>
      </c>
      <c r="I16" s="83">
        <v>461.066815</v>
      </c>
      <c r="J16" s="83">
        <v>2546.807607</v>
      </c>
    </row>
    <row r="17" spans="1:10" ht="12.75" customHeight="1">
      <c r="A17" s="64" t="s">
        <v>137</v>
      </c>
      <c r="B17" s="82">
        <v>0</v>
      </c>
      <c r="C17" s="82">
        <v>1.375</v>
      </c>
      <c r="D17" s="83">
        <v>1.375</v>
      </c>
      <c r="E17" s="83"/>
      <c r="F17" s="82">
        <v>41.966156</v>
      </c>
      <c r="G17" s="82">
        <v>1629.8438247899999</v>
      </c>
      <c r="H17" s="82">
        <v>26.132168759999995</v>
      </c>
      <c r="I17" s="83">
        <v>1697.9421495499998</v>
      </c>
      <c r="J17" s="83">
        <v>1699.3171495499998</v>
      </c>
    </row>
    <row r="18" spans="1:10" ht="11.25">
      <c r="A18" s="84" t="s">
        <v>85</v>
      </c>
      <c r="B18" s="82">
        <v>146.507173</v>
      </c>
      <c r="C18" s="82">
        <v>0</v>
      </c>
      <c r="D18" s="83">
        <v>146.507173</v>
      </c>
      <c r="E18" s="83"/>
      <c r="F18" s="82">
        <v>168.795405</v>
      </c>
      <c r="G18" s="82">
        <v>685.83870434</v>
      </c>
      <c r="H18" s="82">
        <v>25.23810645</v>
      </c>
      <c r="I18" s="83">
        <v>879.87221579</v>
      </c>
      <c r="J18" s="83">
        <v>1026.3793887900001</v>
      </c>
    </row>
    <row r="19" spans="1:10" ht="11.25">
      <c r="A19" s="84" t="s">
        <v>138</v>
      </c>
      <c r="B19" s="82">
        <v>1083.46045043</v>
      </c>
      <c r="C19" s="82">
        <v>1696.9880336299998</v>
      </c>
      <c r="D19" s="83">
        <v>2780.44848406</v>
      </c>
      <c r="E19" s="83"/>
      <c r="F19" s="82">
        <v>1042.630513</v>
      </c>
      <c r="G19" s="82">
        <v>1393.89575803</v>
      </c>
      <c r="H19" s="82">
        <v>11.08005434</v>
      </c>
      <c r="I19" s="83">
        <v>2447.6063253700004</v>
      </c>
      <c r="J19" s="83">
        <v>5228.05480943</v>
      </c>
    </row>
    <row r="20" spans="1:10" ht="12.75" customHeight="1">
      <c r="A20" s="64" t="s">
        <v>139</v>
      </c>
      <c r="B20" s="83">
        <v>478.896873</v>
      </c>
      <c r="C20" s="83">
        <v>1223.18509729</v>
      </c>
      <c r="D20" s="83">
        <v>1702.0819702899998</v>
      </c>
      <c r="E20" s="83"/>
      <c r="F20" s="83">
        <v>1.346802</v>
      </c>
      <c r="G20" s="83">
        <v>0</v>
      </c>
      <c r="H20" s="83">
        <v>2.65508737</v>
      </c>
      <c r="I20" s="83">
        <v>4.00188937</v>
      </c>
      <c r="J20" s="83">
        <v>1706.08385966</v>
      </c>
    </row>
    <row r="21" spans="1:10" ht="12.75" customHeight="1">
      <c r="A21" s="64" t="s">
        <v>87</v>
      </c>
      <c r="B21" s="82">
        <v>104.518528</v>
      </c>
      <c r="C21" s="82">
        <v>125.52993634</v>
      </c>
      <c r="D21" s="83">
        <v>230.04846434</v>
      </c>
      <c r="E21" s="83"/>
      <c r="F21" s="82">
        <v>546.283711</v>
      </c>
      <c r="G21" s="82">
        <v>1393.89575803</v>
      </c>
      <c r="H21" s="82">
        <v>8.42496697</v>
      </c>
      <c r="I21" s="83">
        <v>1948.604436</v>
      </c>
      <c r="J21" s="83">
        <v>2178.65290034</v>
      </c>
    </row>
    <row r="22" spans="1:10" ht="12.75" customHeight="1">
      <c r="A22" s="64" t="s">
        <v>140</v>
      </c>
      <c r="B22" s="82">
        <v>485.76904943</v>
      </c>
      <c r="C22" s="82">
        <v>348.273</v>
      </c>
      <c r="D22" s="83">
        <v>834.04204943</v>
      </c>
      <c r="E22" s="83"/>
      <c r="F22" s="82">
        <v>495</v>
      </c>
      <c r="G22" s="82">
        <v>0</v>
      </c>
      <c r="H22" s="82">
        <v>0</v>
      </c>
      <c r="I22" s="83">
        <v>495</v>
      </c>
      <c r="J22" s="83">
        <v>1329.0420494300001</v>
      </c>
    </row>
    <row r="23" spans="1:10" ht="12.75" customHeight="1">
      <c r="A23" s="64" t="s">
        <v>174</v>
      </c>
      <c r="B23" s="82">
        <v>14.276</v>
      </c>
      <c r="C23" s="82">
        <v>0</v>
      </c>
      <c r="D23" s="83">
        <v>14.276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14.276</v>
      </c>
    </row>
    <row r="24" spans="1:10" ht="11.25">
      <c r="A24" s="88" t="s">
        <v>141</v>
      </c>
      <c r="B24" s="82">
        <v>398.84482</v>
      </c>
      <c r="C24" s="82">
        <v>93.464632</v>
      </c>
      <c r="D24" s="83">
        <v>492.309452</v>
      </c>
      <c r="E24" s="83"/>
      <c r="F24" s="82">
        <v>0</v>
      </c>
      <c r="G24" s="82">
        <v>0</v>
      </c>
      <c r="H24" s="82">
        <v>99.588875</v>
      </c>
      <c r="I24" s="83">
        <v>99.588875</v>
      </c>
      <c r="J24" s="83">
        <v>591.898327</v>
      </c>
    </row>
    <row r="25" spans="1:10" ht="11.25">
      <c r="A25" s="85" t="s">
        <v>142</v>
      </c>
      <c r="B25" s="89">
        <v>9971.34171043</v>
      </c>
      <c r="C25" s="89">
        <v>1791.8276656299997</v>
      </c>
      <c r="D25" s="87">
        <v>11763.169376060001</v>
      </c>
      <c r="E25" s="87"/>
      <c r="F25" s="89">
        <v>1674.423661</v>
      </c>
      <c r="G25" s="89">
        <v>5634.75054515</v>
      </c>
      <c r="H25" s="89">
        <v>716.4286227700001</v>
      </c>
      <c r="I25" s="87">
        <v>8025.60282892</v>
      </c>
      <c r="J25" s="87">
        <v>19788.77220498</v>
      </c>
    </row>
    <row r="26" spans="1:10" ht="11.25">
      <c r="A26" s="90" t="s">
        <v>143</v>
      </c>
      <c r="B26" s="91">
        <v>17427.82327461</v>
      </c>
      <c r="C26" s="91">
        <v>6963.711619</v>
      </c>
      <c r="D26" s="92">
        <v>24391.534893609998</v>
      </c>
      <c r="E26" s="92"/>
      <c r="F26" s="91">
        <v>4201.089752</v>
      </c>
      <c r="G26" s="91">
        <v>6792.9802183</v>
      </c>
      <c r="H26" s="91">
        <v>1489.60776052</v>
      </c>
      <c r="I26" s="91">
        <v>12483.67773082</v>
      </c>
      <c r="J26" s="91">
        <v>36875.21262443</v>
      </c>
    </row>
    <row r="27" spans="1:10" ht="11.25">
      <c r="A27" s="4" t="s">
        <v>144</v>
      </c>
      <c r="B27" s="93">
        <v>8.533</v>
      </c>
      <c r="C27" s="93">
        <v>990</v>
      </c>
      <c r="D27" s="93">
        <v>998.533</v>
      </c>
      <c r="E27" s="93"/>
      <c r="F27" s="94" t="s">
        <v>290</v>
      </c>
      <c r="G27" s="94" t="s">
        <v>290</v>
      </c>
      <c r="H27" s="94" t="s">
        <v>290</v>
      </c>
      <c r="I27" s="94">
        <v>813</v>
      </c>
      <c r="J27" s="93">
        <v>1811.533</v>
      </c>
    </row>
    <row r="28" spans="1:10" ht="11.25">
      <c r="A28" s="4" t="s">
        <v>145</v>
      </c>
      <c r="B28" s="93">
        <v>23</v>
      </c>
      <c r="C28" s="93">
        <v>506</v>
      </c>
      <c r="D28" s="93">
        <v>529</v>
      </c>
      <c r="E28" s="93"/>
      <c r="F28" s="94" t="s">
        <v>338</v>
      </c>
      <c r="G28" s="94" t="s">
        <v>338</v>
      </c>
      <c r="H28" s="94" t="s">
        <v>338</v>
      </c>
      <c r="I28" s="94" t="s">
        <v>338</v>
      </c>
      <c r="J28" s="93">
        <v>529</v>
      </c>
    </row>
    <row r="29" spans="1:10" s="55" customFormat="1" ht="11.25">
      <c r="A29" s="56" t="s">
        <v>16</v>
      </c>
      <c r="B29" s="91">
        <v>17459.35627461</v>
      </c>
      <c r="C29" s="91">
        <v>8459.711619</v>
      </c>
      <c r="D29" s="91">
        <v>25919.06789361</v>
      </c>
      <c r="E29" s="91"/>
      <c r="F29" s="100" t="s">
        <v>290</v>
      </c>
      <c r="G29" s="100" t="s">
        <v>290</v>
      </c>
      <c r="H29" s="100" t="s">
        <v>290</v>
      </c>
      <c r="I29" s="91">
        <v>13296.67773082</v>
      </c>
      <c r="J29" s="91">
        <v>39215.74562443</v>
      </c>
    </row>
    <row r="30" spans="1:10" ht="12.75" customHeight="1">
      <c r="A30" s="4" t="s">
        <v>146</v>
      </c>
      <c r="B30" s="7">
        <v>91.18559514590778</v>
      </c>
      <c r="C30" s="94" t="s">
        <v>338</v>
      </c>
      <c r="D30" s="93">
        <v>91.18559514590778</v>
      </c>
      <c r="E30" s="91"/>
      <c r="F30" s="94" t="s">
        <v>338</v>
      </c>
      <c r="G30" s="95">
        <v>-91.18559514590778</v>
      </c>
      <c r="H30" s="94" t="s">
        <v>338</v>
      </c>
      <c r="I30" s="94">
        <v>-91.18559514590778</v>
      </c>
      <c r="J30" s="93">
        <v>0</v>
      </c>
    </row>
    <row r="31" spans="1:10" ht="12.75" customHeight="1">
      <c r="A31" s="1" t="s">
        <v>16</v>
      </c>
      <c r="B31" s="27">
        <v>17550.541869755907</v>
      </c>
      <c r="C31" s="27">
        <v>8459.711619</v>
      </c>
      <c r="D31" s="27">
        <v>26010.25348875591</v>
      </c>
      <c r="E31" s="91"/>
      <c r="F31" s="100" t="s">
        <v>290</v>
      </c>
      <c r="G31" s="100" t="s">
        <v>290</v>
      </c>
      <c r="H31" s="100" t="s">
        <v>290</v>
      </c>
      <c r="I31" s="27">
        <v>13205.492135674092</v>
      </c>
      <c r="J31" s="27">
        <v>39215.74562443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1994-95&amp;R&amp;D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J31"/>
  <sheetViews>
    <sheetView workbookViewId="0" topLeftCell="B22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5579.825</v>
      </c>
      <c r="C4" s="82">
        <v>5273.56030508</v>
      </c>
      <c r="D4" s="83">
        <v>10853.385305079999</v>
      </c>
      <c r="E4" s="83"/>
      <c r="F4" s="82">
        <v>2611.1206223</v>
      </c>
      <c r="G4" s="82">
        <v>305.71846069</v>
      </c>
      <c r="H4" s="82">
        <v>1011.87808899</v>
      </c>
      <c r="I4" s="83">
        <v>3928.71717198</v>
      </c>
      <c r="J4" s="83">
        <v>14782.102477059998</v>
      </c>
    </row>
    <row r="5" spans="1:10" ht="12.75" customHeight="1">
      <c r="A5" s="64" t="s">
        <v>130</v>
      </c>
      <c r="B5" s="82">
        <v>5261.995</v>
      </c>
      <c r="C5" s="82">
        <v>4843.42652427</v>
      </c>
      <c r="D5" s="83">
        <v>10105.421524270001</v>
      </c>
      <c r="E5" s="83"/>
      <c r="F5" s="82">
        <v>380.20198173</v>
      </c>
      <c r="G5" s="82">
        <v>0</v>
      </c>
      <c r="H5" s="82">
        <v>645.2893980700001</v>
      </c>
      <c r="I5" s="83">
        <v>1025.4913798</v>
      </c>
      <c r="J5" s="83">
        <v>11130.91290407</v>
      </c>
    </row>
    <row r="6" spans="1:10" ht="12.75" customHeight="1">
      <c r="A6" s="64" t="s">
        <v>56</v>
      </c>
      <c r="B6" s="82">
        <v>295.045</v>
      </c>
      <c r="C6" s="82">
        <v>0</v>
      </c>
      <c r="D6" s="83">
        <v>295.045</v>
      </c>
      <c r="E6" s="83"/>
      <c r="F6" s="82">
        <v>2230.9186405699998</v>
      </c>
      <c r="G6" s="82">
        <v>293.12285156999997</v>
      </c>
      <c r="H6" s="82">
        <v>364.07750785999997</v>
      </c>
      <c r="I6" s="83">
        <v>2888.1189999999997</v>
      </c>
      <c r="J6" s="83">
        <v>3183.1639999999998</v>
      </c>
    </row>
    <row r="7" spans="1:10" ht="12.75" customHeight="1">
      <c r="A7" s="64" t="s">
        <v>131</v>
      </c>
      <c r="B7" s="82">
        <v>15.827</v>
      </c>
      <c r="C7" s="82">
        <v>0</v>
      </c>
      <c r="D7" s="83">
        <v>15.827</v>
      </c>
      <c r="E7" s="83"/>
      <c r="F7" s="82">
        <v>0</v>
      </c>
      <c r="G7" s="82">
        <v>0</v>
      </c>
      <c r="H7" s="82">
        <v>0</v>
      </c>
      <c r="I7" s="83">
        <v>0</v>
      </c>
      <c r="J7" s="83">
        <v>15.827</v>
      </c>
    </row>
    <row r="8" spans="1:10" ht="12.75" customHeight="1">
      <c r="A8" s="64" t="s">
        <v>132</v>
      </c>
      <c r="B8" s="82">
        <v>6.958</v>
      </c>
      <c r="C8" s="82">
        <v>430.13378081</v>
      </c>
      <c r="D8" s="83">
        <v>437.09178081000005</v>
      </c>
      <c r="E8" s="83"/>
      <c r="F8" s="82">
        <v>0</v>
      </c>
      <c r="G8" s="82">
        <v>12.595609119999999</v>
      </c>
      <c r="H8" s="82">
        <v>2.51118306</v>
      </c>
      <c r="I8" s="83">
        <v>15.10679218</v>
      </c>
      <c r="J8" s="83">
        <v>452.19857299000006</v>
      </c>
    </row>
    <row r="9" spans="1:10" ht="11.25">
      <c r="A9" s="84" t="s">
        <v>133</v>
      </c>
      <c r="B9" s="82">
        <v>2054.6</v>
      </c>
      <c r="C9" s="82">
        <v>222.71584</v>
      </c>
      <c r="D9" s="83">
        <v>2277.3158399999998</v>
      </c>
      <c r="E9" s="83"/>
      <c r="F9" s="82">
        <v>0</v>
      </c>
      <c r="G9" s="82">
        <v>676.6876896900001</v>
      </c>
      <c r="H9" s="82">
        <v>0</v>
      </c>
      <c r="I9" s="83">
        <v>676.6876896900001</v>
      </c>
      <c r="J9" s="83">
        <v>2954.0035296899996</v>
      </c>
    </row>
    <row r="10" spans="1:10" ht="11.25">
      <c r="A10" s="84" t="s">
        <v>82</v>
      </c>
      <c r="B10" s="82">
        <v>41.496</v>
      </c>
      <c r="C10" s="82">
        <v>232.186</v>
      </c>
      <c r="D10" s="83">
        <v>273.682</v>
      </c>
      <c r="E10" s="83"/>
      <c r="F10" s="82">
        <v>91.040416</v>
      </c>
      <c r="G10" s="82">
        <v>115.727607</v>
      </c>
      <c r="H10" s="82">
        <v>32.71969201</v>
      </c>
      <c r="I10" s="83">
        <v>239.48771501</v>
      </c>
      <c r="J10" s="83">
        <v>513.16971501</v>
      </c>
    </row>
    <row r="11" spans="1:10" ht="11.25">
      <c r="A11" s="84" t="s">
        <v>187</v>
      </c>
      <c r="B11" s="82">
        <v>140.053</v>
      </c>
      <c r="C11" s="82">
        <v>0</v>
      </c>
      <c r="D11" s="83">
        <v>140.053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140.053</v>
      </c>
    </row>
    <row r="12" spans="1:10" ht="11.25">
      <c r="A12" s="85" t="s">
        <v>134</v>
      </c>
      <c r="B12" s="82">
        <v>7815.973999999999</v>
      </c>
      <c r="C12" s="86">
        <v>5728.46214508</v>
      </c>
      <c r="D12" s="87">
        <v>13544.436145079999</v>
      </c>
      <c r="E12" s="87"/>
      <c r="F12" s="86">
        <v>2702.1610382999997</v>
      </c>
      <c r="G12" s="86">
        <v>1098.1337573800001</v>
      </c>
      <c r="H12" s="86">
        <v>1044.597781</v>
      </c>
      <c r="I12" s="87">
        <v>4844.89257668</v>
      </c>
      <c r="J12" s="87">
        <v>18389.32872176</v>
      </c>
    </row>
    <row r="13" spans="1:10" ht="11.25">
      <c r="A13" s="84" t="s">
        <v>83</v>
      </c>
      <c r="B13" s="82">
        <v>6496.503431</v>
      </c>
      <c r="C13" s="82">
        <v>0</v>
      </c>
      <c r="D13" s="83">
        <v>6496.503431</v>
      </c>
      <c r="E13" s="83"/>
      <c r="F13" s="82">
        <v>223.171831</v>
      </c>
      <c r="G13" s="82">
        <v>757.026656</v>
      </c>
      <c r="H13" s="82">
        <v>394.86168806</v>
      </c>
      <c r="I13" s="83">
        <v>1375.06017506</v>
      </c>
      <c r="J13" s="83">
        <v>7871.56360606</v>
      </c>
    </row>
    <row r="14" spans="1:10" ht="11.25">
      <c r="A14" s="84" t="s">
        <v>55</v>
      </c>
      <c r="B14" s="82">
        <v>195.226968</v>
      </c>
      <c r="C14" s="82">
        <v>0</v>
      </c>
      <c r="D14" s="83">
        <v>195.226968</v>
      </c>
      <c r="E14" s="83"/>
      <c r="F14" s="82">
        <v>215.385006</v>
      </c>
      <c r="G14" s="82">
        <v>757.63692401</v>
      </c>
      <c r="H14" s="82">
        <v>181.75110199</v>
      </c>
      <c r="I14" s="83">
        <v>1154.773032</v>
      </c>
      <c r="J14" s="83">
        <v>1350</v>
      </c>
    </row>
    <row r="15" spans="1:10" ht="11.25">
      <c r="A15" s="84" t="s">
        <v>135</v>
      </c>
      <c r="B15" s="82">
        <v>2504.245</v>
      </c>
      <c r="C15" s="82">
        <v>10.726</v>
      </c>
      <c r="D15" s="83">
        <v>2514.971</v>
      </c>
      <c r="E15" s="83"/>
      <c r="F15" s="82">
        <v>44.238999</v>
      </c>
      <c r="G15" s="82">
        <v>2062.52517477</v>
      </c>
      <c r="H15" s="82">
        <v>35.211755530000005</v>
      </c>
      <c r="I15" s="83">
        <v>2141.9759293</v>
      </c>
      <c r="J15" s="83">
        <v>4656.9469293</v>
      </c>
    </row>
    <row r="16" spans="1:10" ht="12.75" customHeight="1">
      <c r="A16" s="64" t="s">
        <v>136</v>
      </c>
      <c r="B16" s="82">
        <v>2504.245</v>
      </c>
      <c r="C16" s="82">
        <v>0</v>
      </c>
      <c r="D16" s="83">
        <v>2504.245</v>
      </c>
      <c r="E16" s="83"/>
      <c r="F16" s="82">
        <v>0</v>
      </c>
      <c r="G16" s="82">
        <v>493.054038</v>
      </c>
      <c r="H16" s="82">
        <v>0</v>
      </c>
      <c r="I16" s="83">
        <v>493.054038</v>
      </c>
      <c r="J16" s="83">
        <v>2997.299038</v>
      </c>
    </row>
    <row r="17" spans="1:10" ht="12.75" customHeight="1">
      <c r="A17" s="64" t="s">
        <v>137</v>
      </c>
      <c r="B17" s="82">
        <v>0</v>
      </c>
      <c r="C17" s="82">
        <v>10.726</v>
      </c>
      <c r="D17" s="83">
        <v>10.726</v>
      </c>
      <c r="E17" s="83"/>
      <c r="F17" s="82">
        <v>44.238999</v>
      </c>
      <c r="G17" s="82">
        <v>1569.47113677</v>
      </c>
      <c r="H17" s="82">
        <v>35.211755530000005</v>
      </c>
      <c r="I17" s="83">
        <v>1648.9218913</v>
      </c>
      <c r="J17" s="83">
        <v>1659.6478913</v>
      </c>
    </row>
    <row r="18" spans="1:10" ht="11.25">
      <c r="A18" s="84" t="s">
        <v>85</v>
      </c>
      <c r="B18" s="82">
        <v>147.662</v>
      </c>
      <c r="C18" s="82">
        <v>0</v>
      </c>
      <c r="D18" s="83">
        <v>147.662</v>
      </c>
      <c r="E18" s="83"/>
      <c r="F18" s="82">
        <v>171.958089</v>
      </c>
      <c r="G18" s="82">
        <v>736.67238634</v>
      </c>
      <c r="H18" s="82">
        <v>32.07154304</v>
      </c>
      <c r="I18" s="83">
        <v>940.70201838</v>
      </c>
      <c r="J18" s="83">
        <v>1088.36401838</v>
      </c>
    </row>
    <row r="19" spans="1:10" ht="11.25">
      <c r="A19" s="84" t="s">
        <v>138</v>
      </c>
      <c r="B19" s="82">
        <v>1189.96092777</v>
      </c>
      <c r="C19" s="82">
        <v>1979.79382498</v>
      </c>
      <c r="D19" s="83">
        <v>3169.75475275</v>
      </c>
      <c r="E19" s="83"/>
      <c r="F19" s="82">
        <v>1068.759236</v>
      </c>
      <c r="G19" s="82">
        <v>1444.05503134</v>
      </c>
      <c r="H19" s="82">
        <v>12.200413650000002</v>
      </c>
      <c r="I19" s="83">
        <v>2525.0146809899998</v>
      </c>
      <c r="J19" s="83">
        <v>5694.76943374</v>
      </c>
    </row>
    <row r="20" spans="1:10" ht="12.75" customHeight="1">
      <c r="A20" s="64" t="s">
        <v>139</v>
      </c>
      <c r="B20" s="83">
        <v>539.9060000000001</v>
      </c>
      <c r="C20" s="83">
        <v>1451.66053198</v>
      </c>
      <c r="D20" s="83">
        <v>1991.56653198</v>
      </c>
      <c r="E20" s="83"/>
      <c r="F20" s="83">
        <v>1.571531</v>
      </c>
      <c r="G20" s="83">
        <v>0</v>
      </c>
      <c r="H20" s="83">
        <v>2.6185</v>
      </c>
      <c r="I20" s="83">
        <v>4.190031</v>
      </c>
      <c r="J20" s="83">
        <v>1995.7565629800001</v>
      </c>
    </row>
    <row r="21" spans="1:10" ht="12.75" customHeight="1">
      <c r="A21" s="64" t="s">
        <v>87</v>
      </c>
      <c r="B21" s="82">
        <v>151.511075</v>
      </c>
      <c r="C21" s="82">
        <v>204.678293</v>
      </c>
      <c r="D21" s="83">
        <v>356.189368</v>
      </c>
      <c r="E21" s="83"/>
      <c r="F21" s="82">
        <v>563.586705</v>
      </c>
      <c r="G21" s="82">
        <v>1444.05503134</v>
      </c>
      <c r="H21" s="82">
        <v>9.58191365</v>
      </c>
      <c r="I21" s="83">
        <v>2017.22364999</v>
      </c>
      <c r="J21" s="83">
        <v>2373.41301799</v>
      </c>
    </row>
    <row r="22" spans="1:10" ht="12.75" customHeight="1">
      <c r="A22" s="64" t="s">
        <v>140</v>
      </c>
      <c r="B22" s="82">
        <v>484.15485277</v>
      </c>
      <c r="C22" s="82">
        <v>323.455</v>
      </c>
      <c r="D22" s="83">
        <v>807.60985277</v>
      </c>
      <c r="E22" s="83"/>
      <c r="F22" s="82">
        <v>503.601</v>
      </c>
      <c r="G22" s="82">
        <v>0</v>
      </c>
      <c r="H22" s="82">
        <v>0</v>
      </c>
      <c r="I22" s="83">
        <v>503.601</v>
      </c>
      <c r="J22" s="83">
        <v>1311.21085277</v>
      </c>
    </row>
    <row r="23" spans="1:10" ht="12.75" customHeight="1">
      <c r="A23" s="64" t="s">
        <v>174</v>
      </c>
      <c r="B23" s="82">
        <v>14.389</v>
      </c>
      <c r="C23" s="82">
        <v>0</v>
      </c>
      <c r="D23" s="83">
        <v>14.389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14.389</v>
      </c>
    </row>
    <row r="24" spans="1:10" ht="11.25">
      <c r="A24" s="88" t="s">
        <v>141</v>
      </c>
      <c r="B24" s="82">
        <v>444.277585</v>
      </c>
      <c r="C24" s="82">
        <v>84.89011984</v>
      </c>
      <c r="D24" s="83">
        <v>529.1677048399999</v>
      </c>
      <c r="E24" s="83"/>
      <c r="F24" s="82">
        <v>0</v>
      </c>
      <c r="G24" s="82">
        <v>0</v>
      </c>
      <c r="H24" s="82">
        <v>109.19518265</v>
      </c>
      <c r="I24" s="83">
        <v>109.19518265</v>
      </c>
      <c r="J24" s="83">
        <v>638.3628874899999</v>
      </c>
    </row>
    <row r="25" spans="1:10" ht="11.25">
      <c r="A25" s="85" t="s">
        <v>142</v>
      </c>
      <c r="B25" s="89">
        <v>10977.87591177</v>
      </c>
      <c r="C25" s="89">
        <v>2075.40994482</v>
      </c>
      <c r="D25" s="87">
        <v>13053.285856589999</v>
      </c>
      <c r="E25" s="87"/>
      <c r="F25" s="89">
        <v>1723.513161</v>
      </c>
      <c r="G25" s="89">
        <v>5757.91617246</v>
      </c>
      <c r="H25" s="89">
        <v>765.2916849200001</v>
      </c>
      <c r="I25" s="87">
        <v>8246.72101838</v>
      </c>
      <c r="J25" s="87">
        <v>21300.00687497</v>
      </c>
    </row>
    <row r="26" spans="1:10" ht="11.25">
      <c r="A26" s="90" t="s">
        <v>143</v>
      </c>
      <c r="B26" s="91">
        <v>18793.849911769998</v>
      </c>
      <c r="C26" s="91">
        <v>7803.8720899</v>
      </c>
      <c r="D26" s="92">
        <v>26597.722001669998</v>
      </c>
      <c r="E26" s="92"/>
      <c r="F26" s="91">
        <v>4425.6741993</v>
      </c>
      <c r="G26" s="91">
        <v>6856.04992984</v>
      </c>
      <c r="H26" s="91">
        <v>1809.88946592</v>
      </c>
      <c r="I26" s="91">
        <v>13091.613595059998</v>
      </c>
      <c r="J26" s="91">
        <v>39689.335596729994</v>
      </c>
    </row>
    <row r="27" spans="1:10" ht="11.25">
      <c r="A27" s="4" t="s">
        <v>144</v>
      </c>
      <c r="B27" s="93">
        <v>79.805</v>
      </c>
      <c r="C27" s="93">
        <v>903.059</v>
      </c>
      <c r="D27" s="93">
        <v>982.864</v>
      </c>
      <c r="E27" s="93"/>
      <c r="F27" s="94" t="s">
        <v>290</v>
      </c>
      <c r="G27" s="94" t="s">
        <v>290</v>
      </c>
      <c r="H27" s="94" t="s">
        <v>290</v>
      </c>
      <c r="I27" s="94">
        <v>838.728147</v>
      </c>
      <c r="J27" s="93">
        <v>1821.592147</v>
      </c>
    </row>
    <row r="28" spans="1:10" ht="11.25">
      <c r="A28" s="4" t="s">
        <v>145</v>
      </c>
      <c r="B28" s="93">
        <v>18</v>
      </c>
      <c r="C28" s="93">
        <v>553.000001</v>
      </c>
      <c r="D28" s="93">
        <v>571.000001</v>
      </c>
      <c r="E28" s="93"/>
      <c r="F28" s="94" t="s">
        <v>338</v>
      </c>
      <c r="G28" s="94" t="s">
        <v>338</v>
      </c>
      <c r="H28" s="94" t="s">
        <v>338</v>
      </c>
      <c r="I28" s="94" t="s">
        <v>338</v>
      </c>
      <c r="J28" s="93">
        <v>571.000001</v>
      </c>
    </row>
    <row r="29" spans="1:10" s="55" customFormat="1" ht="11.25">
      <c r="A29" s="56" t="s">
        <v>16</v>
      </c>
      <c r="B29" s="91">
        <v>18891.654911769998</v>
      </c>
      <c r="C29" s="91">
        <v>9259.9310909</v>
      </c>
      <c r="D29" s="91">
        <v>28151.586002669996</v>
      </c>
      <c r="E29" s="91"/>
      <c r="F29" s="100" t="s">
        <v>290</v>
      </c>
      <c r="G29" s="100" t="s">
        <v>290</v>
      </c>
      <c r="H29" s="100" t="s">
        <v>290</v>
      </c>
      <c r="I29" s="91">
        <v>13930.341742059998</v>
      </c>
      <c r="J29" s="91">
        <v>42081.92774473</v>
      </c>
    </row>
    <row r="30" spans="1:10" ht="12.75" customHeight="1">
      <c r="A30" s="4" t="s">
        <v>146</v>
      </c>
      <c r="B30" s="7">
        <v>105</v>
      </c>
      <c r="C30" s="94" t="s">
        <v>338</v>
      </c>
      <c r="D30" s="93">
        <v>105</v>
      </c>
      <c r="E30" s="91"/>
      <c r="F30" s="94" t="s">
        <v>338</v>
      </c>
      <c r="G30" s="95">
        <v>-105</v>
      </c>
      <c r="H30" s="94" t="s">
        <v>338</v>
      </c>
      <c r="I30" s="94">
        <v>-105</v>
      </c>
      <c r="J30" s="93">
        <v>0</v>
      </c>
    </row>
    <row r="31" spans="1:10" ht="12.75" customHeight="1">
      <c r="A31" s="1" t="s">
        <v>16</v>
      </c>
      <c r="B31" s="27">
        <v>18996.654911769998</v>
      </c>
      <c r="C31" s="27">
        <v>9259.9310909</v>
      </c>
      <c r="D31" s="27">
        <v>28256.586002669996</v>
      </c>
      <c r="E31" s="91"/>
      <c r="F31" s="100" t="s">
        <v>290</v>
      </c>
      <c r="G31" s="100" t="s">
        <v>290</v>
      </c>
      <c r="H31" s="100" t="s">
        <v>290</v>
      </c>
      <c r="I31" s="27">
        <v>13825.341742059998</v>
      </c>
      <c r="J31" s="27">
        <v>42081.92774473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1995-96&amp;R&amp;D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J31"/>
  <sheetViews>
    <sheetView workbookViewId="0" topLeftCell="B23">
      <selection activeCell="F31" sqref="F31"/>
    </sheetView>
  </sheetViews>
  <sheetFormatPr defaultColWidth="9.140625" defaultRowHeight="12.75"/>
  <cols>
    <col min="1" max="1" width="26.421875" style="4" bestFit="1" customWidth="1"/>
    <col min="2" max="4" width="10.7109375" style="4" customWidth="1"/>
    <col min="5" max="5" width="2.8515625" style="4" customWidth="1"/>
    <col min="6" max="6" width="12.8515625" style="4" customWidth="1"/>
    <col min="7" max="9" width="10.7109375" style="4" customWidth="1"/>
    <col min="10" max="10" width="11.7109375" style="4" customWidth="1"/>
    <col min="11" max="16384" width="9.140625" style="4" customWidth="1"/>
  </cols>
  <sheetData>
    <row r="1" spans="1:10" ht="11.25">
      <c r="A1" s="56" t="s">
        <v>37</v>
      </c>
      <c r="B1" s="78" t="s">
        <v>125</v>
      </c>
      <c r="C1" s="78"/>
      <c r="D1" s="78"/>
      <c r="E1" s="11"/>
      <c r="F1" s="78" t="s">
        <v>126</v>
      </c>
      <c r="G1" s="78"/>
      <c r="H1" s="78"/>
      <c r="I1" s="78"/>
      <c r="J1" s="11"/>
    </row>
    <row r="2" spans="1:10" ht="39.75" customHeight="1">
      <c r="A2" s="55"/>
      <c r="B2" s="79" t="s">
        <v>127</v>
      </c>
      <c r="C2" s="79" t="s">
        <v>50</v>
      </c>
      <c r="D2" s="79" t="s">
        <v>51</v>
      </c>
      <c r="E2" s="32"/>
      <c r="F2" s="79" t="s">
        <v>99</v>
      </c>
      <c r="G2" s="79" t="s">
        <v>66</v>
      </c>
      <c r="H2" s="79" t="s">
        <v>98</v>
      </c>
      <c r="I2" s="79" t="s">
        <v>51</v>
      </c>
      <c r="J2" s="32" t="s">
        <v>90</v>
      </c>
    </row>
    <row r="3" spans="1:10" ht="11.25">
      <c r="A3" s="2" t="s">
        <v>75</v>
      </c>
      <c r="B3" s="80" t="s">
        <v>128</v>
      </c>
      <c r="C3" s="80"/>
      <c r="D3" s="80"/>
      <c r="E3" s="80"/>
      <c r="F3" s="80"/>
      <c r="G3" s="80"/>
      <c r="H3" s="80"/>
      <c r="I3" s="80"/>
      <c r="J3" s="80"/>
    </row>
    <row r="4" spans="1:10" ht="11.25">
      <c r="A4" s="81" t="s">
        <v>129</v>
      </c>
      <c r="B4" s="82">
        <v>5828.92800081</v>
      </c>
      <c r="C4" s="82">
        <v>5937.104029</v>
      </c>
      <c r="D4" s="83">
        <v>11766.032029810001</v>
      </c>
      <c r="E4" s="83"/>
      <c r="F4" s="82">
        <v>2796.656897</v>
      </c>
      <c r="G4" s="82">
        <v>401.950414</v>
      </c>
      <c r="H4" s="82">
        <v>1009.0674720000001</v>
      </c>
      <c r="I4" s="83">
        <v>4207.6747829999995</v>
      </c>
      <c r="J4" s="83">
        <v>15973.70681281</v>
      </c>
    </row>
    <row r="5" spans="1:10" ht="12.75" customHeight="1">
      <c r="A5" s="64" t="s">
        <v>130</v>
      </c>
      <c r="B5" s="82">
        <v>5449.55600081</v>
      </c>
      <c r="C5" s="82">
        <v>5558.159029</v>
      </c>
      <c r="D5" s="83">
        <v>11007.71502981</v>
      </c>
      <c r="E5" s="83"/>
      <c r="F5" s="82">
        <v>359.641682</v>
      </c>
      <c r="G5" s="82">
        <v>99.791607</v>
      </c>
      <c r="H5" s="82">
        <v>588.407865</v>
      </c>
      <c r="I5" s="83">
        <v>1047.841154</v>
      </c>
      <c r="J5" s="83">
        <v>12055.55618381</v>
      </c>
    </row>
    <row r="6" spans="1:10" ht="12.75" customHeight="1">
      <c r="A6" s="64" t="s">
        <v>56</v>
      </c>
      <c r="B6" s="82">
        <v>354.229</v>
      </c>
      <c r="C6" s="82">
        <v>0</v>
      </c>
      <c r="D6" s="83">
        <v>354.229</v>
      </c>
      <c r="E6" s="83"/>
      <c r="F6" s="82">
        <v>2437.015215</v>
      </c>
      <c r="G6" s="82">
        <v>287.651807</v>
      </c>
      <c r="H6" s="82">
        <v>414.592974</v>
      </c>
      <c r="I6" s="83">
        <v>3139.2599960000002</v>
      </c>
      <c r="J6" s="83">
        <v>3493.488996</v>
      </c>
    </row>
    <row r="7" spans="1:10" ht="12.75" customHeight="1">
      <c r="A7" s="64" t="s">
        <v>131</v>
      </c>
      <c r="B7" s="82">
        <v>15.899</v>
      </c>
      <c r="C7" s="82">
        <v>0</v>
      </c>
      <c r="D7" s="83">
        <v>15.899</v>
      </c>
      <c r="E7" s="83"/>
      <c r="F7" s="82">
        <v>0</v>
      </c>
      <c r="G7" s="82">
        <v>0.279</v>
      </c>
      <c r="H7" s="82">
        <v>0.294</v>
      </c>
      <c r="I7" s="83">
        <v>0.573</v>
      </c>
      <c r="J7" s="83">
        <v>16.471999999999998</v>
      </c>
    </row>
    <row r="8" spans="1:10" ht="12.75" customHeight="1">
      <c r="A8" s="64" t="s">
        <v>132</v>
      </c>
      <c r="B8" s="82">
        <v>9.244</v>
      </c>
      <c r="C8" s="82">
        <v>378.945</v>
      </c>
      <c r="D8" s="83">
        <v>388.18899999999996</v>
      </c>
      <c r="E8" s="83"/>
      <c r="F8" s="82">
        <v>0</v>
      </c>
      <c r="G8" s="82">
        <v>14.228</v>
      </c>
      <c r="H8" s="82">
        <v>5.772633</v>
      </c>
      <c r="I8" s="83">
        <v>20.000633</v>
      </c>
      <c r="J8" s="83">
        <v>408.18963299999996</v>
      </c>
    </row>
    <row r="9" spans="1:10" ht="11.25">
      <c r="A9" s="84" t="s">
        <v>133</v>
      </c>
      <c r="B9" s="82">
        <v>2297.5080009999997</v>
      </c>
      <c r="C9" s="82">
        <v>177.024617</v>
      </c>
      <c r="D9" s="83">
        <v>2474.5326179999997</v>
      </c>
      <c r="E9" s="83"/>
      <c r="F9" s="82">
        <v>0</v>
      </c>
      <c r="G9" s="82">
        <v>698.89109901</v>
      </c>
      <c r="H9" s="82">
        <v>7.13097</v>
      </c>
      <c r="I9" s="83">
        <v>706.02206901</v>
      </c>
      <c r="J9" s="83">
        <v>3180.5546870099997</v>
      </c>
    </row>
    <row r="10" spans="1:10" ht="11.25">
      <c r="A10" s="84" t="s">
        <v>82</v>
      </c>
      <c r="B10" s="82">
        <v>46.360001</v>
      </c>
      <c r="C10" s="82">
        <v>210.136938</v>
      </c>
      <c r="D10" s="83">
        <v>256.496939</v>
      </c>
      <c r="E10" s="83"/>
      <c r="F10" s="82">
        <v>93.307942</v>
      </c>
      <c r="G10" s="82">
        <v>126.167535</v>
      </c>
      <c r="H10" s="82">
        <v>32.723977</v>
      </c>
      <c r="I10" s="83">
        <v>252.199454</v>
      </c>
      <c r="J10" s="83">
        <v>508.696393</v>
      </c>
    </row>
    <row r="11" spans="1:10" ht="11.25">
      <c r="A11" s="84" t="s">
        <v>187</v>
      </c>
      <c r="B11" s="82">
        <v>0</v>
      </c>
      <c r="C11" s="82">
        <v>0</v>
      </c>
      <c r="D11" s="83">
        <v>0</v>
      </c>
      <c r="E11" s="83"/>
      <c r="F11" s="82">
        <v>0</v>
      </c>
      <c r="G11" s="82">
        <v>0</v>
      </c>
      <c r="H11" s="82">
        <v>0</v>
      </c>
      <c r="I11" s="83">
        <v>0</v>
      </c>
      <c r="J11" s="83">
        <v>0</v>
      </c>
    </row>
    <row r="12" spans="1:10" ht="11.25">
      <c r="A12" s="85" t="s">
        <v>134</v>
      </c>
      <c r="B12" s="82">
        <v>8172.79600281</v>
      </c>
      <c r="C12" s="86">
        <v>6324.265584</v>
      </c>
      <c r="D12" s="87">
        <v>14497.06158681</v>
      </c>
      <c r="E12" s="87"/>
      <c r="F12" s="86">
        <v>2889.9648389999998</v>
      </c>
      <c r="G12" s="86">
        <v>1227.00904801</v>
      </c>
      <c r="H12" s="86">
        <v>1048.9224190000002</v>
      </c>
      <c r="I12" s="87">
        <v>5165.89630601</v>
      </c>
      <c r="J12" s="87">
        <v>19662.95789282</v>
      </c>
    </row>
    <row r="13" spans="1:10" ht="11.25">
      <c r="A13" s="84" t="s">
        <v>83</v>
      </c>
      <c r="B13" s="82">
        <v>6712.918594</v>
      </c>
      <c r="C13" s="82">
        <v>0</v>
      </c>
      <c r="D13" s="83">
        <v>6712.918594</v>
      </c>
      <c r="E13" s="83"/>
      <c r="F13" s="82">
        <v>228.952529</v>
      </c>
      <c r="G13" s="82">
        <v>817.817435</v>
      </c>
      <c r="H13" s="82">
        <v>438.14763400000004</v>
      </c>
      <c r="I13" s="83">
        <v>1484.917598</v>
      </c>
      <c r="J13" s="83">
        <v>8197.836191999999</v>
      </c>
    </row>
    <row r="14" spans="1:10" ht="11.25">
      <c r="A14" s="84" t="s">
        <v>55</v>
      </c>
      <c r="B14" s="82">
        <v>202.92031500000002</v>
      </c>
      <c r="C14" s="82">
        <v>0</v>
      </c>
      <c r="D14" s="83">
        <v>202.92031500000002</v>
      </c>
      <c r="E14" s="83"/>
      <c r="F14" s="82">
        <v>224.988889</v>
      </c>
      <c r="G14" s="82">
        <v>970.05800717</v>
      </c>
      <c r="H14" s="82">
        <v>191.19384100000002</v>
      </c>
      <c r="I14" s="83">
        <v>1386.24073717</v>
      </c>
      <c r="J14" s="83">
        <v>1589.1610521700002</v>
      </c>
    </row>
    <row r="15" spans="1:10" ht="11.25">
      <c r="A15" s="84" t="s">
        <v>135</v>
      </c>
      <c r="B15" s="82">
        <v>2718.3477749999997</v>
      </c>
      <c r="C15" s="82">
        <v>10.988</v>
      </c>
      <c r="D15" s="83">
        <v>2729.3357749999996</v>
      </c>
      <c r="E15" s="83"/>
      <c r="F15" s="82">
        <v>44.468</v>
      </c>
      <c r="G15" s="82">
        <v>2320.49609</v>
      </c>
      <c r="H15" s="82">
        <v>37.061399</v>
      </c>
      <c r="I15" s="83">
        <v>2402.025489</v>
      </c>
      <c r="J15" s="83">
        <v>5131.361263999999</v>
      </c>
    </row>
    <row r="16" spans="1:10" ht="12.75" customHeight="1">
      <c r="A16" s="64" t="s">
        <v>136</v>
      </c>
      <c r="B16" s="82">
        <v>2718.3477749999997</v>
      </c>
      <c r="C16" s="82">
        <v>0</v>
      </c>
      <c r="D16" s="83">
        <v>2718.3477749999997</v>
      </c>
      <c r="E16" s="83"/>
      <c r="F16" s="82">
        <v>0</v>
      </c>
      <c r="G16" s="82">
        <v>549.508089</v>
      </c>
      <c r="H16" s="82">
        <v>0</v>
      </c>
      <c r="I16" s="83">
        <v>549.508089</v>
      </c>
      <c r="J16" s="83">
        <v>3267.8558639999997</v>
      </c>
    </row>
    <row r="17" spans="1:10" ht="12.75" customHeight="1">
      <c r="A17" s="64" t="s">
        <v>137</v>
      </c>
      <c r="B17" s="82">
        <v>0</v>
      </c>
      <c r="C17" s="82">
        <v>10.988</v>
      </c>
      <c r="D17" s="83">
        <v>10.988</v>
      </c>
      <c r="E17" s="83"/>
      <c r="F17" s="82">
        <v>44.468</v>
      </c>
      <c r="G17" s="82">
        <v>1770.988001</v>
      </c>
      <c r="H17" s="82">
        <v>37.061399</v>
      </c>
      <c r="I17" s="83">
        <v>1852.5174</v>
      </c>
      <c r="J17" s="83">
        <v>1863.5054</v>
      </c>
    </row>
    <row r="18" spans="1:10" ht="11.25">
      <c r="A18" s="84" t="s">
        <v>85</v>
      </c>
      <c r="B18" s="82">
        <v>153.95600100000001</v>
      </c>
      <c r="C18" s="82">
        <v>0</v>
      </c>
      <c r="D18" s="83">
        <v>153.95600100000001</v>
      </c>
      <c r="E18" s="83"/>
      <c r="F18" s="82">
        <v>184.059301</v>
      </c>
      <c r="G18" s="82">
        <v>781.979066</v>
      </c>
      <c r="H18" s="82">
        <v>36.936797</v>
      </c>
      <c r="I18" s="83">
        <v>1002.975164</v>
      </c>
      <c r="J18" s="83">
        <v>1156.931165</v>
      </c>
    </row>
    <row r="19" spans="1:10" ht="11.25">
      <c r="A19" s="84" t="s">
        <v>138</v>
      </c>
      <c r="B19" s="82">
        <v>1175.0636940000002</v>
      </c>
      <c r="C19" s="82">
        <v>2325.675641</v>
      </c>
      <c r="D19" s="83">
        <v>3500.739335</v>
      </c>
      <c r="E19" s="83"/>
      <c r="F19" s="82">
        <v>1127.5343480000001</v>
      </c>
      <c r="G19" s="82">
        <v>1551.207166</v>
      </c>
      <c r="H19" s="82">
        <v>11.987492</v>
      </c>
      <c r="I19" s="83">
        <v>2690.7290060000005</v>
      </c>
      <c r="J19" s="83">
        <v>6191.468341000001</v>
      </c>
    </row>
    <row r="20" spans="1:10" ht="12.75" customHeight="1">
      <c r="A20" s="64" t="s">
        <v>139</v>
      </c>
      <c r="B20" s="83">
        <v>657.079999</v>
      </c>
      <c r="C20" s="83">
        <v>1709.456399</v>
      </c>
      <c r="D20" s="83">
        <v>2366.536398</v>
      </c>
      <c r="E20" s="83"/>
      <c r="F20" s="83">
        <v>0.8183630000000001</v>
      </c>
      <c r="G20" s="83">
        <v>0</v>
      </c>
      <c r="H20" s="83">
        <v>2.809901</v>
      </c>
      <c r="I20" s="83">
        <v>3.628264</v>
      </c>
      <c r="J20" s="83">
        <v>2370.164662</v>
      </c>
    </row>
    <row r="21" spans="1:10" ht="12.75" customHeight="1">
      <c r="A21" s="64" t="s">
        <v>87</v>
      </c>
      <c r="B21" s="82">
        <v>96.701256</v>
      </c>
      <c r="C21" s="82">
        <v>297.145242</v>
      </c>
      <c r="D21" s="83">
        <v>393.846498</v>
      </c>
      <c r="E21" s="83"/>
      <c r="F21" s="82">
        <v>596.461985</v>
      </c>
      <c r="G21" s="82">
        <v>1551.207166</v>
      </c>
      <c r="H21" s="82">
        <v>9.177591</v>
      </c>
      <c r="I21" s="83">
        <v>2156.846742</v>
      </c>
      <c r="J21" s="83">
        <v>2550.69324</v>
      </c>
    </row>
    <row r="22" spans="1:10" ht="12.75" customHeight="1">
      <c r="A22" s="64" t="s">
        <v>140</v>
      </c>
      <c r="B22" s="82">
        <v>421.282439</v>
      </c>
      <c r="C22" s="82">
        <v>319.074</v>
      </c>
      <c r="D22" s="83">
        <v>740.356439</v>
      </c>
      <c r="E22" s="83"/>
      <c r="F22" s="82">
        <v>530.254</v>
      </c>
      <c r="G22" s="82">
        <v>0</v>
      </c>
      <c r="H22" s="82">
        <v>0</v>
      </c>
      <c r="I22" s="83">
        <v>530.254</v>
      </c>
      <c r="J22" s="83">
        <v>1270.610439</v>
      </c>
    </row>
    <row r="23" spans="1:10" ht="12.75" customHeight="1">
      <c r="A23" s="64" t="s">
        <v>174</v>
      </c>
      <c r="B23" s="82">
        <v>0</v>
      </c>
      <c r="C23" s="82">
        <v>0</v>
      </c>
      <c r="D23" s="83">
        <v>0</v>
      </c>
      <c r="E23" s="83"/>
      <c r="F23" s="82">
        <v>0</v>
      </c>
      <c r="G23" s="82">
        <v>0</v>
      </c>
      <c r="H23" s="82">
        <v>0</v>
      </c>
      <c r="I23" s="83">
        <v>0</v>
      </c>
      <c r="J23" s="83">
        <v>0</v>
      </c>
    </row>
    <row r="24" spans="1:10" ht="11.25">
      <c r="A24" s="88" t="s">
        <v>141</v>
      </c>
      <c r="B24" s="82">
        <v>462.383584</v>
      </c>
      <c r="C24" s="82">
        <v>102.223219</v>
      </c>
      <c r="D24" s="83">
        <v>564.606803</v>
      </c>
      <c r="E24" s="83"/>
      <c r="F24" s="82">
        <v>0</v>
      </c>
      <c r="G24" s="82">
        <v>0</v>
      </c>
      <c r="H24" s="82">
        <v>118.80122599999999</v>
      </c>
      <c r="I24" s="83">
        <v>118.80122599999999</v>
      </c>
      <c r="J24" s="83">
        <v>683.4080289999999</v>
      </c>
    </row>
    <row r="25" spans="1:10" ht="11.25">
      <c r="A25" s="85" t="s">
        <v>142</v>
      </c>
      <c r="B25" s="89">
        <v>11425.589963</v>
      </c>
      <c r="C25" s="89">
        <v>2438.8868599999996</v>
      </c>
      <c r="D25" s="87">
        <v>13864.476823</v>
      </c>
      <c r="E25" s="87"/>
      <c r="F25" s="89">
        <v>1810.003067</v>
      </c>
      <c r="G25" s="89">
        <v>6441.55776417</v>
      </c>
      <c r="H25" s="89">
        <v>834.128389</v>
      </c>
      <c r="I25" s="87">
        <v>9085.68922017</v>
      </c>
      <c r="J25" s="87">
        <v>22950.16604317</v>
      </c>
    </row>
    <row r="26" spans="1:10" ht="11.25">
      <c r="A26" s="90" t="s">
        <v>143</v>
      </c>
      <c r="B26" s="91">
        <v>19598.38596581</v>
      </c>
      <c r="C26" s="91">
        <v>8763.152444</v>
      </c>
      <c r="D26" s="92">
        <v>28361.53840981</v>
      </c>
      <c r="E26" s="92"/>
      <c r="F26" s="91">
        <v>4699.967906</v>
      </c>
      <c r="G26" s="91">
        <v>7668.56681218</v>
      </c>
      <c r="H26" s="91">
        <v>1883.0508080000002</v>
      </c>
      <c r="I26" s="91">
        <v>14251.585526179999</v>
      </c>
      <c r="J26" s="91">
        <v>42613.12393599</v>
      </c>
    </row>
    <row r="27" spans="1:10" ht="11.25">
      <c r="A27" s="4" t="s">
        <v>144</v>
      </c>
      <c r="B27" s="93">
        <v>57.891000000000005</v>
      </c>
      <c r="C27" s="93">
        <v>1121.642</v>
      </c>
      <c r="D27" s="93">
        <v>1179.5330000000001</v>
      </c>
      <c r="E27" s="93"/>
      <c r="F27" s="94" t="s">
        <v>290</v>
      </c>
      <c r="G27" s="94" t="s">
        <v>290</v>
      </c>
      <c r="H27" s="94" t="s">
        <v>290</v>
      </c>
      <c r="I27" s="94">
        <v>972.47536</v>
      </c>
      <c r="J27" s="93">
        <v>2152.0083600000003</v>
      </c>
    </row>
    <row r="28" spans="1:10" ht="11.25">
      <c r="A28" s="4" t="s">
        <v>145</v>
      </c>
      <c r="B28" s="93">
        <v>25</v>
      </c>
      <c r="C28" s="93">
        <v>505.999999</v>
      </c>
      <c r="D28" s="93">
        <v>530.999999</v>
      </c>
      <c r="E28" s="93"/>
      <c r="F28" s="94" t="s">
        <v>338</v>
      </c>
      <c r="G28" s="94" t="s">
        <v>338</v>
      </c>
      <c r="H28" s="94" t="s">
        <v>338</v>
      </c>
      <c r="I28" s="94" t="s">
        <v>338</v>
      </c>
      <c r="J28" s="93">
        <v>530.999999</v>
      </c>
    </row>
    <row r="29" spans="1:10" s="55" customFormat="1" ht="11.25">
      <c r="A29" s="56" t="s">
        <v>16</v>
      </c>
      <c r="B29" s="91">
        <v>19681.27696581</v>
      </c>
      <c r="C29" s="91">
        <v>10390.794442999999</v>
      </c>
      <c r="D29" s="91">
        <v>30072.07140881</v>
      </c>
      <c r="E29" s="91"/>
      <c r="F29" s="100" t="s">
        <v>290</v>
      </c>
      <c r="G29" s="100" t="s">
        <v>290</v>
      </c>
      <c r="H29" s="100" t="s">
        <v>290</v>
      </c>
      <c r="I29" s="91">
        <v>15224.06088618</v>
      </c>
      <c r="J29" s="91">
        <v>45296.13229499</v>
      </c>
    </row>
    <row r="30" spans="1:10" ht="12.75" customHeight="1">
      <c r="A30" s="4" t="s">
        <v>146</v>
      </c>
      <c r="B30" s="7">
        <v>125</v>
      </c>
      <c r="C30" s="94" t="s">
        <v>338</v>
      </c>
      <c r="D30" s="93">
        <v>125</v>
      </c>
      <c r="E30" s="91"/>
      <c r="F30" s="94" t="s">
        <v>338</v>
      </c>
      <c r="G30" s="95">
        <v>-125</v>
      </c>
      <c r="H30" s="94" t="s">
        <v>338</v>
      </c>
      <c r="I30" s="94">
        <v>-125</v>
      </c>
      <c r="J30" s="93">
        <v>0</v>
      </c>
    </row>
    <row r="31" spans="1:10" ht="12.75" customHeight="1">
      <c r="A31" s="1" t="s">
        <v>16</v>
      </c>
      <c r="B31" s="27">
        <v>19806.27696581</v>
      </c>
      <c r="C31" s="27">
        <v>10390.794442999999</v>
      </c>
      <c r="D31" s="27">
        <v>30197.07140881</v>
      </c>
      <c r="E31" s="91"/>
      <c r="F31" s="100" t="s">
        <v>290</v>
      </c>
      <c r="G31" s="100" t="s">
        <v>290</v>
      </c>
      <c r="H31" s="100" t="s">
        <v>290</v>
      </c>
      <c r="I31" s="27">
        <v>15099.06088618</v>
      </c>
      <c r="J31" s="27">
        <v>45296.13229499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&amp;CAus 1996-97&amp;R&amp;D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5"/>
  <dimension ref="A1:W32"/>
  <sheetViews>
    <sheetView workbookViewId="0" topLeftCell="F23">
      <selection activeCell="F31" sqref="F31"/>
    </sheetView>
  </sheetViews>
  <sheetFormatPr defaultColWidth="9.140625" defaultRowHeight="12.75"/>
  <cols>
    <col min="1" max="1" width="24.00390625" style="4" customWidth="1"/>
    <col min="2" max="2" width="11.7109375" style="4" customWidth="1"/>
    <col min="3" max="3" width="10.00390625" style="4" customWidth="1"/>
    <col min="4" max="4" width="10.7109375" style="4" customWidth="1"/>
    <col min="5" max="5" width="1.57421875" style="4" customWidth="1"/>
    <col min="6" max="6" width="10.7109375" style="4" customWidth="1"/>
    <col min="7" max="7" width="11.8515625" style="4" customWidth="1"/>
    <col min="8" max="8" width="1.8515625" style="4" customWidth="1"/>
    <col min="9" max="11" width="9.140625" style="4" customWidth="1"/>
    <col min="12" max="12" width="10.8515625" style="4" customWidth="1"/>
    <col min="13" max="13" width="9.140625" style="4" customWidth="1"/>
    <col min="14" max="14" width="12.7109375" style="4" customWidth="1"/>
    <col min="15" max="15" width="9.140625" style="4" customWidth="1"/>
    <col min="16" max="16" width="10.7109375" style="4" customWidth="1"/>
    <col min="17" max="16384" width="9.140625" style="4" customWidth="1"/>
  </cols>
  <sheetData>
    <row r="1" spans="1:23" ht="11.25">
      <c r="A1" s="130" t="s">
        <v>75</v>
      </c>
      <c r="B1" s="133" t="s">
        <v>147</v>
      </c>
      <c r="C1" s="133"/>
      <c r="D1" s="133"/>
      <c r="E1" s="133"/>
      <c r="F1" s="133"/>
      <c r="G1" s="133"/>
      <c r="H1" s="134"/>
      <c r="I1" s="133" t="s">
        <v>126</v>
      </c>
      <c r="J1" s="133"/>
      <c r="K1" s="133"/>
      <c r="L1" s="133"/>
      <c r="M1" s="133"/>
      <c r="N1" s="133"/>
      <c r="O1" s="129" t="s">
        <v>51</v>
      </c>
      <c r="P1" s="42"/>
      <c r="W1" s="4" t="s">
        <v>37</v>
      </c>
    </row>
    <row r="2" spans="1:16" ht="11.25">
      <c r="A2" s="131"/>
      <c r="B2" s="108" t="s">
        <v>48</v>
      </c>
      <c r="C2" s="108"/>
      <c r="D2" s="108"/>
      <c r="E2" s="135"/>
      <c r="F2" s="107" t="s">
        <v>148</v>
      </c>
      <c r="G2" s="107" t="s">
        <v>149</v>
      </c>
      <c r="H2" s="131"/>
      <c r="I2" s="127" t="s">
        <v>99</v>
      </c>
      <c r="J2" s="128"/>
      <c r="K2" s="128"/>
      <c r="L2" s="104" t="s">
        <v>66</v>
      </c>
      <c r="M2" s="104" t="s">
        <v>98</v>
      </c>
      <c r="N2" s="107" t="s">
        <v>150</v>
      </c>
      <c r="O2" s="129"/>
      <c r="P2" s="42"/>
    </row>
    <row r="3" spans="1:16" ht="11.25">
      <c r="A3" s="131"/>
      <c r="B3" s="107" t="s">
        <v>63</v>
      </c>
      <c r="C3" s="107" t="s">
        <v>151</v>
      </c>
      <c r="D3" s="104" t="s">
        <v>51</v>
      </c>
      <c r="E3" s="131"/>
      <c r="F3" s="107"/>
      <c r="G3" s="107"/>
      <c r="H3" s="131"/>
      <c r="I3" s="120"/>
      <c r="J3" s="120"/>
      <c r="K3" s="120"/>
      <c r="L3" s="105"/>
      <c r="M3" s="105"/>
      <c r="N3" s="107"/>
      <c r="O3" s="129"/>
      <c r="P3" s="41"/>
    </row>
    <row r="4" spans="1:16" ht="36.75" customHeight="1">
      <c r="A4" s="132"/>
      <c r="B4" s="125"/>
      <c r="C4" s="125"/>
      <c r="D4" s="126"/>
      <c r="E4" s="132"/>
      <c r="F4" s="125"/>
      <c r="G4" s="125"/>
      <c r="H4" s="132"/>
      <c r="I4" s="3" t="s">
        <v>152</v>
      </c>
      <c r="J4" s="3" t="s">
        <v>188</v>
      </c>
      <c r="K4" s="3" t="s">
        <v>153</v>
      </c>
      <c r="L4" s="106"/>
      <c r="M4" s="106"/>
      <c r="N4" s="125"/>
      <c r="O4" s="126"/>
      <c r="P4" s="3"/>
    </row>
    <row r="5" spans="1:16" ht="11.25">
      <c r="A5" s="28" t="s">
        <v>79</v>
      </c>
      <c r="B5" s="49">
        <v>6296.846549801599</v>
      </c>
      <c r="C5" s="49">
        <v>239.1095247193</v>
      </c>
      <c r="D5" s="49">
        <v>6535.956074520899</v>
      </c>
      <c r="E5" s="49">
        <v>0</v>
      </c>
      <c r="F5" s="49">
        <v>6543.3625470112</v>
      </c>
      <c r="G5" s="49">
        <v>13079.3186215321</v>
      </c>
      <c r="H5" s="49">
        <v>0</v>
      </c>
      <c r="I5" s="49">
        <v>2747.96061</v>
      </c>
      <c r="J5" s="49">
        <v>239.1095247193</v>
      </c>
      <c r="K5" s="49">
        <v>2508.8510852807</v>
      </c>
      <c r="L5" s="49">
        <v>428.26722088040003</v>
      </c>
      <c r="M5" s="49">
        <v>1094.8666691194999</v>
      </c>
      <c r="N5" s="49">
        <v>4031.9849752806</v>
      </c>
      <c r="O5" s="49">
        <v>17111.3035968127</v>
      </c>
      <c r="P5" s="49"/>
    </row>
    <row r="6" spans="1:16" ht="11.25">
      <c r="A6" s="28" t="s">
        <v>154</v>
      </c>
      <c r="B6" s="7">
        <v>5869.7237475265</v>
      </c>
      <c r="C6" s="7">
        <v>28.5894940357</v>
      </c>
      <c r="D6" s="7">
        <v>5898.3132415622</v>
      </c>
      <c r="E6" s="6"/>
      <c r="F6" s="7">
        <v>6190.6904337112</v>
      </c>
      <c r="G6" s="7">
        <v>12089.003675273401</v>
      </c>
      <c r="H6" s="6"/>
      <c r="I6" s="7">
        <v>328.564178</v>
      </c>
      <c r="J6" s="7">
        <v>28.5894940357</v>
      </c>
      <c r="K6" s="7">
        <v>299.9746839643</v>
      </c>
      <c r="L6" s="7">
        <v>88.609535</v>
      </c>
      <c r="M6" s="7">
        <v>595.869775</v>
      </c>
      <c r="N6" s="7">
        <v>984.4539939643</v>
      </c>
      <c r="O6" s="7">
        <v>13073.457669237701</v>
      </c>
      <c r="P6" s="7"/>
    </row>
    <row r="7" spans="1:16" ht="11.25">
      <c r="A7" s="28" t="s">
        <v>155</v>
      </c>
      <c r="B7" s="7">
        <v>7.181</v>
      </c>
      <c r="C7" s="7"/>
      <c r="D7" s="7">
        <v>7.181</v>
      </c>
      <c r="E7" s="6"/>
      <c r="F7" s="7">
        <v>352.67211330000003</v>
      </c>
      <c r="G7" s="7">
        <v>359.8531133</v>
      </c>
      <c r="H7" s="6"/>
      <c r="I7" s="7"/>
      <c r="J7" s="7">
        <v>0</v>
      </c>
      <c r="K7" s="7"/>
      <c r="L7" s="7">
        <v>13.061868</v>
      </c>
      <c r="M7" s="7">
        <v>6.256225000000001</v>
      </c>
      <c r="N7" s="7">
        <v>19.318093</v>
      </c>
      <c r="O7" s="7">
        <v>379.1712063</v>
      </c>
      <c r="P7" s="7"/>
    </row>
    <row r="8" spans="1:16" ht="11.25">
      <c r="A8" s="28" t="s">
        <v>156</v>
      </c>
      <c r="B8" s="7">
        <v>419.94180227510003</v>
      </c>
      <c r="C8" s="7">
        <v>210.5200306836</v>
      </c>
      <c r="D8" s="7">
        <v>630.4618329587</v>
      </c>
      <c r="E8" s="6"/>
      <c r="F8" s="7">
        <v>0</v>
      </c>
      <c r="G8" s="7">
        <v>630.4618329587</v>
      </c>
      <c r="H8" s="6"/>
      <c r="I8" s="7">
        <v>2419.396432</v>
      </c>
      <c r="J8" s="7">
        <v>210.5200306836</v>
      </c>
      <c r="K8" s="7">
        <v>2208.8764013164</v>
      </c>
      <c r="L8" s="7">
        <v>326.59581788040003</v>
      </c>
      <c r="M8" s="7">
        <v>492.7406691195</v>
      </c>
      <c r="N8" s="7">
        <v>3028.2128883163</v>
      </c>
      <c r="O8" s="7">
        <v>3658.674721275</v>
      </c>
      <c r="P8" s="7"/>
    </row>
    <row r="9" spans="1:16" s="33" customFormat="1" ht="11.25">
      <c r="A9" s="4" t="s">
        <v>133</v>
      </c>
      <c r="B9" s="49">
        <v>2580.9574101722997</v>
      </c>
      <c r="C9" s="49"/>
      <c r="D9" s="49">
        <v>2580.9574101722997</v>
      </c>
      <c r="E9" s="51"/>
      <c r="F9" s="49">
        <v>156.834703151</v>
      </c>
      <c r="G9" s="49">
        <v>2737.7921133233</v>
      </c>
      <c r="H9" s="51"/>
      <c r="I9" s="49"/>
      <c r="J9" s="49"/>
      <c r="K9" s="49"/>
      <c r="L9" s="49">
        <v>743.875226</v>
      </c>
      <c r="M9" s="49">
        <v>3.835812</v>
      </c>
      <c r="N9" s="7">
        <v>747.711038</v>
      </c>
      <c r="O9" s="49">
        <v>3485.5031513233</v>
      </c>
      <c r="P9" s="49"/>
    </row>
    <row r="10" spans="1:16" ht="11.25">
      <c r="A10" s="29" t="s">
        <v>82</v>
      </c>
      <c r="B10" s="7">
        <v>83.585662</v>
      </c>
      <c r="C10" s="7">
        <v>9.7393206719</v>
      </c>
      <c r="D10" s="7">
        <v>93.3249826719</v>
      </c>
      <c r="E10" s="6"/>
      <c r="F10" s="7">
        <v>280.670754</v>
      </c>
      <c r="G10" s="7">
        <v>373.9957366719</v>
      </c>
      <c r="H10" s="6"/>
      <c r="I10" s="7">
        <v>111.928911</v>
      </c>
      <c r="J10" s="7">
        <v>9.7393206719</v>
      </c>
      <c r="K10" s="7">
        <v>102.1895903281</v>
      </c>
      <c r="L10" s="7">
        <v>129.188576</v>
      </c>
      <c r="M10" s="7">
        <v>37.898103</v>
      </c>
      <c r="N10" s="7">
        <v>269.2762693281</v>
      </c>
      <c r="O10" s="7">
        <v>643.2720059999999</v>
      </c>
      <c r="P10" s="7"/>
    </row>
    <row r="11" spans="1:16" ht="11.25">
      <c r="A11" s="28" t="s">
        <v>157</v>
      </c>
      <c r="B11" s="7">
        <v>0</v>
      </c>
      <c r="C11" s="7">
        <v>0</v>
      </c>
      <c r="D11" s="7">
        <v>0</v>
      </c>
      <c r="E11" s="6"/>
      <c r="F11" s="7">
        <v>0</v>
      </c>
      <c r="G11" s="7">
        <v>0</v>
      </c>
      <c r="H11" s="6"/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</row>
    <row r="12" spans="1:16" s="33" customFormat="1" ht="11.25">
      <c r="A12" s="33" t="s">
        <v>134</v>
      </c>
      <c r="B12" s="49">
        <v>8961.389621973898</v>
      </c>
      <c r="C12" s="7">
        <v>248.8488453912</v>
      </c>
      <c r="D12" s="49">
        <v>9210.238467365098</v>
      </c>
      <c r="E12" s="49">
        <v>0</v>
      </c>
      <c r="F12" s="49">
        <v>6980.8680041622</v>
      </c>
      <c r="G12" s="49">
        <v>16191.106471527299</v>
      </c>
      <c r="H12" s="49">
        <v>0</v>
      </c>
      <c r="I12" s="49">
        <v>2859.889521</v>
      </c>
      <c r="J12" s="49">
        <v>248.8488453912</v>
      </c>
      <c r="K12" s="49">
        <v>2611.0406756088</v>
      </c>
      <c r="L12" s="49">
        <v>1301.3310228804</v>
      </c>
      <c r="M12" s="49">
        <v>1136.6005841195</v>
      </c>
      <c r="N12" s="49">
        <v>5048.9722826087</v>
      </c>
      <c r="O12" s="49">
        <v>21240.078754136</v>
      </c>
      <c r="P12" s="49"/>
    </row>
    <row r="13" spans="1:16" ht="11.25">
      <c r="A13" s="4" t="s">
        <v>83</v>
      </c>
      <c r="B13" s="7">
        <v>6956.9260563398</v>
      </c>
      <c r="C13" s="7">
        <v>20.0208821215</v>
      </c>
      <c r="D13" s="7">
        <v>6976.9469384613</v>
      </c>
      <c r="E13" s="6"/>
      <c r="F13" s="7">
        <v>0</v>
      </c>
      <c r="G13" s="7">
        <v>6976.9469384613</v>
      </c>
      <c r="H13" s="6"/>
      <c r="I13" s="7">
        <v>230.08951</v>
      </c>
      <c r="J13" s="7">
        <v>20.0208821215</v>
      </c>
      <c r="K13" s="7">
        <v>210.0686278785</v>
      </c>
      <c r="L13" s="7">
        <v>905.327493</v>
      </c>
      <c r="M13" s="7">
        <v>444.83498899999995</v>
      </c>
      <c r="N13" s="7">
        <v>1560.2311098784999</v>
      </c>
      <c r="O13" s="7">
        <v>8537.1780483398</v>
      </c>
      <c r="P13" s="7"/>
    </row>
    <row r="14" spans="1:16" ht="11.25">
      <c r="A14" s="4" t="s">
        <v>84</v>
      </c>
      <c r="B14" s="7">
        <v>207.008058</v>
      </c>
      <c r="C14" s="7">
        <v>19.676491250200005</v>
      </c>
      <c r="D14" s="7">
        <v>226.6845492502</v>
      </c>
      <c r="E14" s="6"/>
      <c r="F14" s="7">
        <v>0</v>
      </c>
      <c r="G14" s="7">
        <v>226.6845492502</v>
      </c>
      <c r="H14" s="6"/>
      <c r="I14" s="7">
        <v>226.131606</v>
      </c>
      <c r="J14" s="7">
        <v>19.676491250200005</v>
      </c>
      <c r="K14" s="7">
        <v>206.4551147498</v>
      </c>
      <c r="L14" s="7">
        <v>893.93219406</v>
      </c>
      <c r="M14" s="7">
        <v>173.230388</v>
      </c>
      <c r="N14" s="7">
        <v>1273.6176968098</v>
      </c>
      <c r="O14" s="7">
        <v>1500.30224606</v>
      </c>
      <c r="P14" s="7"/>
    </row>
    <row r="15" spans="1:16" s="33" customFormat="1" ht="11.25">
      <c r="A15" s="4" t="s">
        <v>54</v>
      </c>
      <c r="B15" s="49">
        <v>2783.1859059998997</v>
      </c>
      <c r="C15" s="49">
        <v>3.1545992614</v>
      </c>
      <c r="D15" s="49">
        <v>2786.3405052612998</v>
      </c>
      <c r="E15" s="51"/>
      <c r="F15" s="49">
        <v>16.102725</v>
      </c>
      <c r="G15" s="49">
        <v>2802.4432302612995</v>
      </c>
      <c r="H15" s="51"/>
      <c r="I15" s="49">
        <v>34.31436358</v>
      </c>
      <c r="J15" s="49">
        <v>3.1545992614</v>
      </c>
      <c r="K15" s="49">
        <v>31.159764318599997</v>
      </c>
      <c r="L15" s="49">
        <v>2708.265548</v>
      </c>
      <c r="M15" s="49">
        <v>37.125539</v>
      </c>
      <c r="N15" s="49">
        <v>2776.5508513186</v>
      </c>
      <c r="O15" s="49">
        <v>5578.9940815799</v>
      </c>
      <c r="P15" s="49"/>
    </row>
    <row r="16" spans="1:16" ht="11.25">
      <c r="A16" s="34" t="s">
        <v>158</v>
      </c>
      <c r="B16" s="7">
        <v>2783.1859059998997</v>
      </c>
      <c r="C16" s="7">
        <v>0</v>
      </c>
      <c r="D16" s="7">
        <v>2783.1859059998997</v>
      </c>
      <c r="E16" s="6"/>
      <c r="F16" s="7">
        <v>0</v>
      </c>
      <c r="G16" s="7">
        <v>2783.1859059998997</v>
      </c>
      <c r="H16" s="6"/>
      <c r="I16" s="7">
        <v>0</v>
      </c>
      <c r="J16" s="7">
        <v>0</v>
      </c>
      <c r="K16" s="7">
        <v>0</v>
      </c>
      <c r="L16" s="7">
        <v>593.461762</v>
      </c>
      <c r="M16" s="7">
        <v>0</v>
      </c>
      <c r="N16" s="7">
        <v>593.461762</v>
      </c>
      <c r="O16" s="7">
        <v>3376.6476679998996</v>
      </c>
      <c r="P16" s="7"/>
    </row>
    <row r="17" spans="1:16" ht="11.25">
      <c r="A17" s="34" t="s">
        <v>159</v>
      </c>
      <c r="B17" s="7">
        <v>0</v>
      </c>
      <c r="C17" s="7">
        <v>3.1545992614</v>
      </c>
      <c r="D17" s="7">
        <v>3.1545992614</v>
      </c>
      <c r="E17" s="6"/>
      <c r="F17" s="7">
        <v>16.102725</v>
      </c>
      <c r="G17" s="7">
        <v>19.2573242614</v>
      </c>
      <c r="H17" s="6"/>
      <c r="I17" s="7">
        <v>34.31436358</v>
      </c>
      <c r="J17" s="7">
        <v>3.1545992614</v>
      </c>
      <c r="K17" s="7">
        <v>31.159764318599997</v>
      </c>
      <c r="L17" s="7">
        <v>2114.803786</v>
      </c>
      <c r="M17" s="7">
        <v>37.125539</v>
      </c>
      <c r="N17" s="7">
        <v>2183.0890893186</v>
      </c>
      <c r="O17" s="7">
        <v>2202.34641358</v>
      </c>
      <c r="P17" s="7"/>
    </row>
    <row r="18" spans="1:16" ht="11.25">
      <c r="A18" s="4" t="s">
        <v>85</v>
      </c>
      <c r="B18" s="7">
        <v>163.9726715169</v>
      </c>
      <c r="C18" s="7">
        <v>16.2524013666</v>
      </c>
      <c r="D18" s="7">
        <v>180.2250728835</v>
      </c>
      <c r="E18" s="6"/>
      <c r="F18" s="7">
        <v>0</v>
      </c>
      <c r="G18" s="7">
        <v>180.2250728835</v>
      </c>
      <c r="H18" s="6"/>
      <c r="I18" s="7">
        <v>186.780335</v>
      </c>
      <c r="J18" s="7">
        <v>16.2524013666</v>
      </c>
      <c r="K18" s="7">
        <v>170.5279336334</v>
      </c>
      <c r="L18" s="7">
        <v>829.828506</v>
      </c>
      <c r="M18" s="7">
        <v>37.625154</v>
      </c>
      <c r="N18" s="7">
        <v>1037.9815936334</v>
      </c>
      <c r="O18" s="7">
        <v>1218.2066665169</v>
      </c>
      <c r="P18" s="7"/>
    </row>
    <row r="19" spans="1:16" ht="11.25">
      <c r="A19" s="4" t="s">
        <v>160</v>
      </c>
      <c r="B19" s="7">
        <v>1298.0085770259</v>
      </c>
      <c r="C19" s="7">
        <v>99.2736422481</v>
      </c>
      <c r="D19" s="7">
        <v>1397.282219274</v>
      </c>
      <c r="E19" s="6"/>
      <c r="F19" s="7">
        <v>2445.3460250161997</v>
      </c>
      <c r="G19" s="7">
        <v>3842.6282442901997</v>
      </c>
      <c r="H19" s="6"/>
      <c r="I19" s="7">
        <v>1140.5626145456997</v>
      </c>
      <c r="J19" s="7">
        <v>99.2736422481</v>
      </c>
      <c r="K19" s="7">
        <v>1041.2889722975997</v>
      </c>
      <c r="L19" s="7">
        <v>1610.762518</v>
      </c>
      <c r="M19" s="7">
        <v>8.484462</v>
      </c>
      <c r="N19" s="7">
        <v>2660.5359522975996</v>
      </c>
      <c r="O19" s="7">
        <v>6503.164196587799</v>
      </c>
      <c r="P19" s="7"/>
    </row>
    <row r="20" spans="1:16" ht="11.25">
      <c r="A20" s="34" t="s">
        <v>86</v>
      </c>
      <c r="B20" s="7">
        <v>754.1933145812</v>
      </c>
      <c r="C20" s="7">
        <v>0.0666202524</v>
      </c>
      <c r="D20" s="7">
        <v>754.2599348335999</v>
      </c>
      <c r="E20" s="6"/>
      <c r="F20" s="7">
        <v>1716.6388640162</v>
      </c>
      <c r="G20" s="7">
        <v>2470.8987988497997</v>
      </c>
      <c r="H20" s="6"/>
      <c r="I20" s="7">
        <v>0.760101</v>
      </c>
      <c r="J20" s="7">
        <v>0.0666202524</v>
      </c>
      <c r="K20" s="7">
        <v>0.6934807476</v>
      </c>
      <c r="L20" s="7">
        <v>0</v>
      </c>
      <c r="M20" s="7">
        <v>0</v>
      </c>
      <c r="N20" s="7">
        <v>0.6934807476</v>
      </c>
      <c r="O20" s="7">
        <v>2471.5922795973997</v>
      </c>
      <c r="P20" s="7"/>
    </row>
    <row r="21" spans="1:16" ht="11.25">
      <c r="A21" s="34" t="s">
        <v>87</v>
      </c>
      <c r="B21" s="7">
        <v>43.582</v>
      </c>
      <c r="C21" s="7">
        <v>52.20644587980001</v>
      </c>
      <c r="D21" s="7">
        <v>95.78844587980001</v>
      </c>
      <c r="E21" s="6"/>
      <c r="F21" s="7">
        <v>327.974115</v>
      </c>
      <c r="G21" s="7">
        <v>423.7625608798</v>
      </c>
      <c r="H21" s="6"/>
      <c r="I21" s="7">
        <v>599.9813339999998</v>
      </c>
      <c r="J21" s="7">
        <v>52.20644587980001</v>
      </c>
      <c r="K21" s="7">
        <v>547.7748881201999</v>
      </c>
      <c r="L21" s="7">
        <v>1610.762518</v>
      </c>
      <c r="M21" s="7">
        <v>8.484462</v>
      </c>
      <c r="N21" s="7">
        <v>2167.0218681202</v>
      </c>
      <c r="O21" s="7">
        <v>2590.784429</v>
      </c>
      <c r="P21" s="7"/>
    </row>
    <row r="22" spans="1:16" ht="11.25">
      <c r="A22" s="34" t="s">
        <v>88</v>
      </c>
      <c r="B22" s="7">
        <v>500.23326244469996</v>
      </c>
      <c r="C22" s="7">
        <v>47.000576115899996</v>
      </c>
      <c r="D22" s="7">
        <v>547.2338385605999</v>
      </c>
      <c r="E22" s="6"/>
      <c r="F22" s="7">
        <v>400.733046</v>
      </c>
      <c r="G22" s="7">
        <v>947.9668845606</v>
      </c>
      <c r="H22" s="6"/>
      <c r="I22" s="7">
        <v>539.8211795456999</v>
      </c>
      <c r="J22" s="7">
        <v>47.000576115899996</v>
      </c>
      <c r="K22" s="7">
        <v>492.8206034297999</v>
      </c>
      <c r="L22" s="7">
        <v>0</v>
      </c>
      <c r="M22" s="7">
        <v>0</v>
      </c>
      <c r="N22" s="7">
        <v>492.8206034297999</v>
      </c>
      <c r="O22" s="7">
        <v>1440.7874879903998</v>
      </c>
      <c r="P22" s="7"/>
    </row>
    <row r="23" spans="1:16" ht="11.25">
      <c r="A23" s="64" t="s">
        <v>174</v>
      </c>
      <c r="B23" s="7">
        <v>0</v>
      </c>
      <c r="C23" s="7">
        <v>0</v>
      </c>
      <c r="D23" s="7">
        <v>0</v>
      </c>
      <c r="E23" s="6"/>
      <c r="F23" s="7">
        <v>0</v>
      </c>
      <c r="G23" s="7">
        <v>0</v>
      </c>
      <c r="H23" s="6"/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/>
    </row>
    <row r="24" spans="1:16" ht="11.25">
      <c r="A24" s="4" t="s">
        <v>141</v>
      </c>
      <c r="B24" s="7">
        <v>427.37556384000004</v>
      </c>
      <c r="C24" s="7">
        <v>0</v>
      </c>
      <c r="D24" s="7">
        <v>427.37556384000004</v>
      </c>
      <c r="E24" s="6"/>
      <c r="F24" s="7">
        <v>95.699799</v>
      </c>
      <c r="G24" s="7">
        <v>523.07536284</v>
      </c>
      <c r="H24" s="6"/>
      <c r="I24" s="7">
        <v>0</v>
      </c>
      <c r="J24" s="7">
        <v>0</v>
      </c>
      <c r="K24" s="7">
        <v>0</v>
      </c>
      <c r="L24" s="7">
        <v>0</v>
      </c>
      <c r="M24" s="7">
        <v>129.264481</v>
      </c>
      <c r="N24" s="7">
        <v>129.264481</v>
      </c>
      <c r="O24" s="7">
        <v>652.33984384</v>
      </c>
      <c r="P24" s="7"/>
    </row>
    <row r="25" spans="1:16" s="33" customFormat="1" ht="11.25">
      <c r="A25" s="33" t="s">
        <v>142</v>
      </c>
      <c r="B25" s="49">
        <v>11836.476832722501</v>
      </c>
      <c r="C25" s="49">
        <v>158.3780162478</v>
      </c>
      <c r="D25" s="49">
        <v>11994.8548489703</v>
      </c>
      <c r="E25" s="51"/>
      <c r="F25" s="49">
        <v>2557.1485490161995</v>
      </c>
      <c r="G25" s="49">
        <v>14552.003397986498</v>
      </c>
      <c r="H25" s="51"/>
      <c r="I25" s="49">
        <v>1817.8784291256995</v>
      </c>
      <c r="J25" s="49">
        <v>158.3780162478</v>
      </c>
      <c r="K25" s="49">
        <v>1659.5004128778996</v>
      </c>
      <c r="L25" s="49">
        <v>6948.11625906</v>
      </c>
      <c r="M25" s="49">
        <v>830.5650129999999</v>
      </c>
      <c r="N25" s="49">
        <v>9438.1816849379</v>
      </c>
      <c r="O25" s="49">
        <v>23990.1850829244</v>
      </c>
      <c r="P25" s="49"/>
    </row>
    <row r="26" spans="1:16" s="48" customFormat="1" ht="11.25">
      <c r="A26" s="1" t="s">
        <v>161</v>
      </c>
      <c r="B26" s="52">
        <v>20797.8664546964</v>
      </c>
      <c r="C26" s="52">
        <v>407.226861639</v>
      </c>
      <c r="D26" s="52">
        <v>21205.0933163354</v>
      </c>
      <c r="E26" s="53"/>
      <c r="F26" s="52">
        <v>9538.0165531784</v>
      </c>
      <c r="G26" s="52">
        <v>30743.1098695138</v>
      </c>
      <c r="H26" s="53"/>
      <c r="I26" s="52">
        <v>4677.7679501257</v>
      </c>
      <c r="J26" s="52">
        <v>407.226861639</v>
      </c>
      <c r="K26" s="52">
        <v>4270.5410884867</v>
      </c>
      <c r="L26" s="52">
        <v>8249.4472819404</v>
      </c>
      <c r="M26" s="52">
        <v>1967.1655971194998</v>
      </c>
      <c r="N26" s="52">
        <v>14487.1539675466</v>
      </c>
      <c r="O26" s="52">
        <v>45230.263837060396</v>
      </c>
      <c r="P26" s="52"/>
    </row>
    <row r="27" spans="1:16" ht="11.25">
      <c r="A27" s="4" t="s">
        <v>162</v>
      </c>
      <c r="B27" s="7">
        <v>64.56411400009999</v>
      </c>
      <c r="C27" s="7">
        <v>0</v>
      </c>
      <c r="D27" s="7">
        <v>64.56411400009999</v>
      </c>
      <c r="E27" s="6"/>
      <c r="F27" s="7">
        <v>1405.428</v>
      </c>
      <c r="G27" s="7">
        <v>1469.9921140001002</v>
      </c>
      <c r="H27" s="6"/>
      <c r="I27" s="94" t="s">
        <v>290</v>
      </c>
      <c r="J27" s="94" t="s">
        <v>290</v>
      </c>
      <c r="K27" s="94" t="s">
        <v>290</v>
      </c>
      <c r="L27" s="94" t="s">
        <v>290</v>
      </c>
      <c r="M27" s="94" t="s">
        <v>290</v>
      </c>
      <c r="N27" s="7">
        <v>993.541627</v>
      </c>
      <c r="O27" s="7">
        <v>2463.5337410001002</v>
      </c>
      <c r="P27" s="7"/>
    </row>
    <row r="28" spans="1:16" ht="11.25">
      <c r="A28" s="4" t="s">
        <v>145</v>
      </c>
      <c r="B28" s="7">
        <v>33.656152</v>
      </c>
      <c r="C28" s="7">
        <v>0</v>
      </c>
      <c r="D28" s="7">
        <v>33.656152</v>
      </c>
      <c r="E28" s="6"/>
      <c r="F28" s="7">
        <v>545.8262867000001</v>
      </c>
      <c r="G28" s="7">
        <v>579.4824387000001</v>
      </c>
      <c r="H28" s="6"/>
      <c r="I28" s="94" t="s">
        <v>338</v>
      </c>
      <c r="J28" s="94" t="s">
        <v>338</v>
      </c>
      <c r="K28" s="94" t="s">
        <v>338</v>
      </c>
      <c r="L28" s="94" t="s">
        <v>338</v>
      </c>
      <c r="M28" s="94" t="s">
        <v>338</v>
      </c>
      <c r="N28" s="94" t="s">
        <v>338</v>
      </c>
      <c r="O28" s="7">
        <v>579.4824387000001</v>
      </c>
      <c r="P28" s="7"/>
    </row>
    <row r="29" spans="1:16" ht="11.25">
      <c r="A29" s="1" t="s">
        <v>163</v>
      </c>
      <c r="B29" s="7">
        <v>98.2202660001</v>
      </c>
      <c r="C29" s="7">
        <v>0</v>
      </c>
      <c r="D29" s="7">
        <v>98.2202660001</v>
      </c>
      <c r="E29" s="6"/>
      <c r="F29" s="7">
        <v>1951.2542867000002</v>
      </c>
      <c r="G29" s="7">
        <v>2049.4745527001005</v>
      </c>
      <c r="H29" s="6"/>
      <c r="I29" s="94" t="s">
        <v>338</v>
      </c>
      <c r="J29" s="94" t="s">
        <v>338</v>
      </c>
      <c r="K29" s="94" t="s">
        <v>338</v>
      </c>
      <c r="L29" s="94" t="s">
        <v>338</v>
      </c>
      <c r="M29" s="94" t="s">
        <v>338</v>
      </c>
      <c r="N29" s="7">
        <v>993.541627</v>
      </c>
      <c r="O29" s="7">
        <v>3043.0161797001</v>
      </c>
      <c r="P29" s="7"/>
    </row>
    <row r="30" spans="1:16" s="1" customFormat="1" ht="11.25">
      <c r="A30" s="1" t="s">
        <v>164</v>
      </c>
      <c r="B30" s="27">
        <v>20896.086720696498</v>
      </c>
      <c r="C30" s="27">
        <v>407.226861639</v>
      </c>
      <c r="D30" s="27">
        <v>21303.313582335497</v>
      </c>
      <c r="E30" s="24"/>
      <c r="F30" s="27">
        <v>11489.270839878402</v>
      </c>
      <c r="G30" s="27">
        <v>32792.5844222139</v>
      </c>
      <c r="H30" s="24"/>
      <c r="I30" s="100" t="s">
        <v>290</v>
      </c>
      <c r="J30" s="100" t="s">
        <v>290</v>
      </c>
      <c r="K30" s="100" t="s">
        <v>290</v>
      </c>
      <c r="L30" s="100" t="s">
        <v>290</v>
      </c>
      <c r="M30" s="100" t="s">
        <v>290</v>
      </c>
      <c r="N30" s="27">
        <v>15480.6955945466</v>
      </c>
      <c r="O30" s="27">
        <v>48273.280016760495</v>
      </c>
      <c r="P30" s="27"/>
    </row>
    <row r="31" spans="1:16" ht="11.25">
      <c r="A31" s="4" t="s">
        <v>146</v>
      </c>
      <c r="B31" s="7">
        <v>285</v>
      </c>
      <c r="C31" s="94" t="s">
        <v>338</v>
      </c>
      <c r="D31" s="7">
        <v>285</v>
      </c>
      <c r="E31" s="6"/>
      <c r="F31" s="94" t="s">
        <v>338</v>
      </c>
      <c r="G31" s="7">
        <v>285</v>
      </c>
      <c r="H31" s="6"/>
      <c r="I31" s="94" t="s">
        <v>338</v>
      </c>
      <c r="J31" s="94" t="s">
        <v>338</v>
      </c>
      <c r="K31" s="94" t="s">
        <v>338</v>
      </c>
      <c r="L31" s="7">
        <v>-285</v>
      </c>
      <c r="M31" s="94" t="s">
        <v>338</v>
      </c>
      <c r="N31" s="7">
        <v>-285</v>
      </c>
      <c r="O31" s="7">
        <v>0</v>
      </c>
      <c r="P31" s="7"/>
    </row>
    <row r="32" spans="1:16" s="1" customFormat="1" ht="11.25">
      <c r="A32" s="1" t="s">
        <v>16</v>
      </c>
      <c r="B32" s="27">
        <v>21181.086720696498</v>
      </c>
      <c r="C32" s="27">
        <v>407.226861639</v>
      </c>
      <c r="D32" s="27">
        <v>21588.313582335497</v>
      </c>
      <c r="E32" s="24"/>
      <c r="F32" s="27">
        <v>11489.270839878402</v>
      </c>
      <c r="G32" s="27">
        <v>33077.5844222139</v>
      </c>
      <c r="H32" s="24"/>
      <c r="I32" s="100" t="s">
        <v>290</v>
      </c>
      <c r="J32" s="100" t="s">
        <v>290</v>
      </c>
      <c r="K32" s="100" t="s">
        <v>290</v>
      </c>
      <c r="L32" s="100" t="s">
        <v>290</v>
      </c>
      <c r="M32" s="100" t="s">
        <v>290</v>
      </c>
      <c r="N32" s="27">
        <v>15195.6955945466</v>
      </c>
      <c r="O32" s="27">
        <v>48273.280016760495</v>
      </c>
      <c r="P32" s="27"/>
    </row>
  </sheetData>
  <mergeCells count="16">
    <mergeCell ref="O1:O4"/>
    <mergeCell ref="A1:A4"/>
    <mergeCell ref="B1:G1"/>
    <mergeCell ref="H1:H4"/>
    <mergeCell ref="I1:N1"/>
    <mergeCell ref="B2:D2"/>
    <mergeCell ref="E2:E4"/>
    <mergeCell ref="F2:F4"/>
    <mergeCell ref="G2:G4"/>
    <mergeCell ref="B3:B4"/>
    <mergeCell ref="M2:M4"/>
    <mergeCell ref="N2:N4"/>
    <mergeCell ref="C3:C4"/>
    <mergeCell ref="D3:D4"/>
    <mergeCell ref="I2:K3"/>
    <mergeCell ref="L2:L4"/>
  </mergeCells>
  <printOptions gridLines="1"/>
  <pageMargins left="0.75" right="0.75" top="1" bottom="1" header="0.5" footer="0.5"/>
  <pageSetup horizontalDpi="600" verticalDpi="600" orientation="landscape" paperSize="9" scale="85" r:id="rId1"/>
  <headerFooter alignWithMargins="0">
    <oddFooter>&amp;CAus 1997-98&amp;R&amp;D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W33"/>
  <sheetViews>
    <sheetView workbookViewId="0" topLeftCell="F22">
      <selection activeCell="F31" sqref="F31"/>
    </sheetView>
  </sheetViews>
  <sheetFormatPr defaultColWidth="9.140625" defaultRowHeight="12.75"/>
  <cols>
    <col min="1" max="1" width="24.00390625" style="4" bestFit="1" customWidth="1"/>
    <col min="2" max="2" width="12.140625" style="4" customWidth="1"/>
    <col min="3" max="3" width="10.28125" style="4" customWidth="1"/>
    <col min="4" max="4" width="10.7109375" style="4" customWidth="1"/>
    <col min="5" max="5" width="1.57421875" style="4" customWidth="1"/>
    <col min="6" max="6" width="10.7109375" style="4" customWidth="1"/>
    <col min="7" max="7" width="13.28125" style="4" customWidth="1"/>
    <col min="8" max="8" width="1.8515625" style="4" customWidth="1"/>
    <col min="9" max="11" width="9.140625" style="4" customWidth="1"/>
    <col min="12" max="12" width="11.28125" style="4" customWidth="1"/>
    <col min="13" max="13" width="9.140625" style="4" customWidth="1"/>
    <col min="14" max="14" width="12.8515625" style="4" customWidth="1"/>
    <col min="15" max="15" width="13.00390625" style="4" bestFit="1" customWidth="1"/>
    <col min="16" max="16" width="10.7109375" style="4" customWidth="1"/>
    <col min="17" max="16384" width="9.140625" style="4" customWidth="1"/>
  </cols>
  <sheetData>
    <row r="1" spans="1:23" ht="11.25">
      <c r="A1" s="130" t="s">
        <v>75</v>
      </c>
      <c r="B1" s="133" t="s">
        <v>147</v>
      </c>
      <c r="C1" s="133"/>
      <c r="D1" s="133"/>
      <c r="E1" s="133"/>
      <c r="F1" s="133"/>
      <c r="G1" s="133"/>
      <c r="H1" s="134"/>
      <c r="I1" s="133" t="s">
        <v>126</v>
      </c>
      <c r="J1" s="133"/>
      <c r="K1" s="133"/>
      <c r="L1" s="133"/>
      <c r="M1" s="133"/>
      <c r="N1" s="133"/>
      <c r="O1" s="129" t="s">
        <v>51</v>
      </c>
      <c r="P1" s="42"/>
      <c r="W1" s="4" t="s">
        <v>37</v>
      </c>
    </row>
    <row r="2" spans="1:16" ht="11.25">
      <c r="A2" s="131"/>
      <c r="B2" s="108" t="s">
        <v>48</v>
      </c>
      <c r="C2" s="108"/>
      <c r="D2" s="108"/>
      <c r="E2" s="135"/>
      <c r="F2" s="107" t="s">
        <v>148</v>
      </c>
      <c r="G2" s="107" t="s">
        <v>149</v>
      </c>
      <c r="H2" s="131"/>
      <c r="I2" s="127" t="s">
        <v>99</v>
      </c>
      <c r="J2" s="128"/>
      <c r="K2" s="128"/>
      <c r="L2" s="104" t="s">
        <v>66</v>
      </c>
      <c r="M2" s="104" t="s">
        <v>98</v>
      </c>
      <c r="N2" s="107" t="s">
        <v>150</v>
      </c>
      <c r="O2" s="129"/>
      <c r="P2" s="42"/>
    </row>
    <row r="3" spans="1:16" ht="11.25">
      <c r="A3" s="131"/>
      <c r="B3" s="107" t="s">
        <v>63</v>
      </c>
      <c r="C3" s="107" t="s">
        <v>151</v>
      </c>
      <c r="D3" s="104" t="s">
        <v>51</v>
      </c>
      <c r="E3" s="131"/>
      <c r="F3" s="107"/>
      <c r="G3" s="107"/>
      <c r="H3" s="131"/>
      <c r="I3" s="120"/>
      <c r="J3" s="120"/>
      <c r="K3" s="120"/>
      <c r="L3" s="105"/>
      <c r="M3" s="105"/>
      <c r="N3" s="107"/>
      <c r="O3" s="129"/>
      <c r="P3" s="41"/>
    </row>
    <row r="4" spans="1:16" ht="38.25" customHeight="1">
      <c r="A4" s="132"/>
      <c r="B4" s="125"/>
      <c r="C4" s="125"/>
      <c r="D4" s="126"/>
      <c r="E4" s="132"/>
      <c r="F4" s="125"/>
      <c r="G4" s="125"/>
      <c r="H4" s="132"/>
      <c r="I4" s="3" t="s">
        <v>152</v>
      </c>
      <c r="J4" s="3" t="s">
        <v>188</v>
      </c>
      <c r="K4" s="3" t="s">
        <v>153</v>
      </c>
      <c r="L4" s="106"/>
      <c r="M4" s="106"/>
      <c r="N4" s="125"/>
      <c r="O4" s="126"/>
      <c r="P4" s="3"/>
    </row>
    <row r="5" spans="1:16" ht="11.25">
      <c r="A5" s="28" t="s">
        <v>79</v>
      </c>
      <c r="B5" s="49">
        <v>7100.9845206693</v>
      </c>
      <c r="C5" s="49">
        <v>556.2094163997</v>
      </c>
      <c r="D5" s="49">
        <v>7657.193937069</v>
      </c>
      <c r="E5" s="49">
        <v>0</v>
      </c>
      <c r="F5" s="49">
        <v>6720.569047399899</v>
      </c>
      <c r="G5" s="49">
        <v>14377.762984468898</v>
      </c>
      <c r="H5" s="49"/>
      <c r="I5" s="49">
        <v>2812.5397311015004</v>
      </c>
      <c r="J5" s="49">
        <v>556.2094163997</v>
      </c>
      <c r="K5" s="49">
        <v>2256.3303147018</v>
      </c>
      <c r="L5" s="49">
        <v>664.0971635727001</v>
      </c>
      <c r="M5" s="49">
        <v>938.0205374798002</v>
      </c>
      <c r="N5" s="49">
        <v>3858.4480157543003</v>
      </c>
      <c r="O5" s="49">
        <v>18236.2110002232</v>
      </c>
      <c r="P5" s="49"/>
    </row>
    <row r="6" spans="1:16" ht="11.25">
      <c r="A6" s="28" t="s">
        <v>154</v>
      </c>
      <c r="B6" s="7">
        <v>6590.950520669299</v>
      </c>
      <c r="C6" s="7">
        <v>59.3590956407</v>
      </c>
      <c r="D6" s="7">
        <v>6650.309616309999</v>
      </c>
      <c r="E6" s="6"/>
      <c r="F6" s="7">
        <v>6351.1256334605</v>
      </c>
      <c r="G6" s="7">
        <v>13001.435249770499</v>
      </c>
      <c r="H6" s="6"/>
      <c r="I6" s="7">
        <v>288.8567871015</v>
      </c>
      <c r="J6" s="7">
        <v>59.3590956407</v>
      </c>
      <c r="K6" s="7">
        <v>229.4976914608</v>
      </c>
      <c r="L6" s="7">
        <v>288.303145997</v>
      </c>
      <c r="M6" s="7">
        <v>360.7283342265</v>
      </c>
      <c r="N6" s="7">
        <v>878.5291716843001</v>
      </c>
      <c r="O6" s="7">
        <v>13879.964421454799</v>
      </c>
      <c r="P6" s="7"/>
    </row>
    <row r="7" spans="1:16" ht="11.25">
      <c r="A7" s="28" t="s">
        <v>155</v>
      </c>
      <c r="B7" s="7">
        <v>6.582</v>
      </c>
      <c r="C7" s="7"/>
      <c r="D7" s="7">
        <v>6.582</v>
      </c>
      <c r="E7" s="6"/>
      <c r="F7" s="7">
        <v>369.44341393940005</v>
      </c>
      <c r="G7" s="7">
        <v>376.02541393940004</v>
      </c>
      <c r="H7" s="6"/>
      <c r="I7" s="7"/>
      <c r="J7" s="7">
        <v>0</v>
      </c>
      <c r="K7" s="7"/>
      <c r="L7" s="7">
        <v>8.5855690807</v>
      </c>
      <c r="M7" s="7">
        <v>12.5343091353</v>
      </c>
      <c r="N7" s="7">
        <v>21.119878215999996</v>
      </c>
      <c r="O7" s="7">
        <v>397.14529215540006</v>
      </c>
      <c r="P7" s="7"/>
    </row>
    <row r="8" spans="1:16" ht="11.25">
      <c r="A8" s="28" t="s">
        <v>156</v>
      </c>
      <c r="B8" s="7">
        <v>503.452</v>
      </c>
      <c r="C8" s="7">
        <v>496.850320759</v>
      </c>
      <c r="D8" s="7">
        <v>1000.3023207589999</v>
      </c>
      <c r="E8" s="6"/>
      <c r="F8" s="7">
        <v>0</v>
      </c>
      <c r="G8" s="7">
        <v>1000.3023207589999</v>
      </c>
      <c r="H8" s="6"/>
      <c r="I8" s="7">
        <v>2523.682944</v>
      </c>
      <c r="J8" s="7">
        <v>496.850320759</v>
      </c>
      <c r="K8" s="7">
        <v>2026.8326232410002</v>
      </c>
      <c r="L8" s="7">
        <v>367.208448495</v>
      </c>
      <c r="M8" s="7">
        <v>564.7578941180001</v>
      </c>
      <c r="N8" s="7">
        <v>2958.798965854</v>
      </c>
      <c r="O8" s="7">
        <v>3959.101286613</v>
      </c>
      <c r="P8" s="7"/>
    </row>
    <row r="9" spans="1:17" s="33" customFormat="1" ht="11.25">
      <c r="A9" s="4" t="s">
        <v>133</v>
      </c>
      <c r="B9" s="49">
        <v>2641.64113919</v>
      </c>
      <c r="C9" s="49"/>
      <c r="D9" s="49">
        <v>2641.64113919</v>
      </c>
      <c r="E9" s="51"/>
      <c r="F9" s="49">
        <v>243.93690269</v>
      </c>
      <c r="G9" s="49">
        <v>2885.57804188</v>
      </c>
      <c r="H9" s="51"/>
      <c r="I9" s="49"/>
      <c r="J9" s="49"/>
      <c r="K9" s="49"/>
      <c r="L9" s="49">
        <v>788.8593460499999</v>
      </c>
      <c r="M9" s="49">
        <v>21.98144</v>
      </c>
      <c r="N9" s="7">
        <v>810.8407860499999</v>
      </c>
      <c r="O9" s="49">
        <v>3696.4188279299997</v>
      </c>
      <c r="P9" s="49"/>
      <c r="Q9" s="54"/>
    </row>
    <row r="10" spans="1:16" ht="11.25">
      <c r="A10" s="29" t="s">
        <v>82</v>
      </c>
      <c r="B10" s="7">
        <v>52.119</v>
      </c>
      <c r="C10" s="7">
        <v>24.205229391200003</v>
      </c>
      <c r="D10" s="7">
        <v>76.3242293912</v>
      </c>
      <c r="E10" s="6"/>
      <c r="F10" s="7">
        <v>239.0490758941</v>
      </c>
      <c r="G10" s="7">
        <v>315.37330528530003</v>
      </c>
      <c r="H10" s="6"/>
      <c r="I10" s="7">
        <v>125.11064400000001</v>
      </c>
      <c r="J10" s="7">
        <v>24.205229391200003</v>
      </c>
      <c r="K10" s="7">
        <v>100.9054146088</v>
      </c>
      <c r="L10" s="7">
        <v>226.8041</v>
      </c>
      <c r="M10" s="7">
        <v>52.051862018200005</v>
      </c>
      <c r="N10" s="7">
        <v>379.761376627</v>
      </c>
      <c r="O10" s="7">
        <v>695.1346819123</v>
      </c>
      <c r="P10" s="7"/>
    </row>
    <row r="11" spans="1:16" s="33" customFormat="1" ht="11.25">
      <c r="A11" s="33" t="s">
        <v>134</v>
      </c>
      <c r="B11" s="49">
        <v>9794.7446598593</v>
      </c>
      <c r="C11" s="49">
        <v>580.4146457909</v>
      </c>
      <c r="D11" s="49">
        <v>10375.1593056502</v>
      </c>
      <c r="E11" s="49" t="e">
        <v>#REF!</v>
      </c>
      <c r="F11" s="49">
        <v>7203.555025983999</v>
      </c>
      <c r="G11" s="49">
        <v>17578.714331634197</v>
      </c>
      <c r="H11" s="49"/>
      <c r="I11" s="49">
        <v>2937.6503751015002</v>
      </c>
      <c r="J11" s="49">
        <v>580.4146457909</v>
      </c>
      <c r="K11" s="49">
        <v>2357.2357293106</v>
      </c>
      <c r="L11" s="49">
        <v>1679.7606096227</v>
      </c>
      <c r="M11" s="49">
        <v>1012.0538394980002</v>
      </c>
      <c r="N11" s="49">
        <v>5049.0501784313</v>
      </c>
      <c r="O11" s="49">
        <v>22627.7645100655</v>
      </c>
      <c r="P11" s="49"/>
    </row>
    <row r="12" spans="1:16" ht="11.25">
      <c r="A12" s="4" t="s">
        <v>83</v>
      </c>
      <c r="B12" s="7">
        <v>7331.496457761401</v>
      </c>
      <c r="C12" s="7">
        <v>50.06974449969999</v>
      </c>
      <c r="D12" s="7">
        <v>7381.566202261101</v>
      </c>
      <c r="E12" s="6"/>
      <c r="F12" s="7">
        <v>0</v>
      </c>
      <c r="G12" s="7">
        <v>7381.566202261101</v>
      </c>
      <c r="H12" s="6"/>
      <c r="I12" s="7">
        <v>253.183665</v>
      </c>
      <c r="J12" s="7">
        <v>50.06974449969999</v>
      </c>
      <c r="K12" s="7">
        <v>203.1139205003</v>
      </c>
      <c r="L12" s="7">
        <v>971.658198</v>
      </c>
      <c r="M12" s="7">
        <v>480.10039900000004</v>
      </c>
      <c r="N12" s="7">
        <v>1654.8725175003</v>
      </c>
      <c r="O12" s="7">
        <v>9036.438719761401</v>
      </c>
      <c r="P12" s="7"/>
    </row>
    <row r="13" spans="1:16" ht="11.25">
      <c r="A13" s="4" t="s">
        <v>84</v>
      </c>
      <c r="B13" s="7">
        <v>194.1267182584</v>
      </c>
      <c r="C13" s="7">
        <v>46.4946788378</v>
      </c>
      <c r="D13" s="7">
        <v>240.62139709619998</v>
      </c>
      <c r="E13" s="6"/>
      <c r="F13" s="7">
        <v>0</v>
      </c>
      <c r="G13" s="7">
        <v>240.62139709619998</v>
      </c>
      <c r="H13" s="6"/>
      <c r="I13" s="7">
        <v>235.10591699999998</v>
      </c>
      <c r="J13" s="7">
        <v>46.4946788378</v>
      </c>
      <c r="K13" s="7">
        <v>188.61123816219998</v>
      </c>
      <c r="L13" s="7">
        <v>1097.7646145</v>
      </c>
      <c r="M13" s="7">
        <v>239.567722</v>
      </c>
      <c r="N13" s="7">
        <v>1525.9435746622</v>
      </c>
      <c r="O13" s="7">
        <v>1766.5649717584001</v>
      </c>
      <c r="P13" s="7"/>
    </row>
    <row r="14" spans="1:16" s="33" customFormat="1" ht="11.25">
      <c r="A14" s="4" t="s">
        <v>54</v>
      </c>
      <c r="B14" s="49">
        <v>3086.2376565823</v>
      </c>
      <c r="C14" s="49">
        <v>7.065063986499999</v>
      </c>
      <c r="D14" s="49">
        <v>3093.3027205688</v>
      </c>
      <c r="E14" s="51"/>
      <c r="F14" s="49">
        <v>0</v>
      </c>
      <c r="G14" s="49">
        <v>3093.3027205688</v>
      </c>
      <c r="H14" s="51"/>
      <c r="I14" s="49">
        <v>35.725342999999995</v>
      </c>
      <c r="J14" s="49">
        <v>7.065063986499999</v>
      </c>
      <c r="K14" s="49">
        <v>28.660279013499995</v>
      </c>
      <c r="L14" s="49">
        <v>2888.9559523999997</v>
      </c>
      <c r="M14" s="49">
        <v>50.69584421</v>
      </c>
      <c r="N14" s="49">
        <v>2968.3120756234994</v>
      </c>
      <c r="O14" s="49">
        <v>6061.6147961923</v>
      </c>
      <c r="P14" s="49"/>
    </row>
    <row r="15" spans="1:16" ht="11.25">
      <c r="A15" s="34" t="s">
        <v>158</v>
      </c>
      <c r="B15" s="7">
        <v>3086.2376565823</v>
      </c>
      <c r="C15" s="7">
        <v>0</v>
      </c>
      <c r="D15" s="7">
        <v>3086.2376565823</v>
      </c>
      <c r="E15" s="6"/>
      <c r="F15" s="7">
        <v>0</v>
      </c>
      <c r="G15" s="7">
        <v>3086.2376565823</v>
      </c>
      <c r="H15" s="6"/>
      <c r="I15" s="7">
        <v>0</v>
      </c>
      <c r="J15" s="7">
        <v>0</v>
      </c>
      <c r="K15" s="7">
        <v>0</v>
      </c>
      <c r="L15" s="7">
        <v>626.3485094</v>
      </c>
      <c r="M15" s="7">
        <v>0</v>
      </c>
      <c r="N15" s="7">
        <v>626.3485094</v>
      </c>
      <c r="O15" s="7">
        <v>3712.5861659823004</v>
      </c>
      <c r="P15" s="7"/>
    </row>
    <row r="16" spans="1:16" ht="11.25">
      <c r="A16" s="34" t="s">
        <v>159</v>
      </c>
      <c r="B16" s="7">
        <v>0</v>
      </c>
      <c r="C16" s="7">
        <v>7.065063986499999</v>
      </c>
      <c r="D16" s="7">
        <v>7.065063986499999</v>
      </c>
      <c r="E16" s="6"/>
      <c r="F16" s="7">
        <v>0</v>
      </c>
      <c r="G16" s="7">
        <v>7.065063986499999</v>
      </c>
      <c r="H16" s="6"/>
      <c r="I16" s="7">
        <v>35.725342999999995</v>
      </c>
      <c r="J16" s="7">
        <v>7.065063986499999</v>
      </c>
      <c r="K16" s="7">
        <v>28.660279013499995</v>
      </c>
      <c r="L16" s="7">
        <v>2262.607443</v>
      </c>
      <c r="M16" s="7">
        <v>50.69584421</v>
      </c>
      <c r="N16" s="7">
        <v>2341.9635662234996</v>
      </c>
      <c r="O16" s="7">
        <v>2349.0286302099994</v>
      </c>
      <c r="P16" s="7"/>
    </row>
    <row r="17" spans="1:16" ht="11.25">
      <c r="A17" s="4" t="s">
        <v>85</v>
      </c>
      <c r="B17" s="7">
        <v>88.2517845081</v>
      </c>
      <c r="C17" s="7">
        <v>36.8333941753</v>
      </c>
      <c r="D17" s="7">
        <v>125.0851786834</v>
      </c>
      <c r="E17" s="6"/>
      <c r="F17" s="7">
        <v>0</v>
      </c>
      <c r="G17" s="7">
        <v>125.0851786834</v>
      </c>
      <c r="H17" s="6"/>
      <c r="I17" s="7">
        <v>186.252473</v>
      </c>
      <c r="J17" s="7">
        <v>36.8333941753</v>
      </c>
      <c r="K17" s="7">
        <v>149.41907882470002</v>
      </c>
      <c r="L17" s="7">
        <v>977.64248</v>
      </c>
      <c r="M17" s="7">
        <v>57.659628</v>
      </c>
      <c r="N17" s="7">
        <v>1184.7211868247</v>
      </c>
      <c r="O17" s="7">
        <v>1309.8063655081</v>
      </c>
      <c r="P17" s="7"/>
    </row>
    <row r="18" spans="1:16" ht="11.25">
      <c r="A18" s="4" t="s">
        <v>160</v>
      </c>
      <c r="B18" s="7">
        <v>1341.0419507420002</v>
      </c>
      <c r="C18" s="7">
        <v>236.27854189180002</v>
      </c>
      <c r="D18" s="7">
        <v>1577.3204926337999</v>
      </c>
      <c r="E18" s="7"/>
      <c r="F18" s="7">
        <v>2261.7871850589</v>
      </c>
      <c r="G18" s="7">
        <v>3839.1076776927002</v>
      </c>
      <c r="H18" s="7"/>
      <c r="I18" s="7">
        <v>1194.7707699999999</v>
      </c>
      <c r="J18" s="7">
        <v>236.27854189180002</v>
      </c>
      <c r="K18" s="7">
        <v>958.4922281081999</v>
      </c>
      <c r="L18" s="7">
        <v>1716.054941608</v>
      </c>
      <c r="M18" s="7">
        <v>137.9109393413</v>
      </c>
      <c r="N18" s="7">
        <v>2812.4581090575</v>
      </c>
      <c r="O18" s="7">
        <v>6651.5657867502005</v>
      </c>
      <c r="P18" s="7"/>
    </row>
    <row r="19" spans="1:16" ht="11.25">
      <c r="A19" s="34" t="s">
        <v>86</v>
      </c>
      <c r="B19" s="7">
        <v>878.8867691887</v>
      </c>
      <c r="C19" s="7">
        <v>0.14181230230000003</v>
      </c>
      <c r="D19" s="7">
        <v>879.028581491</v>
      </c>
      <c r="E19" s="6"/>
      <c r="F19" s="7">
        <v>1775.1331050955</v>
      </c>
      <c r="G19" s="7">
        <v>2654.1616865865</v>
      </c>
      <c r="H19" s="6"/>
      <c r="I19" s="7">
        <v>0.7170910000000001</v>
      </c>
      <c r="J19" s="7">
        <v>0.14181230230000003</v>
      </c>
      <c r="K19" s="7">
        <v>0.5752786977000002</v>
      </c>
      <c r="L19" s="7">
        <v>76.0648974375</v>
      </c>
      <c r="M19" s="7">
        <v>83.88182743440001</v>
      </c>
      <c r="N19" s="7">
        <v>160.5220035696</v>
      </c>
      <c r="O19" s="7">
        <v>2814.6836901561</v>
      </c>
      <c r="P19" s="7"/>
    </row>
    <row r="20" spans="1:16" ht="11.25">
      <c r="A20" s="34" t="s">
        <v>87</v>
      </c>
      <c r="B20" s="7">
        <v>6.242459</v>
      </c>
      <c r="C20" s="7">
        <v>119.3152134127</v>
      </c>
      <c r="D20" s="7">
        <v>125.5576724127</v>
      </c>
      <c r="E20" s="6"/>
      <c r="F20" s="7">
        <v>304.7429669634</v>
      </c>
      <c r="G20" s="7">
        <v>430.30063937610004</v>
      </c>
      <c r="H20" s="6"/>
      <c r="I20" s="7">
        <v>603.3316789999999</v>
      </c>
      <c r="J20" s="7">
        <v>119.3152134127</v>
      </c>
      <c r="K20" s="7">
        <v>484.0164655872999</v>
      </c>
      <c r="L20" s="7">
        <v>1639.9900441705001</v>
      </c>
      <c r="M20" s="7">
        <v>11.473111906899998</v>
      </c>
      <c r="N20" s="7">
        <v>2135.4796216647</v>
      </c>
      <c r="O20" s="7">
        <v>2565.7802610408003</v>
      </c>
      <c r="P20" s="7"/>
    </row>
    <row r="21" spans="1:16" ht="11.25">
      <c r="A21" s="34" t="s">
        <v>88</v>
      </c>
      <c r="B21" s="7">
        <v>455.9127225533</v>
      </c>
      <c r="C21" s="7">
        <v>116.82151617680002</v>
      </c>
      <c r="D21" s="7">
        <v>572.7342387301001</v>
      </c>
      <c r="E21" s="6"/>
      <c r="F21" s="7">
        <v>181.911113</v>
      </c>
      <c r="G21" s="7">
        <v>754.6453517301001</v>
      </c>
      <c r="H21" s="6"/>
      <c r="I21" s="7">
        <v>590.722</v>
      </c>
      <c r="J21" s="7">
        <v>116.82151617680002</v>
      </c>
      <c r="K21" s="7">
        <v>473.9004838232</v>
      </c>
      <c r="L21" s="7">
        <v>0</v>
      </c>
      <c r="M21" s="7">
        <v>42.556</v>
      </c>
      <c r="N21" s="7">
        <v>516.4564838232</v>
      </c>
      <c r="O21" s="7">
        <v>1271.1018355533001</v>
      </c>
      <c r="P21" s="7"/>
    </row>
    <row r="22" spans="1:16" ht="11.25">
      <c r="A22" s="64" t="s">
        <v>174</v>
      </c>
      <c r="B22" s="7">
        <v>0</v>
      </c>
      <c r="C22" s="7">
        <v>0</v>
      </c>
      <c r="D22" s="7">
        <v>0</v>
      </c>
      <c r="E22" s="6"/>
      <c r="F22" s="7">
        <v>0</v>
      </c>
      <c r="G22" s="7">
        <v>0</v>
      </c>
      <c r="H22" s="6"/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/>
    </row>
    <row r="23" spans="1:16" ht="11.25">
      <c r="A23" s="4" t="s">
        <v>141</v>
      </c>
      <c r="B23" s="7">
        <v>509.6497350267</v>
      </c>
      <c r="C23" s="7">
        <v>0</v>
      </c>
      <c r="D23" s="7">
        <v>509.6497350267</v>
      </c>
      <c r="E23" s="6"/>
      <c r="F23" s="7">
        <v>93.249648</v>
      </c>
      <c r="G23" s="7">
        <v>602.8993830267</v>
      </c>
      <c r="H23" s="6"/>
      <c r="I23" s="7">
        <v>0</v>
      </c>
      <c r="J23" s="7">
        <v>0</v>
      </c>
      <c r="K23" s="7">
        <v>0</v>
      </c>
      <c r="L23" s="7">
        <v>0</v>
      </c>
      <c r="M23" s="7">
        <v>121.606254</v>
      </c>
      <c r="N23" s="7">
        <v>121.606254</v>
      </c>
      <c r="O23" s="7">
        <v>724.5056370267</v>
      </c>
      <c r="P23" s="7"/>
    </row>
    <row r="24" spans="1:16" s="33" customFormat="1" ht="11.25">
      <c r="A24" s="33" t="s">
        <v>142</v>
      </c>
      <c r="B24" s="49">
        <v>12550.8043028789</v>
      </c>
      <c r="C24" s="49">
        <v>376.74142339110006</v>
      </c>
      <c r="D24" s="49">
        <v>12927.54572627</v>
      </c>
      <c r="E24" s="51"/>
      <c r="F24" s="49">
        <v>2355.0368330589</v>
      </c>
      <c r="G24" s="49">
        <v>15282.582559328897</v>
      </c>
      <c r="H24" s="51"/>
      <c r="I24" s="49">
        <v>1905.0381679999998</v>
      </c>
      <c r="J24" s="49">
        <v>376.74142339110006</v>
      </c>
      <c r="K24" s="49">
        <v>1528.2967446089</v>
      </c>
      <c r="L24" s="49">
        <v>7652.076186507999</v>
      </c>
      <c r="M24" s="49">
        <v>1087.5407865513</v>
      </c>
      <c r="N24" s="49">
        <v>10267.913717668198</v>
      </c>
      <c r="O24" s="49">
        <v>25550.4962769971</v>
      </c>
      <c r="P24" s="49"/>
    </row>
    <row r="25" spans="1:16" s="48" customFormat="1" ht="11.25">
      <c r="A25" s="1" t="s">
        <v>161</v>
      </c>
      <c r="B25" s="52">
        <v>22345.548962738198</v>
      </c>
      <c r="C25" s="52">
        <v>957.156069182</v>
      </c>
      <c r="D25" s="52">
        <v>23302.7050319202</v>
      </c>
      <c r="E25" s="53"/>
      <c r="F25" s="52">
        <v>9558.5918590429</v>
      </c>
      <c r="G25" s="52">
        <v>32861.296890963094</v>
      </c>
      <c r="H25" s="53"/>
      <c r="I25" s="52">
        <v>4842.6885431015</v>
      </c>
      <c r="J25" s="52">
        <v>957.156069182</v>
      </c>
      <c r="K25" s="52">
        <v>3885.5324739195</v>
      </c>
      <c r="L25" s="52">
        <v>9331.8367961307</v>
      </c>
      <c r="M25" s="52">
        <v>2099.5946260493</v>
      </c>
      <c r="N25" s="52">
        <v>15316.9638960995</v>
      </c>
      <c r="O25" s="52">
        <v>48178.260787062594</v>
      </c>
      <c r="P25" s="52"/>
    </row>
    <row r="26" spans="1:16" ht="11.25">
      <c r="A26" s="4" t="s">
        <v>162</v>
      </c>
      <c r="B26" s="7">
        <v>166.0821209944</v>
      </c>
      <c r="C26" s="7">
        <v>0</v>
      </c>
      <c r="D26" s="7">
        <v>166.0821209944</v>
      </c>
      <c r="E26" s="6"/>
      <c r="F26" s="7">
        <v>1397.9351150999998</v>
      </c>
      <c r="G26" s="7">
        <v>1564.0172360943998</v>
      </c>
      <c r="H26" s="6"/>
      <c r="I26" s="94" t="s">
        <v>290</v>
      </c>
      <c r="J26" s="94" t="s">
        <v>290</v>
      </c>
      <c r="K26" s="94" t="s">
        <v>290</v>
      </c>
      <c r="L26" s="94" t="s">
        <v>290</v>
      </c>
      <c r="M26" s="94" t="s">
        <v>290</v>
      </c>
      <c r="N26" s="7">
        <v>1008.917488</v>
      </c>
      <c r="O26" s="7">
        <v>2572.9347240944</v>
      </c>
      <c r="P26" s="7"/>
    </row>
    <row r="27" spans="1:16" ht="11.25">
      <c r="A27" s="4" t="s">
        <v>145</v>
      </c>
      <c r="B27" s="7">
        <v>24.99999999</v>
      </c>
      <c r="C27" s="7">
        <v>0</v>
      </c>
      <c r="D27" s="7">
        <v>24.99999999</v>
      </c>
      <c r="E27" s="6"/>
      <c r="F27" s="7">
        <v>851.832</v>
      </c>
      <c r="G27" s="7">
        <v>876.83199999</v>
      </c>
      <c r="H27" s="6"/>
      <c r="I27" s="94" t="s">
        <v>338</v>
      </c>
      <c r="J27" s="94" t="s">
        <v>338</v>
      </c>
      <c r="K27" s="94" t="s">
        <v>338</v>
      </c>
      <c r="L27" s="94" t="s">
        <v>338</v>
      </c>
      <c r="M27" s="94" t="s">
        <v>338</v>
      </c>
      <c r="N27" s="94" t="s">
        <v>338</v>
      </c>
      <c r="O27" s="7">
        <v>876.83199999</v>
      </c>
      <c r="P27" s="7"/>
    </row>
    <row r="28" spans="1:16" ht="11.25">
      <c r="A28" s="1" t="s">
        <v>163</v>
      </c>
      <c r="B28" s="7">
        <v>191.08212098439998</v>
      </c>
      <c r="C28" s="7">
        <v>0</v>
      </c>
      <c r="D28" s="7">
        <v>191.08212098439998</v>
      </c>
      <c r="E28" s="6"/>
      <c r="F28" s="7">
        <v>2249.7671151</v>
      </c>
      <c r="G28" s="7">
        <v>2440.8492360843998</v>
      </c>
      <c r="H28" s="6"/>
      <c r="I28" s="94" t="s">
        <v>338</v>
      </c>
      <c r="J28" s="94" t="s">
        <v>338</v>
      </c>
      <c r="K28" s="94" t="s">
        <v>338</v>
      </c>
      <c r="L28" s="94" t="s">
        <v>338</v>
      </c>
      <c r="M28" s="94" t="s">
        <v>338</v>
      </c>
      <c r="N28" s="7">
        <v>1008.917488</v>
      </c>
      <c r="O28" s="7">
        <v>3449.7667240844</v>
      </c>
      <c r="P28" s="7"/>
    </row>
    <row r="29" spans="1:16" s="1" customFormat="1" ht="11.25">
      <c r="A29" s="1" t="s">
        <v>164</v>
      </c>
      <c r="B29" s="27">
        <v>22536.631083722597</v>
      </c>
      <c r="C29" s="27">
        <v>957.156069182</v>
      </c>
      <c r="D29" s="27">
        <v>23493.7871529046</v>
      </c>
      <c r="E29" s="24"/>
      <c r="F29" s="27">
        <v>11808.358974142899</v>
      </c>
      <c r="G29" s="27">
        <v>35302.1461270475</v>
      </c>
      <c r="H29" s="24"/>
      <c r="I29" s="100" t="s">
        <v>290</v>
      </c>
      <c r="J29" s="100" t="s">
        <v>290</v>
      </c>
      <c r="K29" s="100" t="s">
        <v>290</v>
      </c>
      <c r="L29" s="100" t="s">
        <v>290</v>
      </c>
      <c r="M29" s="100" t="s">
        <v>290</v>
      </c>
      <c r="N29" s="27">
        <v>16325.881384099499</v>
      </c>
      <c r="O29" s="27">
        <v>51629.027511147</v>
      </c>
      <c r="P29" s="27"/>
    </row>
    <row r="30" spans="1:16" ht="11.25">
      <c r="A30" s="4" t="s">
        <v>146</v>
      </c>
      <c r="B30" s="7">
        <v>309</v>
      </c>
      <c r="C30" s="94" t="s">
        <v>338</v>
      </c>
      <c r="D30" s="7">
        <v>309</v>
      </c>
      <c r="E30" s="6"/>
      <c r="F30" s="94" t="s">
        <v>338</v>
      </c>
      <c r="G30" s="7">
        <v>309</v>
      </c>
      <c r="H30" s="6"/>
      <c r="I30" s="94" t="s">
        <v>338</v>
      </c>
      <c r="J30" s="94" t="s">
        <v>338</v>
      </c>
      <c r="K30" s="94" t="s">
        <v>338</v>
      </c>
      <c r="L30" s="7">
        <v>-309</v>
      </c>
      <c r="M30" s="94" t="s">
        <v>338</v>
      </c>
      <c r="N30" s="7">
        <v>-309</v>
      </c>
      <c r="O30" s="7">
        <v>0</v>
      </c>
      <c r="P30" s="7"/>
    </row>
    <row r="31" spans="1:16" s="1" customFormat="1" ht="11.25">
      <c r="A31" s="1" t="s">
        <v>16</v>
      </c>
      <c r="B31" s="27">
        <v>22845.631083722597</v>
      </c>
      <c r="C31" s="27">
        <v>957.156069182</v>
      </c>
      <c r="D31" s="27">
        <v>23802.7871529046</v>
      </c>
      <c r="E31" s="24"/>
      <c r="F31" s="27">
        <v>11808.358974142899</v>
      </c>
      <c r="G31" s="27">
        <v>35611.1461270475</v>
      </c>
      <c r="H31" s="24"/>
      <c r="I31" s="100" t="s">
        <v>290</v>
      </c>
      <c r="J31" s="100" t="s">
        <v>290</v>
      </c>
      <c r="K31" s="100" t="s">
        <v>290</v>
      </c>
      <c r="L31" s="100" t="s">
        <v>290</v>
      </c>
      <c r="M31" s="100" t="s">
        <v>290</v>
      </c>
      <c r="N31" s="27">
        <v>16016.881384099499</v>
      </c>
      <c r="O31" s="27">
        <v>51629.027511147</v>
      </c>
      <c r="P31" s="27"/>
    </row>
    <row r="32" ht="11.25">
      <c r="O32" s="27"/>
    </row>
    <row r="33" ht="11.25">
      <c r="O33" s="76"/>
    </row>
  </sheetData>
  <mergeCells count="16">
    <mergeCell ref="B1:G1"/>
    <mergeCell ref="O1:O4"/>
    <mergeCell ref="N2:N4"/>
    <mergeCell ref="I1:N1"/>
    <mergeCell ref="L2:L4"/>
    <mergeCell ref="M2:M4"/>
    <mergeCell ref="A1:A4"/>
    <mergeCell ref="E2:E4"/>
    <mergeCell ref="H1:H4"/>
    <mergeCell ref="I2:K3"/>
    <mergeCell ref="F2:F4"/>
    <mergeCell ref="G2:G4"/>
    <mergeCell ref="D3:D4"/>
    <mergeCell ref="B3:B4"/>
    <mergeCell ref="C3:C4"/>
    <mergeCell ref="B2:D2"/>
  </mergeCells>
  <printOptions gridLines="1"/>
  <pageMargins left="0.75" right="0.75" top="1" bottom="1" header="0.5" footer="0.5"/>
  <pageSetup fitToHeight="1" fitToWidth="1" horizontalDpi="1200" verticalDpi="1200" orientation="landscape" paperSize="9" scale="82" r:id="rId1"/>
  <headerFooter alignWithMargins="0">
    <oddFooter>&amp;CAus 1998-99&amp;R&amp;D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W31"/>
  <sheetViews>
    <sheetView workbookViewId="0" topLeftCell="F22">
      <selection activeCell="F31" sqref="F31"/>
    </sheetView>
  </sheetViews>
  <sheetFormatPr defaultColWidth="9.140625" defaultRowHeight="12.75"/>
  <cols>
    <col min="1" max="1" width="24.00390625" style="4" bestFit="1" customWidth="1"/>
    <col min="2" max="2" width="11.7109375" style="4" customWidth="1"/>
    <col min="3" max="4" width="10.7109375" style="4" customWidth="1"/>
    <col min="5" max="5" width="1.57421875" style="4" customWidth="1"/>
    <col min="6" max="6" width="10.7109375" style="4" customWidth="1"/>
    <col min="7" max="7" width="11.7109375" style="4" customWidth="1"/>
    <col min="8" max="8" width="1.8515625" style="4" customWidth="1"/>
    <col min="9" max="11" width="9.140625" style="4" customWidth="1"/>
    <col min="12" max="12" width="10.7109375" style="4" customWidth="1"/>
    <col min="13" max="13" width="9.140625" style="4" customWidth="1"/>
    <col min="14" max="14" width="11.7109375" style="4" customWidth="1"/>
    <col min="15" max="15" width="9.140625" style="4" customWidth="1"/>
    <col min="16" max="16" width="10.7109375" style="4" customWidth="1"/>
    <col min="17" max="17" width="9.28125" style="4" bestFit="1" customWidth="1"/>
    <col min="18" max="16384" width="9.140625" style="4" customWidth="1"/>
  </cols>
  <sheetData>
    <row r="1" spans="1:23" ht="11.25">
      <c r="A1" s="130" t="s">
        <v>75</v>
      </c>
      <c r="B1" s="133" t="s">
        <v>147</v>
      </c>
      <c r="C1" s="133"/>
      <c r="D1" s="133"/>
      <c r="E1" s="133"/>
      <c r="F1" s="133"/>
      <c r="G1" s="133"/>
      <c r="H1" s="134"/>
      <c r="I1" s="133" t="s">
        <v>126</v>
      </c>
      <c r="J1" s="133"/>
      <c r="K1" s="133"/>
      <c r="L1" s="133"/>
      <c r="M1" s="133"/>
      <c r="N1" s="133"/>
      <c r="O1" s="129" t="s">
        <v>51</v>
      </c>
      <c r="P1" s="42"/>
      <c r="W1" s="4" t="s">
        <v>37</v>
      </c>
    </row>
    <row r="2" spans="1:16" ht="11.25">
      <c r="A2" s="131"/>
      <c r="B2" s="108" t="s">
        <v>48</v>
      </c>
      <c r="C2" s="108"/>
      <c r="D2" s="108"/>
      <c r="E2" s="135"/>
      <c r="F2" s="107" t="s">
        <v>148</v>
      </c>
      <c r="G2" s="107" t="s">
        <v>149</v>
      </c>
      <c r="H2" s="131"/>
      <c r="I2" s="127" t="s">
        <v>99</v>
      </c>
      <c r="J2" s="128"/>
      <c r="K2" s="128"/>
      <c r="L2" s="104" t="s">
        <v>66</v>
      </c>
      <c r="M2" s="104" t="s">
        <v>98</v>
      </c>
      <c r="N2" s="107" t="s">
        <v>150</v>
      </c>
      <c r="O2" s="129"/>
      <c r="P2" s="42"/>
    </row>
    <row r="3" spans="1:16" ht="11.25">
      <c r="A3" s="131"/>
      <c r="B3" s="107" t="s">
        <v>63</v>
      </c>
      <c r="C3" s="107" t="s">
        <v>151</v>
      </c>
      <c r="D3" s="104" t="s">
        <v>51</v>
      </c>
      <c r="E3" s="131"/>
      <c r="F3" s="107"/>
      <c r="G3" s="107"/>
      <c r="H3" s="131"/>
      <c r="I3" s="120"/>
      <c r="J3" s="120"/>
      <c r="K3" s="120"/>
      <c r="L3" s="105"/>
      <c r="M3" s="105"/>
      <c r="N3" s="107"/>
      <c r="O3" s="129"/>
      <c r="P3" s="41"/>
    </row>
    <row r="4" spans="1:16" ht="38.25" customHeight="1">
      <c r="A4" s="132"/>
      <c r="B4" s="125"/>
      <c r="C4" s="125"/>
      <c r="D4" s="126"/>
      <c r="E4" s="132"/>
      <c r="F4" s="125"/>
      <c r="G4" s="125"/>
      <c r="H4" s="132"/>
      <c r="I4" s="3" t="s">
        <v>152</v>
      </c>
      <c r="J4" s="3" t="s">
        <v>188</v>
      </c>
      <c r="K4" s="3" t="s">
        <v>153</v>
      </c>
      <c r="L4" s="106"/>
      <c r="M4" s="106"/>
      <c r="N4" s="125"/>
      <c r="O4" s="126"/>
      <c r="P4" s="3"/>
    </row>
    <row r="5" spans="1:18" ht="11.25">
      <c r="A5" s="28" t="s">
        <v>79</v>
      </c>
      <c r="B5" s="49">
        <v>7496.583793205</v>
      </c>
      <c r="C5" s="49">
        <v>880.9886902400001</v>
      </c>
      <c r="D5" s="49">
        <v>8377.572483445001</v>
      </c>
      <c r="E5" s="49">
        <v>0</v>
      </c>
      <c r="F5" s="49">
        <v>6847.008557622</v>
      </c>
      <c r="G5" s="49">
        <v>15224.581041067</v>
      </c>
      <c r="H5" s="49"/>
      <c r="I5" s="49">
        <v>2899.526259</v>
      </c>
      <c r="J5" s="49">
        <v>880.9886902400001</v>
      </c>
      <c r="K5" s="49">
        <v>2018.5375687599999</v>
      </c>
      <c r="L5" s="49">
        <v>759.5513203001001</v>
      </c>
      <c r="M5" s="49">
        <v>1238.0096936485</v>
      </c>
      <c r="N5" s="49">
        <v>4016.0985827085997</v>
      </c>
      <c r="O5" s="49">
        <v>19240.6796237756</v>
      </c>
      <c r="P5" s="49"/>
      <c r="Q5" s="50"/>
      <c r="R5" s="12"/>
    </row>
    <row r="6" spans="1:17" ht="11.25">
      <c r="A6" s="28" t="s">
        <v>154</v>
      </c>
      <c r="B6" s="7">
        <v>6891.219793205</v>
      </c>
      <c r="C6" s="7">
        <v>87.25728580999998</v>
      </c>
      <c r="D6" s="7">
        <v>6978.4770790150005</v>
      </c>
      <c r="E6" s="6"/>
      <c r="F6" s="7">
        <v>6447.1053038298</v>
      </c>
      <c r="G6" s="7">
        <v>13425.582382844801</v>
      </c>
      <c r="H6" s="6"/>
      <c r="I6" s="7">
        <v>287.18279099999995</v>
      </c>
      <c r="J6" s="7">
        <v>87.25728580999998</v>
      </c>
      <c r="K6" s="7">
        <v>199.92550518999997</v>
      </c>
      <c r="L6" s="7">
        <v>381.21243615120005</v>
      </c>
      <c r="M6" s="7">
        <v>608.9062841694999</v>
      </c>
      <c r="N6" s="7">
        <v>1190.0442255107</v>
      </c>
      <c r="O6" s="7">
        <v>14615.626608355502</v>
      </c>
      <c r="P6" s="7"/>
      <c r="Q6" s="50"/>
    </row>
    <row r="7" spans="1:17" ht="11.25">
      <c r="A7" s="28" t="s">
        <v>155</v>
      </c>
      <c r="B7" s="7">
        <v>0</v>
      </c>
      <c r="C7" s="7"/>
      <c r="D7" s="7">
        <v>0</v>
      </c>
      <c r="E7" s="6"/>
      <c r="F7" s="7">
        <v>399.90325379219996</v>
      </c>
      <c r="G7" s="7">
        <v>399.90325379219996</v>
      </c>
      <c r="H7" s="6"/>
      <c r="I7" s="7"/>
      <c r="J7" s="7">
        <v>0</v>
      </c>
      <c r="K7" s="7"/>
      <c r="L7" s="7">
        <v>16.9924739589</v>
      </c>
      <c r="M7" s="7">
        <v>4.464286669</v>
      </c>
      <c r="N7" s="7">
        <v>21.4567606279</v>
      </c>
      <c r="O7" s="7">
        <v>421.36001442009996</v>
      </c>
      <c r="P7" s="7"/>
      <c r="Q7" s="50"/>
    </row>
    <row r="8" spans="1:17" ht="11.25">
      <c r="A8" s="28" t="s">
        <v>156</v>
      </c>
      <c r="B8" s="7">
        <v>605.364</v>
      </c>
      <c r="C8" s="7">
        <v>793.7314044300001</v>
      </c>
      <c r="D8" s="7">
        <v>1399.0954044300001</v>
      </c>
      <c r="E8" s="6"/>
      <c r="F8" s="7">
        <v>0</v>
      </c>
      <c r="G8" s="7">
        <v>1399.0954044300001</v>
      </c>
      <c r="H8" s="6"/>
      <c r="I8" s="7">
        <v>2612.343468</v>
      </c>
      <c r="J8" s="7">
        <v>793.7314044300001</v>
      </c>
      <c r="K8" s="7">
        <v>1818.61206357</v>
      </c>
      <c r="L8" s="7">
        <v>361.3464101900001</v>
      </c>
      <c r="M8" s="7">
        <v>624.63912281</v>
      </c>
      <c r="N8" s="7">
        <v>2804.59759657</v>
      </c>
      <c r="O8" s="7">
        <v>4203.693001</v>
      </c>
      <c r="P8" s="7"/>
      <c r="Q8" s="50"/>
    </row>
    <row r="9" spans="1:17" s="33" customFormat="1" ht="11.25">
      <c r="A9" s="4" t="s">
        <v>321</v>
      </c>
      <c r="B9" s="49">
        <v>2805.76055711</v>
      </c>
      <c r="C9" s="49"/>
      <c r="D9" s="49">
        <v>2805.76055711</v>
      </c>
      <c r="E9" s="51"/>
      <c r="F9" s="49">
        <v>240.57754599999998</v>
      </c>
      <c r="G9" s="49">
        <v>3046.33810311</v>
      </c>
      <c r="H9" s="51"/>
      <c r="I9" s="49"/>
      <c r="J9" s="49"/>
      <c r="K9" s="49"/>
      <c r="L9" s="49">
        <v>672.72972971</v>
      </c>
      <c r="M9" s="49">
        <v>0</v>
      </c>
      <c r="N9" s="7">
        <v>672.72972971</v>
      </c>
      <c r="O9" s="49">
        <v>3719.0678328199997</v>
      </c>
      <c r="P9" s="49"/>
      <c r="Q9" s="50"/>
    </row>
    <row r="10" spans="1:17" ht="11.25">
      <c r="A10" s="29" t="s">
        <v>82</v>
      </c>
      <c r="B10" s="7">
        <v>61.574352</v>
      </c>
      <c r="C10" s="7">
        <v>41.456620060000006</v>
      </c>
      <c r="D10" s="7">
        <v>103.03097206000001</v>
      </c>
      <c r="E10" s="6"/>
      <c r="F10" s="7">
        <v>468.48889581</v>
      </c>
      <c r="G10" s="7">
        <v>571.51986787</v>
      </c>
      <c r="H10" s="6"/>
      <c r="I10" s="7">
        <v>136.442794</v>
      </c>
      <c r="J10" s="7">
        <v>41.456620060000006</v>
      </c>
      <c r="K10" s="7">
        <v>94.98617393999999</v>
      </c>
      <c r="L10" s="7">
        <v>280.06321313</v>
      </c>
      <c r="M10" s="7">
        <v>40.265406</v>
      </c>
      <c r="N10" s="7">
        <v>415.31479306999995</v>
      </c>
      <c r="O10" s="7">
        <v>986.8346609399999</v>
      </c>
      <c r="P10" s="7"/>
      <c r="Q10" s="50"/>
    </row>
    <row r="11" spans="1:17" s="33" customFormat="1" ht="11.25">
      <c r="A11" s="33" t="s">
        <v>134</v>
      </c>
      <c r="B11" s="49">
        <v>10363.918702314999</v>
      </c>
      <c r="C11" s="49">
        <v>922.4453103000001</v>
      </c>
      <c r="D11" s="49">
        <v>11286.364012615</v>
      </c>
      <c r="E11" s="49" t="e">
        <v>#REF!</v>
      </c>
      <c r="F11" s="49">
        <v>7556.0749994319995</v>
      </c>
      <c r="G11" s="49">
        <v>18842.439012047</v>
      </c>
      <c r="H11" s="49"/>
      <c r="I11" s="49">
        <v>3035.9690530000003</v>
      </c>
      <c r="J11" s="49">
        <v>922.4453103000001</v>
      </c>
      <c r="K11" s="49">
        <v>2113.5237426999997</v>
      </c>
      <c r="L11" s="49">
        <v>1712.3442631400999</v>
      </c>
      <c r="M11" s="49">
        <v>1278.2750996485</v>
      </c>
      <c r="N11" s="49">
        <v>5104.1431054886</v>
      </c>
      <c r="O11" s="49">
        <v>23946.5821175356</v>
      </c>
      <c r="P11" s="49"/>
      <c r="Q11" s="50"/>
    </row>
    <row r="12" spans="1:17" ht="11.25">
      <c r="A12" s="4" t="s">
        <v>83</v>
      </c>
      <c r="B12" s="7">
        <v>7930.5903985056</v>
      </c>
      <c r="C12" s="7">
        <v>85.48526781999999</v>
      </c>
      <c r="D12" s="7">
        <v>8016.0756663256</v>
      </c>
      <c r="E12" s="6"/>
      <c r="F12" s="7">
        <v>0</v>
      </c>
      <c r="G12" s="7">
        <v>8016.0756663256</v>
      </c>
      <c r="H12" s="6"/>
      <c r="I12" s="7">
        <v>281.350693</v>
      </c>
      <c r="J12" s="7">
        <v>85.48526781999999</v>
      </c>
      <c r="K12" s="7">
        <v>195.86542518</v>
      </c>
      <c r="L12" s="7">
        <v>1005.108674</v>
      </c>
      <c r="M12" s="7">
        <v>524.416744</v>
      </c>
      <c r="N12" s="7">
        <v>1725.39084318</v>
      </c>
      <c r="O12" s="7">
        <v>9741.4665095056</v>
      </c>
      <c r="P12" s="7"/>
      <c r="Q12" s="50"/>
    </row>
    <row r="13" spans="1:17" ht="11.25">
      <c r="A13" s="4" t="s">
        <v>84</v>
      </c>
      <c r="B13" s="7">
        <v>297.976275917</v>
      </c>
      <c r="C13" s="7">
        <v>79.61906412</v>
      </c>
      <c r="D13" s="7">
        <v>377.595340037</v>
      </c>
      <c r="E13" s="6"/>
      <c r="F13" s="7">
        <v>0</v>
      </c>
      <c r="G13" s="7">
        <v>377.595340037</v>
      </c>
      <c r="H13" s="6"/>
      <c r="I13" s="7">
        <v>262.043735</v>
      </c>
      <c r="J13" s="7">
        <v>79.61906412</v>
      </c>
      <c r="K13" s="7">
        <v>182.42467088</v>
      </c>
      <c r="L13" s="7">
        <v>1123.0553844600001</v>
      </c>
      <c r="M13" s="7">
        <v>228.353182</v>
      </c>
      <c r="N13" s="7">
        <v>1533.83323734</v>
      </c>
      <c r="O13" s="7">
        <v>1911.4285773770002</v>
      </c>
      <c r="P13" s="7"/>
      <c r="Q13" s="50"/>
    </row>
    <row r="14" spans="1:17" s="33" customFormat="1" ht="11.25">
      <c r="A14" s="4" t="s">
        <v>54</v>
      </c>
      <c r="B14" s="49">
        <v>3523.2788</v>
      </c>
      <c r="C14" s="49">
        <v>13.187540199999999</v>
      </c>
      <c r="D14" s="49">
        <v>3536.4663402</v>
      </c>
      <c r="E14" s="51"/>
      <c r="F14" s="49">
        <v>0</v>
      </c>
      <c r="G14" s="49">
        <v>3536.4663402</v>
      </c>
      <c r="H14" s="51"/>
      <c r="I14" s="49">
        <v>43.403076</v>
      </c>
      <c r="J14" s="49">
        <v>13.187540199999999</v>
      </c>
      <c r="K14" s="49">
        <v>30.215535799999998</v>
      </c>
      <c r="L14" s="49">
        <v>3182.0830397499994</v>
      </c>
      <c r="M14" s="49">
        <v>62.19768416000001</v>
      </c>
      <c r="N14" s="49">
        <v>3274.4962597099993</v>
      </c>
      <c r="O14" s="49">
        <v>6810.962599909999</v>
      </c>
      <c r="P14" s="49"/>
      <c r="Q14" s="50"/>
    </row>
    <row r="15" spans="1:17" ht="11.25">
      <c r="A15" s="34" t="s">
        <v>158</v>
      </c>
      <c r="B15" s="7">
        <v>3523.2788</v>
      </c>
      <c r="C15" s="7">
        <v>0</v>
      </c>
      <c r="D15" s="7">
        <v>3523.2788</v>
      </c>
      <c r="E15" s="6"/>
      <c r="F15" s="7">
        <v>0</v>
      </c>
      <c r="G15" s="7">
        <v>3523.2788</v>
      </c>
      <c r="H15" s="6"/>
      <c r="I15" s="7">
        <v>0</v>
      </c>
      <c r="J15" s="7">
        <v>0</v>
      </c>
      <c r="K15" s="7">
        <v>0</v>
      </c>
      <c r="L15" s="7">
        <v>680.4124997</v>
      </c>
      <c r="M15" s="7">
        <v>0</v>
      </c>
      <c r="N15" s="7">
        <v>680.4124997</v>
      </c>
      <c r="O15" s="7">
        <v>4203.6912997</v>
      </c>
      <c r="P15" s="7"/>
      <c r="Q15" s="50"/>
    </row>
    <row r="16" spans="1:17" ht="11.25">
      <c r="A16" s="34" t="s">
        <v>159</v>
      </c>
      <c r="B16" s="7">
        <v>0</v>
      </c>
      <c r="C16" s="7">
        <v>13.187540199999999</v>
      </c>
      <c r="D16" s="7">
        <v>13.187540199999999</v>
      </c>
      <c r="E16" s="6"/>
      <c r="F16" s="7">
        <v>0</v>
      </c>
      <c r="G16" s="7">
        <v>13.187540199999999</v>
      </c>
      <c r="H16" s="6"/>
      <c r="I16" s="7">
        <v>43.403076</v>
      </c>
      <c r="J16" s="7">
        <v>13.187540199999999</v>
      </c>
      <c r="K16" s="7">
        <v>30.215535799999998</v>
      </c>
      <c r="L16" s="7">
        <v>2501.6705400499995</v>
      </c>
      <c r="M16" s="7">
        <v>62.19768416000001</v>
      </c>
      <c r="N16" s="7">
        <v>2594.0837600099994</v>
      </c>
      <c r="O16" s="7">
        <v>2607.2713002099995</v>
      </c>
      <c r="P16" s="7"/>
      <c r="Q16" s="50"/>
    </row>
    <row r="17" spans="1:17" ht="11.25">
      <c r="A17" s="4" t="s">
        <v>85</v>
      </c>
      <c r="B17" s="7">
        <v>80.575001</v>
      </c>
      <c r="C17" s="7">
        <v>63.7981442</v>
      </c>
      <c r="D17" s="7">
        <v>144.3731452</v>
      </c>
      <c r="E17" s="6"/>
      <c r="F17" s="7">
        <v>0</v>
      </c>
      <c r="G17" s="7">
        <v>144.3731452</v>
      </c>
      <c r="H17" s="6"/>
      <c r="I17" s="7">
        <v>209.973631</v>
      </c>
      <c r="J17" s="7">
        <v>63.7981442</v>
      </c>
      <c r="K17" s="7">
        <v>146.17548680000002</v>
      </c>
      <c r="L17" s="7">
        <v>1272.02779932</v>
      </c>
      <c r="M17" s="7">
        <v>91.67297</v>
      </c>
      <c r="N17" s="7">
        <v>1509.87625612</v>
      </c>
      <c r="O17" s="7">
        <v>1654.24940132</v>
      </c>
      <c r="P17" s="7"/>
      <c r="Q17" s="50"/>
    </row>
    <row r="18" spans="1:17" ht="11.25">
      <c r="A18" s="4" t="s">
        <v>160</v>
      </c>
      <c r="B18" s="7">
        <v>1335.736712038</v>
      </c>
      <c r="C18" s="7">
        <v>411.22638473000006</v>
      </c>
      <c r="D18" s="7">
        <v>1746.963096768</v>
      </c>
      <c r="E18" s="6"/>
      <c r="F18" s="7">
        <v>2939.271703008</v>
      </c>
      <c r="G18" s="7">
        <v>4686.234799776</v>
      </c>
      <c r="H18" s="6"/>
      <c r="I18" s="7">
        <v>1352.650641</v>
      </c>
      <c r="J18" s="7">
        <v>411.22638473000006</v>
      </c>
      <c r="K18" s="7">
        <v>941.4242562699999</v>
      </c>
      <c r="L18" s="7">
        <v>1738.4748209999998</v>
      </c>
      <c r="M18" s="7">
        <v>14.46881337</v>
      </c>
      <c r="N18" s="7">
        <v>2694.36789064</v>
      </c>
      <c r="O18" s="7">
        <v>7380.602690416</v>
      </c>
      <c r="P18" s="7"/>
      <c r="Q18" s="50"/>
    </row>
    <row r="19" spans="1:17" ht="11.25">
      <c r="A19" s="34" t="s">
        <v>86</v>
      </c>
      <c r="B19" s="7">
        <v>606.2668181419999</v>
      </c>
      <c r="C19" s="7">
        <v>0.18407769000000002</v>
      </c>
      <c r="D19" s="7">
        <v>606.4508958319999</v>
      </c>
      <c r="E19" s="6"/>
      <c r="F19" s="7">
        <v>2261.435313008</v>
      </c>
      <c r="G19" s="7">
        <v>2867.8862088399997</v>
      </c>
      <c r="H19" s="6"/>
      <c r="I19" s="7">
        <v>0.6058399999999999</v>
      </c>
      <c r="J19" s="7">
        <v>0.18407769000000002</v>
      </c>
      <c r="K19" s="7">
        <v>0.4217623099999999</v>
      </c>
      <c r="L19" s="7">
        <v>6.5642499999999995</v>
      </c>
      <c r="M19" s="7">
        <v>3.4504523700000003</v>
      </c>
      <c r="N19" s="7">
        <v>10.43646468</v>
      </c>
      <c r="O19" s="7">
        <v>2878.3226735199996</v>
      </c>
      <c r="P19" s="7"/>
      <c r="Q19" s="50"/>
    </row>
    <row r="20" spans="1:17" ht="11.25">
      <c r="A20" s="34" t="s">
        <v>87</v>
      </c>
      <c r="B20" s="7">
        <v>68.853977</v>
      </c>
      <c r="C20" s="7">
        <v>193.12815916</v>
      </c>
      <c r="D20" s="7">
        <v>261.98213616</v>
      </c>
      <c r="E20" s="6"/>
      <c r="F20" s="7">
        <v>373.37029</v>
      </c>
      <c r="G20" s="7">
        <v>635.35242616</v>
      </c>
      <c r="H20" s="6"/>
      <c r="I20" s="7">
        <v>634.841729</v>
      </c>
      <c r="J20" s="7">
        <v>193.12815916</v>
      </c>
      <c r="K20" s="7">
        <v>441.71356984</v>
      </c>
      <c r="L20" s="7">
        <v>1700.060571</v>
      </c>
      <c r="M20" s="7">
        <v>11.018360999999999</v>
      </c>
      <c r="N20" s="7">
        <v>2152.7925018399997</v>
      </c>
      <c r="O20" s="7">
        <v>2788.1449279999997</v>
      </c>
      <c r="P20" s="7"/>
      <c r="Q20" s="50"/>
    </row>
    <row r="21" spans="1:17" ht="11.25">
      <c r="A21" s="34" t="s">
        <v>88</v>
      </c>
      <c r="B21" s="7">
        <v>660.615916896</v>
      </c>
      <c r="C21" s="7">
        <v>217.91414788000003</v>
      </c>
      <c r="D21" s="7">
        <v>878.530064776</v>
      </c>
      <c r="E21" s="6"/>
      <c r="F21" s="7">
        <v>304.4661</v>
      </c>
      <c r="G21" s="7">
        <v>1182.9961647760001</v>
      </c>
      <c r="H21" s="6"/>
      <c r="I21" s="7">
        <v>717.203072</v>
      </c>
      <c r="J21" s="7">
        <v>217.91414788000003</v>
      </c>
      <c r="K21" s="7">
        <v>499.28892412</v>
      </c>
      <c r="L21" s="7">
        <v>31.85</v>
      </c>
      <c r="M21" s="7">
        <v>0</v>
      </c>
      <c r="N21" s="7">
        <v>531.13892412</v>
      </c>
      <c r="O21" s="7">
        <v>1714.135088896</v>
      </c>
      <c r="P21" s="7"/>
      <c r="Q21" s="50"/>
    </row>
    <row r="22" spans="1:17" ht="11.25">
      <c r="A22" s="64" t="s">
        <v>174</v>
      </c>
      <c r="B22" s="7">
        <v>0</v>
      </c>
      <c r="C22" s="7">
        <v>0</v>
      </c>
      <c r="D22" s="7">
        <v>0</v>
      </c>
      <c r="E22" s="6"/>
      <c r="F22" s="7">
        <v>0</v>
      </c>
      <c r="G22" s="7">
        <v>0</v>
      </c>
      <c r="H22" s="6"/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/>
      <c r="Q22" s="50"/>
    </row>
    <row r="23" spans="1:17" ht="11.25">
      <c r="A23" s="4" t="s">
        <v>141</v>
      </c>
      <c r="B23" s="7">
        <v>624.650003</v>
      </c>
      <c r="C23" s="7">
        <v>0</v>
      </c>
      <c r="D23" s="7">
        <v>624.650003</v>
      </c>
      <c r="E23" s="6"/>
      <c r="F23" s="7">
        <v>121.902256</v>
      </c>
      <c r="G23" s="7">
        <v>746.5522589999999</v>
      </c>
      <c r="H23" s="6"/>
      <c r="I23" s="7">
        <v>0</v>
      </c>
      <c r="J23" s="7">
        <v>0</v>
      </c>
      <c r="K23" s="7">
        <v>0</v>
      </c>
      <c r="L23" s="7">
        <v>0</v>
      </c>
      <c r="M23" s="7">
        <v>197.29599100000001</v>
      </c>
      <c r="N23" s="7">
        <v>197.29599100000001</v>
      </c>
      <c r="O23" s="7">
        <v>943.84825</v>
      </c>
      <c r="P23" s="7"/>
      <c r="Q23" s="50"/>
    </row>
    <row r="24" spans="1:17" s="33" customFormat="1" ht="11.25">
      <c r="A24" s="33" t="s">
        <v>142</v>
      </c>
      <c r="B24" s="49">
        <v>13792.8071904606</v>
      </c>
      <c r="C24" s="49">
        <v>653.3164010700001</v>
      </c>
      <c r="D24" s="49">
        <v>14446.1235915306</v>
      </c>
      <c r="E24" s="51"/>
      <c r="F24" s="49">
        <v>3061.1739590079997</v>
      </c>
      <c r="G24" s="49">
        <v>17507.2975505386</v>
      </c>
      <c r="H24" s="51"/>
      <c r="I24" s="49">
        <v>2149.421776</v>
      </c>
      <c r="J24" s="49">
        <v>653.3164010700001</v>
      </c>
      <c r="K24" s="49">
        <v>1496.10537493</v>
      </c>
      <c r="L24" s="49">
        <v>8320.749718529998</v>
      </c>
      <c r="M24" s="49">
        <v>1118.40538453</v>
      </c>
      <c r="N24" s="49">
        <v>10935.260477990001</v>
      </c>
      <c r="O24" s="49">
        <v>28442.5580285286</v>
      </c>
      <c r="P24" s="49"/>
      <c r="Q24" s="50"/>
    </row>
    <row r="25" spans="1:17" s="48" customFormat="1" ht="11.25">
      <c r="A25" s="1" t="s">
        <v>161</v>
      </c>
      <c r="B25" s="52">
        <v>24156.725892775597</v>
      </c>
      <c r="C25" s="52">
        <v>1575.7617113700003</v>
      </c>
      <c r="D25" s="52">
        <v>25732.487604145597</v>
      </c>
      <c r="E25" s="53"/>
      <c r="F25" s="52">
        <v>10617.24895844</v>
      </c>
      <c r="G25" s="52">
        <v>36349.736562585604</v>
      </c>
      <c r="H25" s="53"/>
      <c r="I25" s="52">
        <v>5185.390829</v>
      </c>
      <c r="J25" s="52">
        <v>1575.7617113700003</v>
      </c>
      <c r="K25" s="52">
        <v>3609.6291176299997</v>
      </c>
      <c r="L25" s="52">
        <v>10033.093981670097</v>
      </c>
      <c r="M25" s="52">
        <v>2396.6804841784997</v>
      </c>
      <c r="N25" s="52">
        <v>16039.403583478597</v>
      </c>
      <c r="O25" s="52">
        <v>52389.1401460642</v>
      </c>
      <c r="P25" s="52"/>
      <c r="Q25" s="50"/>
    </row>
    <row r="26" spans="1:17" ht="11.25">
      <c r="A26" s="4" t="s">
        <v>162</v>
      </c>
      <c r="B26" s="7">
        <v>79.117037985</v>
      </c>
      <c r="C26" s="7">
        <v>0</v>
      </c>
      <c r="D26" s="7">
        <v>79.117037985</v>
      </c>
      <c r="E26" s="6"/>
      <c r="F26" s="7">
        <v>1318.972</v>
      </c>
      <c r="G26" s="7">
        <v>1398.089037985</v>
      </c>
      <c r="H26" s="6"/>
      <c r="I26" s="94" t="s">
        <v>290</v>
      </c>
      <c r="J26" s="94" t="s">
        <v>290</v>
      </c>
      <c r="K26" s="94" t="s">
        <v>290</v>
      </c>
      <c r="L26" s="94" t="s">
        <v>290</v>
      </c>
      <c r="M26" s="94" t="s">
        <v>290</v>
      </c>
      <c r="N26" s="7">
        <v>1087.446861</v>
      </c>
      <c r="O26" s="7">
        <v>2485.535898985</v>
      </c>
      <c r="P26" s="7"/>
      <c r="Q26" s="50"/>
    </row>
    <row r="27" spans="1:17" ht="11.25">
      <c r="A27" s="4" t="s">
        <v>145</v>
      </c>
      <c r="B27" s="7">
        <v>25.217102240000003</v>
      </c>
      <c r="C27" s="7">
        <v>0</v>
      </c>
      <c r="D27" s="7">
        <v>25.217102240000003</v>
      </c>
      <c r="E27" s="6"/>
      <c r="F27" s="7">
        <v>908.755</v>
      </c>
      <c r="G27" s="7">
        <v>933.97210224</v>
      </c>
      <c r="H27" s="6"/>
      <c r="I27" s="94" t="s">
        <v>338</v>
      </c>
      <c r="J27" s="94" t="s">
        <v>338</v>
      </c>
      <c r="K27" s="94" t="s">
        <v>338</v>
      </c>
      <c r="L27" s="94" t="s">
        <v>338</v>
      </c>
      <c r="M27" s="94" t="s">
        <v>338</v>
      </c>
      <c r="N27" s="94" t="s">
        <v>338</v>
      </c>
      <c r="O27" s="7">
        <v>933.97210224</v>
      </c>
      <c r="P27" s="7"/>
      <c r="Q27" s="50"/>
    </row>
    <row r="28" spans="1:17" ht="11.25">
      <c r="A28" s="1" t="s">
        <v>163</v>
      </c>
      <c r="B28" s="7">
        <v>104.334140225</v>
      </c>
      <c r="C28" s="7">
        <v>0</v>
      </c>
      <c r="D28" s="7">
        <v>104.334140225</v>
      </c>
      <c r="E28" s="6"/>
      <c r="F28" s="7">
        <v>2227.727</v>
      </c>
      <c r="G28" s="7">
        <v>2332.061140225</v>
      </c>
      <c r="H28" s="6"/>
      <c r="I28" s="94" t="s">
        <v>338</v>
      </c>
      <c r="J28" s="94" t="s">
        <v>338</v>
      </c>
      <c r="K28" s="94" t="s">
        <v>338</v>
      </c>
      <c r="L28" s="94" t="s">
        <v>338</v>
      </c>
      <c r="M28" s="94" t="s">
        <v>338</v>
      </c>
      <c r="N28" s="7">
        <v>1087.446861</v>
      </c>
      <c r="O28" s="7">
        <v>3419.508001225</v>
      </c>
      <c r="P28" s="7"/>
      <c r="Q28" s="50"/>
    </row>
    <row r="29" spans="1:17" s="1" customFormat="1" ht="11.25">
      <c r="A29" s="1" t="s">
        <v>164</v>
      </c>
      <c r="B29" s="27">
        <v>24261.0600330006</v>
      </c>
      <c r="C29" s="27">
        <v>1575.7617113700003</v>
      </c>
      <c r="D29" s="27">
        <v>25836.821744370598</v>
      </c>
      <c r="E29" s="24"/>
      <c r="F29" s="27">
        <v>12844.975958439998</v>
      </c>
      <c r="G29" s="27">
        <v>38681.7977028106</v>
      </c>
      <c r="H29" s="24"/>
      <c r="I29" s="100" t="s">
        <v>290</v>
      </c>
      <c r="J29" s="100" t="s">
        <v>290</v>
      </c>
      <c r="K29" s="100" t="s">
        <v>290</v>
      </c>
      <c r="L29" s="100" t="s">
        <v>290</v>
      </c>
      <c r="M29" s="100" t="s">
        <v>290</v>
      </c>
      <c r="N29" s="27">
        <v>17126.850444478598</v>
      </c>
      <c r="O29" s="27">
        <v>55808.648147289205</v>
      </c>
      <c r="P29" s="27"/>
      <c r="Q29" s="50"/>
    </row>
    <row r="30" spans="1:16" ht="11.25">
      <c r="A30" s="4" t="s">
        <v>146</v>
      </c>
      <c r="B30" s="7">
        <v>341</v>
      </c>
      <c r="C30" s="94" t="s">
        <v>338</v>
      </c>
      <c r="D30" s="7">
        <v>341</v>
      </c>
      <c r="E30" s="6"/>
      <c r="F30" s="94" t="s">
        <v>338</v>
      </c>
      <c r="G30" s="7">
        <v>341</v>
      </c>
      <c r="H30" s="6"/>
      <c r="I30" s="94" t="s">
        <v>338</v>
      </c>
      <c r="J30" s="94" t="s">
        <v>338</v>
      </c>
      <c r="K30" s="94" t="s">
        <v>338</v>
      </c>
      <c r="L30" s="7">
        <v>-341</v>
      </c>
      <c r="M30" s="94" t="s">
        <v>338</v>
      </c>
      <c r="N30" s="7">
        <v>-341</v>
      </c>
      <c r="O30" s="7">
        <v>0</v>
      </c>
      <c r="P30" s="7"/>
    </row>
    <row r="31" spans="1:17" s="1" customFormat="1" ht="11.25">
      <c r="A31" s="1" t="s">
        <v>16</v>
      </c>
      <c r="B31" s="27">
        <v>24602.0600330006</v>
      </c>
      <c r="C31" s="27">
        <v>1575.7617113700003</v>
      </c>
      <c r="D31" s="27">
        <v>26177.821744370598</v>
      </c>
      <c r="E31" s="24"/>
      <c r="F31" s="27">
        <v>12844.975958439998</v>
      </c>
      <c r="G31" s="27">
        <v>39022.7977028106</v>
      </c>
      <c r="H31" s="24"/>
      <c r="I31" s="100" t="s">
        <v>290</v>
      </c>
      <c r="J31" s="100" t="s">
        <v>290</v>
      </c>
      <c r="K31" s="100" t="s">
        <v>290</v>
      </c>
      <c r="L31" s="100" t="s">
        <v>290</v>
      </c>
      <c r="M31" s="100" t="s">
        <v>290</v>
      </c>
      <c r="N31" s="27">
        <v>16785.850444478598</v>
      </c>
      <c r="O31" s="27">
        <v>55808.648147289205</v>
      </c>
      <c r="P31" s="27"/>
      <c r="Q31" s="50"/>
    </row>
  </sheetData>
  <mergeCells count="16">
    <mergeCell ref="A1:A4"/>
    <mergeCell ref="E2:E4"/>
    <mergeCell ref="H1:H4"/>
    <mergeCell ref="I2:K3"/>
    <mergeCell ref="F2:F4"/>
    <mergeCell ref="G2:G4"/>
    <mergeCell ref="D3:D4"/>
    <mergeCell ref="B3:B4"/>
    <mergeCell ref="C3:C4"/>
    <mergeCell ref="B2:D2"/>
    <mergeCell ref="B1:G1"/>
    <mergeCell ref="O1:O4"/>
    <mergeCell ref="N2:N4"/>
    <mergeCell ref="I1:N1"/>
    <mergeCell ref="L2:L4"/>
    <mergeCell ref="M2:M4"/>
  </mergeCells>
  <printOptions gridLines="1"/>
  <pageMargins left="0.75" right="0.75" top="1" bottom="1" header="0.5" footer="0.5"/>
  <pageSetup fitToHeight="1" fitToWidth="1" horizontalDpi="1200" verticalDpi="1200" orientation="landscape" paperSize="9" scale="86" r:id="rId1"/>
  <headerFooter alignWithMargins="0">
    <oddFooter>&amp;CAus 1999-00&amp;R&amp;D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8" sqref="B8"/>
    </sheetView>
  </sheetViews>
  <sheetFormatPr defaultColWidth="9.140625" defaultRowHeight="12.75"/>
  <cols>
    <col min="1" max="1" width="9.140625" style="4" customWidth="1"/>
    <col min="2" max="3" width="9.140625" style="5" customWidth="1"/>
    <col min="4" max="4" width="0.85546875" style="4" customWidth="1"/>
    <col min="5" max="5" width="13.140625" style="8" customWidth="1"/>
    <col min="6" max="6" width="15.140625" style="8" customWidth="1"/>
    <col min="7" max="16384" width="9.140625" style="4" customWidth="1"/>
  </cols>
  <sheetData>
    <row r="1" ht="11.25">
      <c r="A1" s="1" t="s">
        <v>225</v>
      </c>
    </row>
    <row r="2" ht="11.25">
      <c r="A2" s="1" t="s">
        <v>196</v>
      </c>
    </row>
    <row r="3" spans="1:6" ht="11.25">
      <c r="A3" s="1"/>
      <c r="B3" s="113" t="s">
        <v>175</v>
      </c>
      <c r="C3" s="113"/>
      <c r="E3" s="114" t="s">
        <v>10</v>
      </c>
      <c r="F3" s="114"/>
    </row>
    <row r="4" spans="2:6" s="1" customFormat="1" ht="11.25">
      <c r="B4" s="27" t="s">
        <v>11</v>
      </c>
      <c r="C4" s="27" t="s">
        <v>12</v>
      </c>
      <c r="E4" s="27" t="s">
        <v>11</v>
      </c>
      <c r="F4" s="27" t="s">
        <v>12</v>
      </c>
    </row>
    <row r="5" spans="1:7" ht="11.25">
      <c r="A5" s="4" t="s">
        <v>1</v>
      </c>
      <c r="B5" s="5">
        <v>1904.1617201403865</v>
      </c>
      <c r="C5" s="5">
        <v>2357.1409224235763</v>
      </c>
      <c r="E5" s="6" t="s">
        <v>338</v>
      </c>
      <c r="F5" s="6" t="s">
        <v>338</v>
      </c>
      <c r="G5" s="12"/>
    </row>
    <row r="6" spans="1:6" ht="11.25">
      <c r="A6" s="4" t="s">
        <v>2</v>
      </c>
      <c r="B6" s="5">
        <v>1995.6542572648602</v>
      </c>
      <c r="C6" s="5">
        <v>2450.2170336564595</v>
      </c>
      <c r="E6" s="8">
        <v>4.804872199496184</v>
      </c>
      <c r="F6" s="8">
        <v>3.94868674789218</v>
      </c>
    </row>
    <row r="7" spans="1:6" ht="11.25">
      <c r="A7" s="4" t="s">
        <v>3</v>
      </c>
      <c r="B7" s="5">
        <v>2082.060465837555</v>
      </c>
      <c r="C7" s="5">
        <v>2500.098978810001</v>
      </c>
      <c r="E7" s="8">
        <v>4.329718349666374</v>
      </c>
      <c r="F7" s="8">
        <v>2.035817418145306</v>
      </c>
    </row>
    <row r="8" spans="1:6" ht="11.25">
      <c r="A8" s="4" t="s">
        <v>4</v>
      </c>
      <c r="B8" s="5">
        <v>2183.3467301604005</v>
      </c>
      <c r="C8" s="5">
        <v>2564.498262548914</v>
      </c>
      <c r="E8" s="8">
        <v>4.864712912268895</v>
      </c>
      <c r="F8" s="8">
        <v>2.5758693669626664</v>
      </c>
    </row>
    <row r="9" spans="1:6" ht="11.25">
      <c r="A9" s="4" t="s">
        <v>5</v>
      </c>
      <c r="B9" s="5">
        <v>2312.854647741662</v>
      </c>
      <c r="C9" s="5">
        <v>2639.2618831841814</v>
      </c>
      <c r="E9" s="8">
        <v>5.931623951077493</v>
      </c>
      <c r="F9" s="8">
        <v>2.915331303869082</v>
      </c>
    </row>
    <row r="10" spans="1:6" ht="11.25">
      <c r="A10" s="4" t="s">
        <v>6</v>
      </c>
      <c r="B10" s="5">
        <v>2458.288806202005</v>
      </c>
      <c r="C10" s="5">
        <v>2733.239050431462</v>
      </c>
      <c r="E10" s="8">
        <v>6.288080342720592</v>
      </c>
      <c r="F10" s="8">
        <v>3.560736728933484</v>
      </c>
    </row>
    <row r="11" spans="1:6" ht="11.25">
      <c r="A11" s="4" t="s">
        <v>7</v>
      </c>
      <c r="B11" s="5">
        <v>2591.4504364341706</v>
      </c>
      <c r="C11" s="5">
        <v>2806.5423820237716</v>
      </c>
      <c r="E11" s="8">
        <v>5.4168423944417174</v>
      </c>
      <c r="F11" s="8">
        <v>2.681921714119295</v>
      </c>
    </row>
    <row r="12" spans="1:6" ht="11.25">
      <c r="A12" s="4" t="s">
        <v>8</v>
      </c>
      <c r="B12" s="5">
        <v>2740.5309408226453</v>
      </c>
      <c r="C12" s="5">
        <v>2899.951487961954</v>
      </c>
      <c r="E12" s="8">
        <v>5.752782391378056</v>
      </c>
      <c r="F12" s="8">
        <v>3.3282627954054336</v>
      </c>
    </row>
    <row r="13" spans="1:6" ht="11.25">
      <c r="A13" s="4" t="s">
        <v>13</v>
      </c>
      <c r="B13" s="5">
        <v>2929.389538030442</v>
      </c>
      <c r="C13" s="5">
        <v>3034.4266187935154</v>
      </c>
      <c r="E13" s="8">
        <v>6.891314175460674</v>
      </c>
      <c r="F13" s="8">
        <v>4.6371510485531795</v>
      </c>
    </row>
    <row r="14" spans="1:8" ht="11.25">
      <c r="A14" s="4" t="s">
        <v>38</v>
      </c>
      <c r="B14" s="5">
        <v>3146.5417314230567</v>
      </c>
      <c r="C14" s="5">
        <v>3146.541731423058</v>
      </c>
      <c r="E14" s="8">
        <v>7.412882123509449</v>
      </c>
      <c r="F14" s="8">
        <v>3.6947709308626973</v>
      </c>
      <c r="H14" s="4" t="s">
        <v>37</v>
      </c>
    </row>
    <row r="15" spans="1:6" ht="11.25">
      <c r="A15" s="4" t="s">
        <v>192</v>
      </c>
      <c r="B15" s="5">
        <v>3396.7789207728933</v>
      </c>
      <c r="C15" s="5">
        <v>3292.006160212096</v>
      </c>
      <c r="E15" s="8">
        <v>7.952768808080108</v>
      </c>
      <c r="F15" s="8">
        <v>4.622993788270843</v>
      </c>
    </row>
    <row r="16" ht="11.25">
      <c r="A16" s="4" t="s">
        <v>297</v>
      </c>
    </row>
    <row r="17" spans="1:6" ht="11.25">
      <c r="A17" s="4" t="s">
        <v>193</v>
      </c>
      <c r="E17" s="8">
        <v>5.363823177337634</v>
      </c>
      <c r="F17" s="8">
        <v>2.7527396377025504</v>
      </c>
    </row>
    <row r="18" spans="1:6" ht="11.25">
      <c r="A18" s="4" t="s">
        <v>194</v>
      </c>
      <c r="E18" s="8">
        <v>6.999338726254201</v>
      </c>
      <c r="F18" s="8">
        <v>4.069210183696148</v>
      </c>
    </row>
    <row r="19" spans="1:6" ht="11.25">
      <c r="A19" s="4" t="s">
        <v>191</v>
      </c>
      <c r="E19" s="8">
        <v>5.958632620091087</v>
      </c>
      <c r="F19" s="8">
        <v>3.396897862040049</v>
      </c>
    </row>
  </sheetData>
  <mergeCells count="2"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71">
    <pageSetUpPr fitToPage="1"/>
  </sheetPr>
  <dimension ref="A1:W32"/>
  <sheetViews>
    <sheetView workbookViewId="0" topLeftCell="A1">
      <selection activeCell="A1" sqref="A1:A4"/>
    </sheetView>
  </sheetViews>
  <sheetFormatPr defaultColWidth="9.140625" defaultRowHeight="12.75"/>
  <cols>
    <col min="1" max="1" width="24.00390625" style="4" bestFit="1" customWidth="1"/>
    <col min="2" max="2" width="11.7109375" style="4" customWidth="1"/>
    <col min="3" max="4" width="10.7109375" style="4" customWidth="1"/>
    <col min="5" max="5" width="1.57421875" style="4" customWidth="1"/>
    <col min="6" max="6" width="10.7109375" style="4" customWidth="1"/>
    <col min="7" max="7" width="11.7109375" style="4" customWidth="1"/>
    <col min="8" max="8" width="1.8515625" style="4" customWidth="1"/>
    <col min="9" max="11" width="9.140625" style="4" customWidth="1"/>
    <col min="12" max="12" width="10.7109375" style="4" customWidth="1"/>
    <col min="13" max="13" width="9.140625" style="4" customWidth="1"/>
    <col min="14" max="14" width="11.7109375" style="4" customWidth="1"/>
    <col min="15" max="15" width="9.140625" style="4" customWidth="1"/>
    <col min="16" max="16" width="10.7109375" style="4" customWidth="1"/>
    <col min="17" max="17" width="9.28125" style="4" bestFit="1" customWidth="1"/>
    <col min="18" max="16384" width="9.140625" style="4" customWidth="1"/>
  </cols>
  <sheetData>
    <row r="1" spans="1:23" ht="11.25">
      <c r="A1" s="130" t="s">
        <v>75</v>
      </c>
      <c r="B1" s="133" t="s">
        <v>147</v>
      </c>
      <c r="C1" s="133"/>
      <c r="D1" s="133"/>
      <c r="E1" s="133"/>
      <c r="F1" s="133"/>
      <c r="G1" s="133"/>
      <c r="H1" s="134"/>
      <c r="I1" s="133" t="s">
        <v>126</v>
      </c>
      <c r="J1" s="133"/>
      <c r="K1" s="133"/>
      <c r="L1" s="133"/>
      <c r="M1" s="133"/>
      <c r="N1" s="133"/>
      <c r="O1" s="129" t="s">
        <v>51</v>
      </c>
      <c r="P1" s="42"/>
      <c r="W1" s="4" t="s">
        <v>37</v>
      </c>
    </row>
    <row r="2" spans="1:16" ht="11.25">
      <c r="A2" s="131"/>
      <c r="B2" s="108" t="s">
        <v>48</v>
      </c>
      <c r="C2" s="108"/>
      <c r="D2" s="108"/>
      <c r="E2" s="135"/>
      <c r="F2" s="107" t="s">
        <v>148</v>
      </c>
      <c r="G2" s="107" t="s">
        <v>149</v>
      </c>
      <c r="H2" s="131"/>
      <c r="I2" s="127" t="s">
        <v>99</v>
      </c>
      <c r="J2" s="128"/>
      <c r="K2" s="128"/>
      <c r="L2" s="104" t="s">
        <v>66</v>
      </c>
      <c r="M2" s="104" t="s">
        <v>98</v>
      </c>
      <c r="N2" s="107" t="s">
        <v>150</v>
      </c>
      <c r="O2" s="129"/>
      <c r="P2" s="42"/>
    </row>
    <row r="3" spans="1:16" ht="11.25">
      <c r="A3" s="131"/>
      <c r="B3" s="107" t="s">
        <v>63</v>
      </c>
      <c r="C3" s="107" t="s">
        <v>151</v>
      </c>
      <c r="D3" s="104" t="s">
        <v>51</v>
      </c>
      <c r="E3" s="131"/>
      <c r="F3" s="107"/>
      <c r="G3" s="107"/>
      <c r="H3" s="131"/>
      <c r="I3" s="120"/>
      <c r="J3" s="120"/>
      <c r="K3" s="120"/>
      <c r="L3" s="105"/>
      <c r="M3" s="105"/>
      <c r="N3" s="107"/>
      <c r="O3" s="129"/>
      <c r="P3" s="41"/>
    </row>
    <row r="4" spans="1:16" ht="38.25" customHeight="1">
      <c r="A4" s="132"/>
      <c r="B4" s="125"/>
      <c r="C4" s="125"/>
      <c r="D4" s="126"/>
      <c r="E4" s="132"/>
      <c r="F4" s="125"/>
      <c r="G4" s="125"/>
      <c r="H4" s="132"/>
      <c r="I4" s="3" t="s">
        <v>152</v>
      </c>
      <c r="J4" s="3" t="s">
        <v>188</v>
      </c>
      <c r="K4" s="3" t="s">
        <v>153</v>
      </c>
      <c r="L4" s="106"/>
      <c r="M4" s="106"/>
      <c r="N4" s="125"/>
      <c r="O4" s="126"/>
      <c r="P4" s="3"/>
    </row>
    <row r="5" spans="1:18" ht="11.25">
      <c r="A5" s="28" t="s">
        <v>79</v>
      </c>
      <c r="B5" s="49">
        <v>8060.7017992500005</v>
      </c>
      <c r="C5" s="98">
        <v>1086.5756334782602</v>
      </c>
      <c r="D5" s="49">
        <v>9147.27743272826</v>
      </c>
      <c r="E5" s="49">
        <v>0</v>
      </c>
      <c r="F5" s="49">
        <v>7368.1090791521</v>
      </c>
      <c r="G5" s="49">
        <v>16515.386511880362</v>
      </c>
      <c r="H5" s="49"/>
      <c r="I5" s="49">
        <v>3311.9711713599995</v>
      </c>
      <c r="J5" s="98">
        <v>1086.5756334782602</v>
      </c>
      <c r="K5" s="49">
        <v>2225.3955378817395</v>
      </c>
      <c r="L5" s="98">
        <v>543</v>
      </c>
      <c r="M5" s="98">
        <v>925</v>
      </c>
      <c r="N5" s="49">
        <v>3693.0274676872396</v>
      </c>
      <c r="O5" s="49">
        <v>20208.413979567602</v>
      </c>
      <c r="P5" s="49"/>
      <c r="Q5" s="50"/>
      <c r="R5" s="12"/>
    </row>
    <row r="6" spans="1:17" ht="11.25">
      <c r="A6" s="28" t="s">
        <v>154</v>
      </c>
      <c r="B6" s="7">
        <v>7384.107273840001</v>
      </c>
      <c r="C6" s="96">
        <v>105.5427080370704</v>
      </c>
      <c r="D6" s="7">
        <v>7489.649981877071</v>
      </c>
      <c r="E6" s="6"/>
      <c r="F6" s="7">
        <v>6998.6251233965</v>
      </c>
      <c r="G6" s="7">
        <v>14488.275105273571</v>
      </c>
      <c r="H6" s="6"/>
      <c r="I6" s="7">
        <v>321.70278405</v>
      </c>
      <c r="J6" s="96">
        <v>105.5427080370704</v>
      </c>
      <c r="K6" s="7">
        <v>216.1600760129296</v>
      </c>
      <c r="L6" s="96">
        <v>227</v>
      </c>
      <c r="M6" s="96">
        <v>410</v>
      </c>
      <c r="N6" s="7">
        <v>853.0468174446296</v>
      </c>
      <c r="O6" s="7">
        <v>15341.321922718202</v>
      </c>
      <c r="P6" s="7"/>
      <c r="Q6" s="50"/>
    </row>
    <row r="7" spans="1:17" ht="11.25">
      <c r="A7" s="28" t="s">
        <v>155</v>
      </c>
      <c r="B7" s="7">
        <v>-0.9264745900000002</v>
      </c>
      <c r="C7" s="96"/>
      <c r="D7" s="7">
        <v>-0.9264745900000002</v>
      </c>
      <c r="E7" s="6"/>
      <c r="F7" s="7">
        <v>369.4839557556</v>
      </c>
      <c r="G7" s="7">
        <v>368.5574811656</v>
      </c>
      <c r="H7" s="6"/>
      <c r="I7" s="7"/>
      <c r="J7" s="96">
        <v>0</v>
      </c>
      <c r="K7" s="7"/>
      <c r="L7" s="7">
        <v>15.4347141821</v>
      </c>
      <c r="M7" s="7">
        <v>5.9773333317</v>
      </c>
      <c r="N7" s="7">
        <v>21.4120475138</v>
      </c>
      <c r="O7" s="7">
        <v>389.9695286794</v>
      </c>
      <c r="P7" s="7"/>
      <c r="Q7" s="50"/>
    </row>
    <row r="8" spans="1:17" ht="11.25">
      <c r="A8" s="28" t="s">
        <v>156</v>
      </c>
      <c r="B8" s="7">
        <v>677.521</v>
      </c>
      <c r="C8" s="96">
        <v>981.0329254411897</v>
      </c>
      <c r="D8" s="7">
        <v>1658.5539254411897</v>
      </c>
      <c r="E8" s="6"/>
      <c r="F8" s="7">
        <v>0</v>
      </c>
      <c r="G8" s="7">
        <v>1658.5539254411897</v>
      </c>
      <c r="H8" s="6"/>
      <c r="I8" s="7">
        <v>2990.2683873099995</v>
      </c>
      <c r="J8" s="96">
        <v>981.0329254411897</v>
      </c>
      <c r="K8" s="7">
        <v>2009.2354618688098</v>
      </c>
      <c r="L8" s="96">
        <v>300</v>
      </c>
      <c r="M8" s="96">
        <v>509</v>
      </c>
      <c r="N8" s="7">
        <v>2818.5686027288098</v>
      </c>
      <c r="O8" s="7">
        <v>4477.122528169999</v>
      </c>
      <c r="P8" s="7"/>
      <c r="Q8" s="50"/>
    </row>
    <row r="9" spans="1:17" s="33" customFormat="1" ht="11.25">
      <c r="A9" s="4" t="s">
        <v>321</v>
      </c>
      <c r="B9" s="49">
        <v>2877.1659909</v>
      </c>
      <c r="C9" s="98"/>
      <c r="D9" s="49">
        <v>2877.1659909</v>
      </c>
      <c r="E9" s="51"/>
      <c r="F9" s="49">
        <v>284.293</v>
      </c>
      <c r="G9" s="49">
        <v>3161.4589909</v>
      </c>
      <c r="H9" s="51"/>
      <c r="I9" s="49"/>
      <c r="J9" s="98"/>
      <c r="K9" s="49"/>
      <c r="L9" s="49">
        <v>737.0545461700001</v>
      </c>
      <c r="M9" s="49">
        <v>0</v>
      </c>
      <c r="N9" s="7">
        <v>737.0545461700001</v>
      </c>
      <c r="O9" s="49">
        <v>3898.51353707</v>
      </c>
      <c r="P9" s="49"/>
      <c r="Q9" s="50"/>
    </row>
    <row r="10" spans="1:17" ht="11.25">
      <c r="A10" s="29" t="s">
        <v>82</v>
      </c>
      <c r="B10" s="7">
        <v>67.19533551</v>
      </c>
      <c r="C10" s="96">
        <v>59.318926069660506</v>
      </c>
      <c r="D10" s="7">
        <v>126.51426157966051</v>
      </c>
      <c r="E10" s="6"/>
      <c r="F10" s="7">
        <v>470.67290846000003</v>
      </c>
      <c r="G10" s="7">
        <v>597.1871700396605</v>
      </c>
      <c r="H10" s="6"/>
      <c r="I10" s="7">
        <v>180.58159028</v>
      </c>
      <c r="J10" s="96">
        <v>59.318926069660506</v>
      </c>
      <c r="K10" s="7">
        <v>121.2626642103395</v>
      </c>
      <c r="L10" s="7">
        <v>231.45992464000003</v>
      </c>
      <c r="M10" s="7">
        <v>43.96706569</v>
      </c>
      <c r="N10" s="7">
        <v>396.6896545403396</v>
      </c>
      <c r="O10" s="7">
        <v>993.8768245800001</v>
      </c>
      <c r="P10" s="7"/>
      <c r="Q10" s="50"/>
    </row>
    <row r="11" spans="1:17" s="33" customFormat="1" ht="11.25">
      <c r="A11" s="33" t="s">
        <v>134</v>
      </c>
      <c r="B11" s="49">
        <v>11005.06312566</v>
      </c>
      <c r="C11" s="98">
        <v>1145.8945595479208</v>
      </c>
      <c r="D11" s="49">
        <v>12150.957685207923</v>
      </c>
      <c r="E11" s="49" t="e">
        <v>#REF!</v>
      </c>
      <c r="F11" s="49">
        <v>8123.0749876121</v>
      </c>
      <c r="G11" s="49">
        <v>20274.032672820023</v>
      </c>
      <c r="H11" s="49"/>
      <c r="I11" s="49">
        <v>3492.5527616399995</v>
      </c>
      <c r="J11" s="98">
        <v>1145.8945595479208</v>
      </c>
      <c r="K11" s="49">
        <v>2346.658202092079</v>
      </c>
      <c r="L11" s="98">
        <v>1511</v>
      </c>
      <c r="M11" s="98">
        <v>969</v>
      </c>
      <c r="N11" s="49">
        <v>4826.77166839758</v>
      </c>
      <c r="O11" s="49">
        <v>25100.8043412176</v>
      </c>
      <c r="P11" s="49"/>
      <c r="Q11" s="50"/>
    </row>
    <row r="12" spans="1:17" ht="11.25">
      <c r="A12" s="4" t="s">
        <v>83</v>
      </c>
      <c r="B12" s="7">
        <v>8279.30289399</v>
      </c>
      <c r="C12" s="96">
        <v>140.13337883831997</v>
      </c>
      <c r="D12" s="7">
        <v>8419.43627282832</v>
      </c>
      <c r="E12" s="6"/>
      <c r="F12" s="7">
        <v>0</v>
      </c>
      <c r="G12" s="7">
        <v>8419.43627282832</v>
      </c>
      <c r="H12" s="6"/>
      <c r="I12" s="7">
        <v>427.13797046999997</v>
      </c>
      <c r="J12" s="96">
        <v>140.13337883831997</v>
      </c>
      <c r="K12" s="7">
        <v>287.00459163168</v>
      </c>
      <c r="L12" s="7">
        <v>1078.15936829</v>
      </c>
      <c r="M12" s="7">
        <v>491.64542685000004</v>
      </c>
      <c r="N12" s="7">
        <v>1856.8093867716802</v>
      </c>
      <c r="O12" s="7">
        <v>10276.2456596</v>
      </c>
      <c r="P12" s="7"/>
      <c r="Q12" s="50"/>
    </row>
    <row r="13" spans="1:17" ht="11.25">
      <c r="A13" s="4" t="s">
        <v>84</v>
      </c>
      <c r="B13" s="7">
        <v>415.52112002999996</v>
      </c>
      <c r="C13" s="96">
        <v>109.14189797557901</v>
      </c>
      <c r="D13" s="7">
        <v>524.663018005579</v>
      </c>
      <c r="E13" s="6"/>
      <c r="F13" s="7">
        <v>0</v>
      </c>
      <c r="G13" s="7">
        <v>524.663018005579</v>
      </c>
      <c r="H13" s="6"/>
      <c r="I13" s="7">
        <v>332.67340859</v>
      </c>
      <c r="J13" s="96">
        <v>109.14189797557901</v>
      </c>
      <c r="K13" s="7">
        <v>223.531510614421</v>
      </c>
      <c r="L13" s="7">
        <v>1461.8420096500001</v>
      </c>
      <c r="M13" s="7">
        <v>229.93494271000003</v>
      </c>
      <c r="N13" s="7">
        <v>1915.3084629744212</v>
      </c>
      <c r="O13" s="7">
        <v>2439.9714809800003</v>
      </c>
      <c r="P13" s="7"/>
      <c r="Q13" s="50"/>
    </row>
    <row r="14" spans="1:17" s="33" customFormat="1" ht="11.25">
      <c r="A14" s="4" t="s">
        <v>54</v>
      </c>
      <c r="B14" s="49">
        <v>4379.119250520001</v>
      </c>
      <c r="C14" s="98">
        <v>17.47474572670833</v>
      </c>
      <c r="D14" s="49">
        <v>4396.593996246709</v>
      </c>
      <c r="E14" s="51"/>
      <c r="F14" s="49">
        <v>0</v>
      </c>
      <c r="G14" s="49">
        <v>4396.593996246709</v>
      </c>
      <c r="H14" s="51"/>
      <c r="I14" s="49">
        <v>53.26445049</v>
      </c>
      <c r="J14" s="98">
        <v>17.47474572670833</v>
      </c>
      <c r="K14" s="49">
        <v>35.78970476329167</v>
      </c>
      <c r="L14" s="49">
        <v>3580.2845433899997</v>
      </c>
      <c r="M14" s="49">
        <v>72.7200457</v>
      </c>
      <c r="N14" s="49">
        <v>3688.7942938532915</v>
      </c>
      <c r="O14" s="49">
        <v>8085.388290100001</v>
      </c>
      <c r="P14" s="49"/>
      <c r="Q14" s="50"/>
    </row>
    <row r="15" spans="1:17" ht="11.25">
      <c r="A15" s="34" t="s">
        <v>158</v>
      </c>
      <c r="B15" s="7">
        <v>4315.678250540001</v>
      </c>
      <c r="C15" s="96">
        <v>0</v>
      </c>
      <c r="D15" s="7">
        <v>4315.678250540001</v>
      </c>
      <c r="E15" s="6"/>
      <c r="F15" s="7">
        <v>0</v>
      </c>
      <c r="G15" s="7">
        <v>4315.678250540001</v>
      </c>
      <c r="H15" s="6"/>
      <c r="I15" s="7">
        <v>0</v>
      </c>
      <c r="J15" s="96">
        <v>0</v>
      </c>
      <c r="K15" s="7">
        <v>0</v>
      </c>
      <c r="L15" s="7">
        <v>775.1437088899999</v>
      </c>
      <c r="M15" s="7">
        <v>0</v>
      </c>
      <c r="N15" s="7">
        <v>775.1437088899999</v>
      </c>
      <c r="O15" s="7">
        <v>5090.821959430001</v>
      </c>
      <c r="P15" s="7"/>
      <c r="Q15" s="50"/>
    </row>
    <row r="16" spans="1:17" ht="11.25">
      <c r="A16" s="34" t="s">
        <v>159</v>
      </c>
      <c r="B16" s="7">
        <v>63.440999979999994</v>
      </c>
      <c r="C16" s="96">
        <v>17.47474572670833</v>
      </c>
      <c r="D16" s="7">
        <v>80.91574570670832</v>
      </c>
      <c r="E16" s="6"/>
      <c r="F16" s="7">
        <v>0</v>
      </c>
      <c r="G16" s="7">
        <v>80.91574570670832</v>
      </c>
      <c r="H16" s="6"/>
      <c r="I16" s="7">
        <v>53.26445049</v>
      </c>
      <c r="J16" s="96">
        <v>17.47474572670833</v>
      </c>
      <c r="K16" s="7">
        <v>35.78970476329167</v>
      </c>
      <c r="L16" s="7">
        <v>2805.1408345</v>
      </c>
      <c r="M16" s="7">
        <v>72.7200457</v>
      </c>
      <c r="N16" s="7">
        <v>2913.6505849632917</v>
      </c>
      <c r="O16" s="7">
        <v>2994.56633067</v>
      </c>
      <c r="P16" s="7"/>
      <c r="Q16" s="50"/>
    </row>
    <row r="17" spans="1:17" ht="11.25">
      <c r="A17" s="4" t="s">
        <v>85</v>
      </c>
      <c r="B17" s="7">
        <v>92.41100001</v>
      </c>
      <c r="C17" s="96">
        <v>87.9551210977245</v>
      </c>
      <c r="D17" s="7">
        <v>180.3661211077245</v>
      </c>
      <c r="E17" s="6"/>
      <c r="F17" s="7">
        <v>0</v>
      </c>
      <c r="G17" s="7">
        <v>180.3661211077245</v>
      </c>
      <c r="H17" s="6"/>
      <c r="I17" s="7">
        <v>268.09438426</v>
      </c>
      <c r="J17" s="96">
        <v>87.9551210977245</v>
      </c>
      <c r="K17" s="7">
        <v>180.13926316227554</v>
      </c>
      <c r="L17" s="7">
        <v>1700.19352139</v>
      </c>
      <c r="M17" s="7">
        <v>47.22578486</v>
      </c>
      <c r="N17" s="7">
        <v>1927.5585694122753</v>
      </c>
      <c r="O17" s="7">
        <v>2107.92469052</v>
      </c>
      <c r="P17" s="7"/>
      <c r="Q17" s="50"/>
    </row>
    <row r="18" spans="1:17" ht="11.25">
      <c r="A18" s="4" t="s">
        <v>160</v>
      </c>
      <c r="B18" s="7">
        <v>1425.4067451200003</v>
      </c>
      <c r="C18" s="96">
        <v>530.5389795358967</v>
      </c>
      <c r="D18" s="7">
        <v>1955.945724655897</v>
      </c>
      <c r="E18" s="6"/>
      <c r="F18" s="7">
        <v>3155.9158880600003</v>
      </c>
      <c r="G18" s="7">
        <v>5111.8616127158975</v>
      </c>
      <c r="H18" s="6"/>
      <c r="I18" s="7">
        <v>1617.12608989</v>
      </c>
      <c r="J18" s="96">
        <v>530.5389795358967</v>
      </c>
      <c r="K18" s="7">
        <v>1086.5871103541033</v>
      </c>
      <c r="L18" s="7">
        <v>1892.7558135900001</v>
      </c>
      <c r="M18" s="7">
        <v>13.340294649999999</v>
      </c>
      <c r="N18" s="7">
        <v>2992.6832185941034</v>
      </c>
      <c r="O18" s="7">
        <v>8104.5448313100005</v>
      </c>
      <c r="P18" s="7"/>
      <c r="Q18" s="50"/>
    </row>
    <row r="19" spans="1:17" ht="11.25">
      <c r="A19" s="34" t="s">
        <v>86</v>
      </c>
      <c r="B19" s="7">
        <v>601.3979999000001</v>
      </c>
      <c r="C19" s="96">
        <v>0.20045756208193477</v>
      </c>
      <c r="D19" s="7">
        <v>601.598457462082</v>
      </c>
      <c r="E19" s="6"/>
      <c r="F19" s="7">
        <v>2488.41288806</v>
      </c>
      <c r="G19" s="7">
        <v>3090.011345522082</v>
      </c>
      <c r="H19" s="6"/>
      <c r="I19" s="7">
        <v>0.611011</v>
      </c>
      <c r="J19" s="96">
        <v>0.20045756208193477</v>
      </c>
      <c r="K19" s="7">
        <v>0.4105534379180652</v>
      </c>
      <c r="L19" s="7">
        <v>-0.611011</v>
      </c>
      <c r="M19" s="7">
        <v>5.24619811</v>
      </c>
      <c r="N19" s="7">
        <v>5.045740547918065</v>
      </c>
      <c r="O19" s="7">
        <v>3095.0570860700004</v>
      </c>
      <c r="P19" s="7"/>
      <c r="Q19" s="50"/>
    </row>
    <row r="20" spans="1:17" ht="11.25">
      <c r="A20" s="34" t="s">
        <v>87</v>
      </c>
      <c r="B20" s="7">
        <v>67.83146796</v>
      </c>
      <c r="C20" s="96">
        <v>253.77899478896256</v>
      </c>
      <c r="D20" s="7">
        <v>321.61046274896256</v>
      </c>
      <c r="E20" s="6"/>
      <c r="F20" s="7">
        <v>341.154</v>
      </c>
      <c r="G20" s="7">
        <v>662.7644627489626</v>
      </c>
      <c r="H20" s="6"/>
      <c r="I20" s="7">
        <v>773.5390788799999</v>
      </c>
      <c r="J20" s="96">
        <v>253.77899478896256</v>
      </c>
      <c r="K20" s="7">
        <v>519.7600840910374</v>
      </c>
      <c r="L20" s="7">
        <v>1893.36682459</v>
      </c>
      <c r="M20" s="7">
        <v>8.094096539999999</v>
      </c>
      <c r="N20" s="7">
        <v>2421.2210052210376</v>
      </c>
      <c r="O20" s="7">
        <v>3083.98546797</v>
      </c>
      <c r="P20" s="7"/>
      <c r="Q20" s="50"/>
    </row>
    <row r="21" spans="1:17" ht="11.25">
      <c r="A21" s="34" t="s">
        <v>88</v>
      </c>
      <c r="B21" s="7">
        <v>755.1282772500001</v>
      </c>
      <c r="C21" s="96">
        <v>276.55952718485224</v>
      </c>
      <c r="D21" s="7">
        <v>1031.6878044348523</v>
      </c>
      <c r="E21" s="6"/>
      <c r="F21" s="7">
        <v>326.349</v>
      </c>
      <c r="G21" s="7">
        <v>1358.0368044348522</v>
      </c>
      <c r="H21" s="6"/>
      <c r="I21" s="7">
        <v>842.97600001</v>
      </c>
      <c r="J21" s="96">
        <v>276.55952718485224</v>
      </c>
      <c r="K21" s="7">
        <v>566.4164728251478</v>
      </c>
      <c r="L21" s="7">
        <v>0</v>
      </c>
      <c r="M21" s="7">
        <v>0</v>
      </c>
      <c r="N21" s="7">
        <v>566.4164728251478</v>
      </c>
      <c r="O21" s="7">
        <v>1924.45327726</v>
      </c>
      <c r="P21" s="7"/>
      <c r="Q21" s="50"/>
    </row>
    <row r="22" spans="1:17" ht="11.25">
      <c r="A22" s="64" t="s">
        <v>174</v>
      </c>
      <c r="B22" s="7">
        <v>1.04900001</v>
      </c>
      <c r="C22" s="96">
        <v>0</v>
      </c>
      <c r="D22" s="7">
        <v>1.04900001</v>
      </c>
      <c r="E22" s="6"/>
      <c r="F22" s="7">
        <v>0</v>
      </c>
      <c r="G22" s="7">
        <v>1.04900001</v>
      </c>
      <c r="H22" s="6"/>
      <c r="I22" s="7">
        <v>0</v>
      </c>
      <c r="J22" s="96">
        <v>0</v>
      </c>
      <c r="K22" s="7">
        <v>0</v>
      </c>
      <c r="L22" s="7">
        <v>0</v>
      </c>
      <c r="M22" s="7">
        <v>0</v>
      </c>
      <c r="N22" s="7">
        <v>0</v>
      </c>
      <c r="O22" s="7">
        <v>1.04900001</v>
      </c>
      <c r="P22" s="7"/>
      <c r="Q22" s="50"/>
    </row>
    <row r="23" spans="1:17" ht="11.25">
      <c r="A23" s="4" t="s">
        <v>141</v>
      </c>
      <c r="B23" s="7">
        <v>779.68211903</v>
      </c>
      <c r="C23" s="96">
        <v>0</v>
      </c>
      <c r="D23" s="7">
        <v>779.68211903</v>
      </c>
      <c r="E23" s="6"/>
      <c r="F23" s="7">
        <v>155.538</v>
      </c>
      <c r="G23" s="7">
        <v>935.22011903</v>
      </c>
      <c r="H23" s="6"/>
      <c r="I23" s="7">
        <v>0</v>
      </c>
      <c r="J23" s="96">
        <v>0</v>
      </c>
      <c r="K23" s="7">
        <v>0</v>
      </c>
      <c r="L23" s="7">
        <v>0</v>
      </c>
      <c r="M23" s="7">
        <v>246.46600001000002</v>
      </c>
      <c r="N23" s="7">
        <v>246.46600001000002</v>
      </c>
      <c r="O23" s="7">
        <v>1181.68611904</v>
      </c>
      <c r="P23" s="7"/>
      <c r="Q23" s="50"/>
    </row>
    <row r="24" spans="1:17" s="33" customFormat="1" ht="11.25">
      <c r="A24" s="33" t="s">
        <v>142</v>
      </c>
      <c r="B24" s="49">
        <v>15371.443128700002</v>
      </c>
      <c r="C24" s="98">
        <v>885.2441231742284</v>
      </c>
      <c r="D24" s="49">
        <v>16256.687251874231</v>
      </c>
      <c r="E24" s="51"/>
      <c r="F24" s="49">
        <v>3311.4538880600003</v>
      </c>
      <c r="G24" s="49">
        <v>19568.141139934232</v>
      </c>
      <c r="H24" s="51"/>
      <c r="I24" s="49">
        <v>2698.2963037</v>
      </c>
      <c r="J24" s="98">
        <v>885.2441231742284</v>
      </c>
      <c r="K24" s="49">
        <v>1813.0521805257715</v>
      </c>
      <c r="L24" s="49">
        <v>9713.23525631</v>
      </c>
      <c r="M24" s="49">
        <v>1101.3324947800002</v>
      </c>
      <c r="N24" s="49">
        <v>12627.61993161577</v>
      </c>
      <c r="O24" s="49">
        <v>32195.761071549998</v>
      </c>
      <c r="P24" s="49"/>
      <c r="Q24" s="50"/>
    </row>
    <row r="25" spans="1:17" s="48" customFormat="1" ht="11.25">
      <c r="A25" s="1" t="s">
        <v>161</v>
      </c>
      <c r="B25" s="52">
        <v>26376.506254360003</v>
      </c>
      <c r="C25" s="99">
        <v>2031.1386827221493</v>
      </c>
      <c r="D25" s="52">
        <v>28407.644937082154</v>
      </c>
      <c r="E25" s="53"/>
      <c r="F25" s="52">
        <v>11434.5288756721</v>
      </c>
      <c r="G25" s="52">
        <v>39842.173812754256</v>
      </c>
      <c r="H25" s="53"/>
      <c r="I25" s="52">
        <v>6190.8490653399995</v>
      </c>
      <c r="J25" s="99">
        <v>2031.1386827221493</v>
      </c>
      <c r="K25" s="52">
        <v>4159.71038261785</v>
      </c>
      <c r="L25" s="99">
        <v>11224</v>
      </c>
      <c r="M25" s="99">
        <v>2070</v>
      </c>
      <c r="N25" s="52">
        <v>17454.39160001335</v>
      </c>
      <c r="O25" s="52">
        <v>57296.56541276761</v>
      </c>
      <c r="P25" s="52"/>
      <c r="Q25" s="50"/>
    </row>
    <row r="26" spans="1:17" ht="11.25">
      <c r="A26" s="4" t="s">
        <v>162</v>
      </c>
      <c r="B26" s="7">
        <v>84.22241697</v>
      </c>
      <c r="C26" s="96">
        <v>0</v>
      </c>
      <c r="D26" s="7">
        <v>84.22241697</v>
      </c>
      <c r="E26" s="6"/>
      <c r="F26" s="7">
        <v>1372.584</v>
      </c>
      <c r="G26" s="7">
        <v>1456.80641697</v>
      </c>
      <c r="H26" s="6"/>
      <c r="I26" s="7" t="s">
        <v>290</v>
      </c>
      <c r="J26" s="7" t="s">
        <v>290</v>
      </c>
      <c r="K26" s="7" t="s">
        <v>290</v>
      </c>
      <c r="L26" s="7" t="s">
        <v>290</v>
      </c>
      <c r="M26" s="7" t="s">
        <v>290</v>
      </c>
      <c r="N26" s="7">
        <v>1174.24534061</v>
      </c>
      <c r="O26" s="7">
        <v>2631.0517575800004</v>
      </c>
      <c r="P26" s="7"/>
      <c r="Q26" s="50"/>
    </row>
    <row r="27" spans="1:17" ht="11.25">
      <c r="A27" s="4" t="s">
        <v>145</v>
      </c>
      <c r="B27" s="7">
        <v>25.66757852</v>
      </c>
      <c r="C27" s="96">
        <v>0</v>
      </c>
      <c r="D27" s="7">
        <v>25.66757852</v>
      </c>
      <c r="E27" s="6"/>
      <c r="F27" s="7">
        <v>944.016</v>
      </c>
      <c r="G27" s="7">
        <v>969.68357852</v>
      </c>
      <c r="H27" s="6"/>
      <c r="I27" s="7" t="s">
        <v>338</v>
      </c>
      <c r="J27" s="7" t="s">
        <v>338</v>
      </c>
      <c r="K27" s="7" t="s">
        <v>338</v>
      </c>
      <c r="L27" s="7" t="s">
        <v>338</v>
      </c>
      <c r="M27" s="7" t="s">
        <v>338</v>
      </c>
      <c r="N27" s="7">
        <v>0</v>
      </c>
      <c r="O27" s="7">
        <v>969.68357852</v>
      </c>
      <c r="P27" s="7"/>
      <c r="Q27" s="50"/>
    </row>
    <row r="28" spans="1:17" ht="11.25">
      <c r="A28" s="1" t="s">
        <v>163</v>
      </c>
      <c r="B28" s="7">
        <v>109.88999548999999</v>
      </c>
      <c r="C28" s="96">
        <v>0</v>
      </c>
      <c r="D28" s="7">
        <v>109.88999548999999</v>
      </c>
      <c r="E28" s="6"/>
      <c r="F28" s="7">
        <v>2316.6</v>
      </c>
      <c r="G28" s="7">
        <v>2426.48999549</v>
      </c>
      <c r="H28" s="6"/>
      <c r="I28" s="7" t="s">
        <v>338</v>
      </c>
      <c r="J28" s="7" t="s">
        <v>338</v>
      </c>
      <c r="K28" s="7" t="s">
        <v>338</v>
      </c>
      <c r="L28" s="7" t="s">
        <v>338</v>
      </c>
      <c r="M28" s="7" t="s">
        <v>338</v>
      </c>
      <c r="N28" s="7">
        <v>1174.24534061</v>
      </c>
      <c r="O28" s="7">
        <v>3600.7353361000005</v>
      </c>
      <c r="P28" s="7"/>
      <c r="Q28" s="50"/>
    </row>
    <row r="29" spans="1:17" s="1" customFormat="1" ht="11.25">
      <c r="A29" s="1" t="s">
        <v>164</v>
      </c>
      <c r="B29" s="27">
        <v>26486.396249850004</v>
      </c>
      <c r="C29" s="102">
        <v>2031.1386827221493</v>
      </c>
      <c r="D29" s="27">
        <v>28517.534932572155</v>
      </c>
      <c r="E29" s="24"/>
      <c r="F29" s="27">
        <v>13751.1288756721</v>
      </c>
      <c r="G29" s="27">
        <v>42268.66380824426</v>
      </c>
      <c r="H29" s="24"/>
      <c r="I29" s="27" t="s">
        <v>290</v>
      </c>
      <c r="J29" s="27" t="s">
        <v>290</v>
      </c>
      <c r="K29" s="27" t="s">
        <v>290</v>
      </c>
      <c r="L29" s="27" t="s">
        <v>290</v>
      </c>
      <c r="M29" s="27" t="s">
        <v>290</v>
      </c>
      <c r="N29" s="27">
        <v>18628.63694062335</v>
      </c>
      <c r="O29" s="27">
        <v>60897.30074886761</v>
      </c>
      <c r="P29" s="27"/>
      <c r="Q29" s="50"/>
    </row>
    <row r="30" spans="1:16" ht="11.25">
      <c r="A30" s="4" t="s">
        <v>146</v>
      </c>
      <c r="B30" s="7">
        <v>150</v>
      </c>
      <c r="C30" s="96"/>
      <c r="D30" s="7">
        <v>150</v>
      </c>
      <c r="E30" s="6"/>
      <c r="F30" s="7"/>
      <c r="G30" s="7">
        <v>150</v>
      </c>
      <c r="H30" s="6"/>
      <c r="I30" s="7" t="s">
        <v>338</v>
      </c>
      <c r="J30" s="7" t="s">
        <v>338</v>
      </c>
      <c r="K30" s="7" t="s">
        <v>338</v>
      </c>
      <c r="L30" s="7">
        <v>-150</v>
      </c>
      <c r="M30" s="7" t="s">
        <v>338</v>
      </c>
      <c r="N30" s="7">
        <v>-150</v>
      </c>
      <c r="O30" s="7">
        <v>0</v>
      </c>
      <c r="P30" s="7"/>
    </row>
    <row r="31" spans="1:17" s="1" customFormat="1" ht="11.25">
      <c r="A31" s="1" t="s">
        <v>16</v>
      </c>
      <c r="B31" s="27">
        <v>26636.396249850004</v>
      </c>
      <c r="C31" s="102">
        <v>2031.1386827221493</v>
      </c>
      <c r="D31" s="27">
        <v>28667.534932572155</v>
      </c>
      <c r="E31" s="24"/>
      <c r="F31" s="27">
        <v>13751.1288756721</v>
      </c>
      <c r="G31" s="27">
        <v>42418.66380824426</v>
      </c>
      <c r="H31" s="24"/>
      <c r="I31" s="27" t="s">
        <v>290</v>
      </c>
      <c r="J31" s="27" t="s">
        <v>290</v>
      </c>
      <c r="K31" s="27" t="s">
        <v>290</v>
      </c>
      <c r="L31" s="27" t="s">
        <v>290</v>
      </c>
      <c r="M31" s="27" t="s">
        <v>290</v>
      </c>
      <c r="N31" s="27">
        <v>18478.63694062335</v>
      </c>
      <c r="O31" s="27">
        <v>60897.30074886761</v>
      </c>
      <c r="P31" s="27"/>
      <c r="Q31" s="50"/>
    </row>
    <row r="32" ht="11.25">
      <c r="C32" s="103"/>
    </row>
  </sheetData>
  <mergeCells count="16">
    <mergeCell ref="B1:G1"/>
    <mergeCell ref="O1:O4"/>
    <mergeCell ref="N2:N4"/>
    <mergeCell ref="I1:N1"/>
    <mergeCell ref="L2:L4"/>
    <mergeCell ref="M2:M4"/>
    <mergeCell ref="A1:A4"/>
    <mergeCell ref="E2:E4"/>
    <mergeCell ref="H1:H4"/>
    <mergeCell ref="I2:K3"/>
    <mergeCell ref="F2:F4"/>
    <mergeCell ref="G2:G4"/>
    <mergeCell ref="D3:D4"/>
    <mergeCell ref="B3:B4"/>
    <mergeCell ref="C3:C4"/>
    <mergeCell ref="B2:D2"/>
  </mergeCells>
  <printOptions gridLines="1"/>
  <pageMargins left="0.75" right="0.75" top="1" bottom="1" header="0.5" footer="0.5"/>
  <pageSetup fitToHeight="1" fitToWidth="1" horizontalDpi="1200" verticalDpi="1200" orientation="landscape" paperSize="9" scale="86" r:id="rId1"/>
  <headerFooter alignWithMargins="0">
    <oddFooter>&amp;CAus 2000-01&amp;R&amp;D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11">
    <pageSetUpPr fitToPage="1"/>
  </sheetPr>
  <dimension ref="A1:W31"/>
  <sheetViews>
    <sheetView workbookViewId="0" topLeftCell="D1">
      <selection activeCell="C13" sqref="C13"/>
    </sheetView>
  </sheetViews>
  <sheetFormatPr defaultColWidth="9.140625" defaultRowHeight="12.75"/>
  <cols>
    <col min="1" max="1" width="24.00390625" style="4" bestFit="1" customWidth="1"/>
    <col min="2" max="2" width="11.7109375" style="4" customWidth="1"/>
    <col min="3" max="4" width="10.7109375" style="4" customWidth="1"/>
    <col min="5" max="5" width="1.57421875" style="4" customWidth="1"/>
    <col min="6" max="6" width="10.7109375" style="4" customWidth="1"/>
    <col min="7" max="7" width="11.7109375" style="4" customWidth="1"/>
    <col min="8" max="8" width="1.8515625" style="4" customWidth="1"/>
    <col min="9" max="11" width="9.140625" style="4" customWidth="1"/>
    <col min="12" max="12" width="10.7109375" style="4" customWidth="1"/>
    <col min="13" max="13" width="9.140625" style="4" customWidth="1"/>
    <col min="14" max="14" width="11.7109375" style="4" customWidth="1"/>
    <col min="15" max="15" width="9.140625" style="4" customWidth="1"/>
    <col min="16" max="16" width="10.7109375" style="4" customWidth="1"/>
    <col min="17" max="17" width="9.28125" style="4" bestFit="1" customWidth="1"/>
    <col min="18" max="16384" width="9.140625" style="4" customWidth="1"/>
  </cols>
  <sheetData>
    <row r="1" spans="1:23" ht="11.25">
      <c r="A1" s="130" t="s">
        <v>75</v>
      </c>
      <c r="B1" s="133" t="s">
        <v>147</v>
      </c>
      <c r="C1" s="133"/>
      <c r="D1" s="133"/>
      <c r="E1" s="133"/>
      <c r="F1" s="133"/>
      <c r="G1" s="133"/>
      <c r="H1" s="134"/>
      <c r="I1" s="133" t="s">
        <v>126</v>
      </c>
      <c r="J1" s="133"/>
      <c r="K1" s="133"/>
      <c r="L1" s="133"/>
      <c r="M1" s="133"/>
      <c r="N1" s="133"/>
      <c r="O1" s="129" t="s">
        <v>51</v>
      </c>
      <c r="P1" s="42"/>
      <c r="W1" s="4" t="s">
        <v>37</v>
      </c>
    </row>
    <row r="2" spans="1:16" ht="11.25">
      <c r="A2" s="131"/>
      <c r="B2" s="108" t="s">
        <v>48</v>
      </c>
      <c r="C2" s="108"/>
      <c r="D2" s="108"/>
      <c r="E2" s="135"/>
      <c r="F2" s="107" t="s">
        <v>148</v>
      </c>
      <c r="G2" s="107" t="s">
        <v>149</v>
      </c>
      <c r="H2" s="131"/>
      <c r="I2" s="127" t="s">
        <v>99</v>
      </c>
      <c r="J2" s="128"/>
      <c r="K2" s="128"/>
      <c r="L2" s="104" t="s">
        <v>66</v>
      </c>
      <c r="M2" s="104" t="s">
        <v>98</v>
      </c>
      <c r="N2" s="107" t="s">
        <v>150</v>
      </c>
      <c r="O2" s="129"/>
      <c r="P2" s="42"/>
    </row>
    <row r="3" spans="1:16" ht="11.25">
      <c r="A3" s="131"/>
      <c r="B3" s="107" t="s">
        <v>63</v>
      </c>
      <c r="C3" s="107" t="s">
        <v>151</v>
      </c>
      <c r="D3" s="104" t="s">
        <v>51</v>
      </c>
      <c r="E3" s="131"/>
      <c r="F3" s="107"/>
      <c r="G3" s="107"/>
      <c r="H3" s="131"/>
      <c r="I3" s="120"/>
      <c r="J3" s="120"/>
      <c r="K3" s="120"/>
      <c r="L3" s="105"/>
      <c r="M3" s="105"/>
      <c r="N3" s="107"/>
      <c r="O3" s="129"/>
      <c r="P3" s="41"/>
    </row>
    <row r="4" spans="1:16" ht="38.25" customHeight="1">
      <c r="A4" s="132"/>
      <c r="B4" s="125"/>
      <c r="C4" s="125"/>
      <c r="D4" s="126"/>
      <c r="E4" s="132"/>
      <c r="F4" s="125"/>
      <c r="G4" s="125"/>
      <c r="H4" s="132"/>
      <c r="I4" s="3" t="s">
        <v>152</v>
      </c>
      <c r="J4" s="3" t="s">
        <v>188</v>
      </c>
      <c r="K4" s="3" t="s">
        <v>153</v>
      </c>
      <c r="L4" s="106"/>
      <c r="M4" s="106"/>
      <c r="N4" s="125"/>
      <c r="O4" s="126"/>
      <c r="P4" s="3"/>
    </row>
    <row r="5" spans="1:18" ht="11.25">
      <c r="A5" s="28" t="s">
        <v>79</v>
      </c>
      <c r="B5" s="49">
        <v>8649.101364967762</v>
      </c>
      <c r="C5" s="98">
        <v>1139.2786349348332</v>
      </c>
      <c r="D5" s="49">
        <v>9788.379999902596</v>
      </c>
      <c r="E5" s="49">
        <v>0</v>
      </c>
      <c r="F5" s="49">
        <v>8092.062882930268</v>
      </c>
      <c r="G5" s="49">
        <v>17880.442882832864</v>
      </c>
      <c r="H5" s="49"/>
      <c r="I5" s="49">
        <v>3782.60687166</v>
      </c>
      <c r="J5" s="98">
        <v>1139.2786349348332</v>
      </c>
      <c r="K5" s="49">
        <v>2643.3282367251663</v>
      </c>
      <c r="L5" s="49">
        <v>585.6055597182196</v>
      </c>
      <c r="M5" s="49">
        <v>1126.3617099443204</v>
      </c>
      <c r="N5" s="49">
        <v>4355.295506387706</v>
      </c>
      <c r="O5" s="49">
        <v>22235.73838922057</v>
      </c>
      <c r="P5" s="49"/>
      <c r="Q5" s="50"/>
      <c r="R5" s="12"/>
    </row>
    <row r="6" spans="1:17" ht="11.25">
      <c r="A6" s="28" t="s">
        <v>154</v>
      </c>
      <c r="B6" s="7">
        <v>7889.238434145209</v>
      </c>
      <c r="C6" s="96">
        <v>113.03638634416048</v>
      </c>
      <c r="D6" s="7">
        <v>8002.27482048937</v>
      </c>
      <c r="E6" s="6"/>
      <c r="F6" s="7">
        <v>7706.780628550362</v>
      </c>
      <c r="G6" s="7">
        <v>15709.055449039732</v>
      </c>
      <c r="H6" s="6"/>
      <c r="I6" s="7">
        <v>375.30082512035625</v>
      </c>
      <c r="J6" s="96">
        <v>113.03638634416048</v>
      </c>
      <c r="K6" s="7">
        <v>262.2644387761958</v>
      </c>
      <c r="L6" s="7">
        <v>248.519844617197</v>
      </c>
      <c r="M6" s="7">
        <v>458.3502181774221</v>
      </c>
      <c r="N6" s="7">
        <v>969.1345015708149</v>
      </c>
      <c r="O6" s="7">
        <v>16678.189950610547</v>
      </c>
      <c r="P6" s="7"/>
      <c r="Q6" s="50"/>
    </row>
    <row r="7" spans="1:17" ht="11.25">
      <c r="A7" s="28" t="s">
        <v>155</v>
      </c>
      <c r="B7" s="7">
        <v>-0.7809861291755825</v>
      </c>
      <c r="C7" s="96"/>
      <c r="D7" s="7">
        <v>-0.7809861291755825</v>
      </c>
      <c r="E7" s="6"/>
      <c r="F7" s="7">
        <v>385.28225437990614</v>
      </c>
      <c r="G7" s="7">
        <v>384.50126825073056</v>
      </c>
      <c r="H7" s="6"/>
      <c r="I7" s="7"/>
      <c r="J7" s="96">
        <v>0</v>
      </c>
      <c r="K7" s="7"/>
      <c r="L7" s="7">
        <v>17.58306598775995</v>
      </c>
      <c r="M7" s="7">
        <v>6.77350676363513</v>
      </c>
      <c r="N7" s="7">
        <v>24.35657275139508</v>
      </c>
      <c r="O7" s="7">
        <v>408.85784100212567</v>
      </c>
      <c r="P7" s="7"/>
      <c r="Q7" s="50"/>
    </row>
    <row r="8" spans="1:17" ht="11.25">
      <c r="A8" s="28" t="s">
        <v>156</v>
      </c>
      <c r="B8" s="7">
        <v>760.6439169517288</v>
      </c>
      <c r="C8" s="96">
        <v>1026.2422485906727</v>
      </c>
      <c r="D8" s="7">
        <v>1786.8861655424016</v>
      </c>
      <c r="E8" s="6"/>
      <c r="F8" s="7">
        <v>0</v>
      </c>
      <c r="G8" s="7">
        <v>1786.8861655424016</v>
      </c>
      <c r="H8" s="6"/>
      <c r="I8" s="7">
        <v>3407.3060465396434</v>
      </c>
      <c r="J8" s="96">
        <v>1026.2422485906727</v>
      </c>
      <c r="K8" s="7">
        <v>2381.0637979489707</v>
      </c>
      <c r="L8" s="7">
        <v>319.5026491132627</v>
      </c>
      <c r="M8" s="7">
        <v>661.2379850032632</v>
      </c>
      <c r="N8" s="7">
        <v>3361.8044320654963</v>
      </c>
      <c r="O8" s="7">
        <v>5148.690597607898</v>
      </c>
      <c r="P8" s="7"/>
      <c r="Q8" s="50"/>
    </row>
    <row r="9" spans="1:17" s="33" customFormat="1" ht="11.25">
      <c r="A9" s="4" t="s">
        <v>321</v>
      </c>
      <c r="B9" s="49">
        <v>3093.077049622674</v>
      </c>
      <c r="C9" s="98"/>
      <c r="D9" s="49">
        <v>3093.077049622674</v>
      </c>
      <c r="E9" s="51"/>
      <c r="F9" s="49">
        <v>212.83783652552992</v>
      </c>
      <c r="G9" s="49">
        <v>3305.914886148204</v>
      </c>
      <c r="H9" s="51"/>
      <c r="I9" s="49"/>
      <c r="J9" s="98"/>
      <c r="K9" s="49"/>
      <c r="L9" s="49">
        <v>831.233312142374</v>
      </c>
      <c r="M9" s="49">
        <v>0</v>
      </c>
      <c r="N9" s="7">
        <v>831.233312142374</v>
      </c>
      <c r="O9" s="49">
        <v>4137.148198290578</v>
      </c>
      <c r="P9" s="49"/>
      <c r="Q9" s="50"/>
    </row>
    <row r="10" spans="1:17" ht="11.25">
      <c r="A10" s="29" t="s">
        <v>82</v>
      </c>
      <c r="B10" s="7">
        <v>73.62017050829272</v>
      </c>
      <c r="C10" s="96">
        <v>57.06096324057738</v>
      </c>
      <c r="D10" s="7">
        <v>130.68113374887008</v>
      </c>
      <c r="E10" s="6"/>
      <c r="F10" s="7">
        <v>517.1916484323335</v>
      </c>
      <c r="G10" s="7">
        <v>647.8727821812035</v>
      </c>
      <c r="H10" s="6"/>
      <c r="I10" s="7">
        <v>189.45250533000004</v>
      </c>
      <c r="J10" s="96">
        <v>57.06096324057738</v>
      </c>
      <c r="K10" s="7">
        <v>132.39154208942267</v>
      </c>
      <c r="L10" s="7">
        <v>255.57099490302744</v>
      </c>
      <c r="M10" s="7">
        <v>49.986419500257185</v>
      </c>
      <c r="N10" s="7">
        <v>437.9489564927073</v>
      </c>
      <c r="O10" s="7">
        <v>1085.8217386739109</v>
      </c>
      <c r="P10" s="7"/>
      <c r="Q10" s="50"/>
    </row>
    <row r="11" spans="1:17" s="33" customFormat="1" ht="11.25">
      <c r="A11" s="33" t="s">
        <v>134</v>
      </c>
      <c r="B11" s="49">
        <v>11815.79858509873</v>
      </c>
      <c r="C11" s="98">
        <v>1196.3395981754106</v>
      </c>
      <c r="D11" s="49">
        <v>13012.13818327414</v>
      </c>
      <c r="E11" s="49" t="e">
        <v>#REF!</v>
      </c>
      <c r="F11" s="49">
        <v>8822.092367888132</v>
      </c>
      <c r="G11" s="49">
        <v>21834.23055116227</v>
      </c>
      <c r="H11" s="49"/>
      <c r="I11" s="49">
        <v>3972.0593769899997</v>
      </c>
      <c r="J11" s="98">
        <v>1196.3395981754106</v>
      </c>
      <c r="K11" s="49">
        <v>2775.719778814589</v>
      </c>
      <c r="L11" s="49">
        <v>1672.409866763621</v>
      </c>
      <c r="M11" s="49">
        <v>1176.3481294445776</v>
      </c>
      <c r="N11" s="49">
        <v>5624.477775022787</v>
      </c>
      <c r="O11" s="49">
        <v>27458.70832618506</v>
      </c>
      <c r="P11" s="49"/>
      <c r="Q11" s="50"/>
    </row>
    <row r="12" spans="1:17" ht="11.25">
      <c r="A12" s="4" t="s">
        <v>83</v>
      </c>
      <c r="B12" s="7">
        <v>8879.218583873428</v>
      </c>
      <c r="C12" s="96">
        <v>179.99759507597352</v>
      </c>
      <c r="D12" s="7">
        <v>9059.2161789494</v>
      </c>
      <c r="E12" s="6"/>
      <c r="F12" s="7">
        <v>0</v>
      </c>
      <c r="G12" s="7">
        <v>9059.2161789494</v>
      </c>
      <c r="H12" s="6"/>
      <c r="I12" s="7">
        <v>597.62389914</v>
      </c>
      <c r="J12" s="96">
        <v>179.99759507597352</v>
      </c>
      <c r="K12" s="7">
        <v>417.6263040640265</v>
      </c>
      <c r="L12" s="7">
        <v>1195.1517265911368</v>
      </c>
      <c r="M12" s="7">
        <v>515.078738584254</v>
      </c>
      <c r="N12" s="7">
        <v>2127.856769239417</v>
      </c>
      <c r="O12" s="7">
        <v>11187.072948188817</v>
      </c>
      <c r="P12" s="7"/>
      <c r="Q12" s="50"/>
    </row>
    <row r="13" spans="1:17" ht="11.25">
      <c r="A13" s="4" t="s">
        <v>84</v>
      </c>
      <c r="B13" s="7">
        <v>452.62016137317227</v>
      </c>
      <c r="C13" s="96">
        <v>126.43281259187921</v>
      </c>
      <c r="D13" s="7">
        <v>579.0529739650515</v>
      </c>
      <c r="E13" s="6"/>
      <c r="F13" s="7">
        <v>0</v>
      </c>
      <c r="G13" s="7">
        <v>579.0529739650515</v>
      </c>
      <c r="H13" s="6"/>
      <c r="I13" s="7">
        <v>419.77933321000006</v>
      </c>
      <c r="J13" s="96">
        <v>126.43281259187921</v>
      </c>
      <c r="K13" s="7">
        <v>293.34652061812085</v>
      </c>
      <c r="L13" s="7">
        <v>1414.5277567829048</v>
      </c>
      <c r="M13" s="7">
        <v>233.96672840408513</v>
      </c>
      <c r="N13" s="7">
        <v>1941.8410058051109</v>
      </c>
      <c r="O13" s="7">
        <v>2520.8939797701623</v>
      </c>
      <c r="P13" s="7"/>
      <c r="Q13" s="50"/>
    </row>
    <row r="14" spans="1:17" s="33" customFormat="1" ht="11.25">
      <c r="A14" s="4" t="s">
        <v>54</v>
      </c>
      <c r="B14" s="49">
        <v>4812.805455320832</v>
      </c>
      <c r="C14" s="98">
        <v>19.17330865876883</v>
      </c>
      <c r="D14" s="49">
        <v>4831.978763979601</v>
      </c>
      <c r="E14" s="51"/>
      <c r="F14" s="49">
        <v>0</v>
      </c>
      <c r="G14" s="49">
        <v>4831.9787639796</v>
      </c>
      <c r="H14" s="51"/>
      <c r="I14" s="49">
        <v>63.65878097000001</v>
      </c>
      <c r="J14" s="98">
        <v>19.17330865876883</v>
      </c>
      <c r="K14" s="49">
        <v>44.48547231123118</v>
      </c>
      <c r="L14" s="49">
        <v>4029.897128380493</v>
      </c>
      <c r="M14" s="49">
        <v>82.99731352717677</v>
      </c>
      <c r="N14" s="49">
        <v>4157.379914218901</v>
      </c>
      <c r="O14" s="49">
        <v>8989.358678198501</v>
      </c>
      <c r="P14" s="49"/>
      <c r="Q14" s="50"/>
    </row>
    <row r="15" spans="1:17" ht="11.25">
      <c r="A15" s="34" t="s">
        <v>158</v>
      </c>
      <c r="B15" s="7">
        <v>4745.923363391237</v>
      </c>
      <c r="C15" s="96">
        <v>0</v>
      </c>
      <c r="D15" s="7">
        <v>4745.923363391237</v>
      </c>
      <c r="E15" s="6"/>
      <c r="F15" s="7">
        <v>0</v>
      </c>
      <c r="G15" s="7">
        <v>4745.923363391237</v>
      </c>
      <c r="H15" s="6"/>
      <c r="I15" s="7">
        <v>0</v>
      </c>
      <c r="J15" s="96">
        <v>0</v>
      </c>
      <c r="K15" s="7">
        <v>0</v>
      </c>
      <c r="L15" s="7">
        <v>840.5393092100765</v>
      </c>
      <c r="M15" s="7">
        <v>0</v>
      </c>
      <c r="N15" s="7">
        <v>840.5393092100765</v>
      </c>
      <c r="O15" s="7">
        <v>5586.462672601314</v>
      </c>
      <c r="P15" s="7"/>
      <c r="Q15" s="50"/>
    </row>
    <row r="16" spans="1:17" ht="11.25">
      <c r="A16" s="34" t="s">
        <v>159</v>
      </c>
      <c r="B16" s="7">
        <v>66.88209192959476</v>
      </c>
      <c r="C16" s="96">
        <v>19.17330865876883</v>
      </c>
      <c r="D16" s="7">
        <v>86.0554005883636</v>
      </c>
      <c r="E16" s="6"/>
      <c r="F16" s="7">
        <v>0</v>
      </c>
      <c r="G16" s="7">
        <v>86.0554005883636</v>
      </c>
      <c r="H16" s="6"/>
      <c r="I16" s="7">
        <v>63.65878097000001</v>
      </c>
      <c r="J16" s="96">
        <v>19.17330865876883</v>
      </c>
      <c r="K16" s="7">
        <v>44.48547231123118</v>
      </c>
      <c r="L16" s="7">
        <v>3189.3578191704164</v>
      </c>
      <c r="M16" s="7">
        <v>82.99731352717677</v>
      </c>
      <c r="N16" s="7">
        <v>3316.8406050088242</v>
      </c>
      <c r="O16" s="7">
        <v>3402.896005597188</v>
      </c>
      <c r="P16" s="7"/>
      <c r="Q16" s="50"/>
    </row>
    <row r="17" spans="1:17" ht="11.25">
      <c r="A17" s="4" t="s">
        <v>85</v>
      </c>
      <c r="B17" s="7">
        <v>98.83227215489538</v>
      </c>
      <c r="C17" s="96">
        <v>95.92721857770371</v>
      </c>
      <c r="D17" s="7">
        <v>194.7594907325991</v>
      </c>
      <c r="E17" s="6"/>
      <c r="F17" s="7">
        <v>0</v>
      </c>
      <c r="G17" s="7">
        <v>194.7594907325991</v>
      </c>
      <c r="H17" s="6"/>
      <c r="I17" s="7">
        <v>318.49535754000004</v>
      </c>
      <c r="J17" s="96">
        <v>95.92721857770371</v>
      </c>
      <c r="K17" s="7">
        <v>222.56813896229633</v>
      </c>
      <c r="L17" s="7">
        <v>1931.688463713865</v>
      </c>
      <c r="M17" s="7">
        <v>54.457369322438865</v>
      </c>
      <c r="N17" s="7">
        <v>2208.7139719986003</v>
      </c>
      <c r="O17" s="7">
        <v>2403.4734627311996</v>
      </c>
      <c r="P17" s="7"/>
      <c r="Q17" s="50"/>
    </row>
    <row r="18" spans="1:17" ht="11.25">
      <c r="A18" s="4" t="s">
        <v>160</v>
      </c>
      <c r="B18" s="7">
        <v>1552.393289265213</v>
      </c>
      <c r="C18" s="96">
        <v>493.0914738570315</v>
      </c>
      <c r="D18" s="7">
        <v>2045.4847631222447</v>
      </c>
      <c r="E18" s="6"/>
      <c r="F18" s="7">
        <v>3382.0955536977613</v>
      </c>
      <c r="G18" s="7">
        <v>5427.5803168200055</v>
      </c>
      <c r="H18" s="6"/>
      <c r="I18" s="7">
        <v>1665.3622260145557</v>
      </c>
      <c r="J18" s="96">
        <v>493.0914738570315</v>
      </c>
      <c r="K18" s="7">
        <v>1172.2707521575244</v>
      </c>
      <c r="L18" s="7">
        <v>2292.811360471981</v>
      </c>
      <c r="M18" s="7">
        <v>15.480719091866955</v>
      </c>
      <c r="N18" s="7">
        <v>3480.5628317213723</v>
      </c>
      <c r="O18" s="7">
        <v>8908.143148541378</v>
      </c>
      <c r="P18" s="7"/>
      <c r="Q18" s="50"/>
    </row>
    <row r="19" spans="1:17" ht="11.25">
      <c r="A19" s="34" t="s">
        <v>86</v>
      </c>
      <c r="B19" s="7">
        <v>644.2133337091149</v>
      </c>
      <c r="C19" s="96">
        <v>0.8536204911854893</v>
      </c>
      <c r="D19" s="7">
        <v>645.0669542003003</v>
      </c>
      <c r="E19" s="6"/>
      <c r="F19" s="7">
        <v>2670.516700427218</v>
      </c>
      <c r="G19" s="7">
        <v>3315.583654627518</v>
      </c>
      <c r="H19" s="6"/>
      <c r="I19" s="7">
        <v>1.3218981040432227</v>
      </c>
      <c r="J19" s="96">
        <v>0.8536204911854893</v>
      </c>
      <c r="K19" s="7">
        <v>0.4682776128577334</v>
      </c>
      <c r="L19" s="7">
        <v>-0.6507317104575602</v>
      </c>
      <c r="M19" s="7">
        <v>5.6074440947093995</v>
      </c>
      <c r="N19" s="7">
        <v>5.424989997109573</v>
      </c>
      <c r="O19" s="7">
        <v>3321.008644624628</v>
      </c>
      <c r="P19" s="7"/>
      <c r="Q19" s="50"/>
    </row>
    <row r="20" spans="1:17" ht="11.25">
      <c r="A20" s="34" t="s">
        <v>87</v>
      </c>
      <c r="B20" s="7">
        <v>75.21644297883982</v>
      </c>
      <c r="C20" s="96">
        <v>284.83352020047903</v>
      </c>
      <c r="D20" s="7">
        <v>360.04996317931887</v>
      </c>
      <c r="E20" s="6"/>
      <c r="F20" s="7">
        <v>364.5568057526645</v>
      </c>
      <c r="G20" s="7">
        <v>724.6067689319834</v>
      </c>
      <c r="H20" s="6"/>
      <c r="I20" s="7">
        <v>945.69774044</v>
      </c>
      <c r="J20" s="96">
        <v>284.83352020047903</v>
      </c>
      <c r="K20" s="7">
        <v>660.8642202395209</v>
      </c>
      <c r="L20" s="7">
        <v>2293.4620921824385</v>
      </c>
      <c r="M20" s="7">
        <v>9.873274997157555</v>
      </c>
      <c r="N20" s="7">
        <v>2964.199587419117</v>
      </c>
      <c r="O20" s="7">
        <v>3688.8063563511005</v>
      </c>
      <c r="P20" s="7"/>
      <c r="Q20" s="50"/>
    </row>
    <row r="21" spans="1:17" ht="11.25">
      <c r="A21" s="34" t="s">
        <v>88</v>
      </c>
      <c r="B21" s="7">
        <v>831.841620519651</v>
      </c>
      <c r="C21" s="96">
        <v>207.40433316536695</v>
      </c>
      <c r="D21" s="7">
        <v>1039.2459536850179</v>
      </c>
      <c r="E21" s="6"/>
      <c r="F21" s="7">
        <v>347.02204751787883</v>
      </c>
      <c r="G21" s="7">
        <v>1386.2680012028968</v>
      </c>
      <c r="H21" s="6"/>
      <c r="I21" s="7">
        <v>718.3425874705124</v>
      </c>
      <c r="J21" s="96">
        <v>207.40433316536695</v>
      </c>
      <c r="K21" s="7">
        <v>510.93825430514545</v>
      </c>
      <c r="L21" s="7">
        <v>0</v>
      </c>
      <c r="M21" s="7">
        <v>0</v>
      </c>
      <c r="N21" s="7">
        <v>510.93825430514545</v>
      </c>
      <c r="O21" s="7">
        <v>1897.2062555080422</v>
      </c>
      <c r="P21" s="7"/>
      <c r="Q21" s="50"/>
    </row>
    <row r="22" spans="1:17" ht="11.25">
      <c r="A22" s="64" t="s">
        <v>174</v>
      </c>
      <c r="B22" s="7">
        <v>1.1218920576072011</v>
      </c>
      <c r="C22" s="96">
        <v>0</v>
      </c>
      <c r="D22" s="7">
        <v>1.1218920576072011</v>
      </c>
      <c r="E22" s="6"/>
      <c r="F22" s="7">
        <v>0</v>
      </c>
      <c r="G22" s="7">
        <v>1.1218920576072011</v>
      </c>
      <c r="H22" s="6"/>
      <c r="I22" s="7">
        <v>0</v>
      </c>
      <c r="J22" s="96">
        <v>0</v>
      </c>
      <c r="K22" s="7">
        <v>0</v>
      </c>
      <c r="L22" s="7">
        <v>0</v>
      </c>
      <c r="M22" s="7">
        <v>0</v>
      </c>
      <c r="N22" s="7">
        <v>0</v>
      </c>
      <c r="O22" s="7">
        <v>1.1218920576072011</v>
      </c>
      <c r="P22" s="7"/>
      <c r="Q22" s="50"/>
    </row>
    <row r="23" spans="1:17" ht="11.25">
      <c r="A23" s="4" t="s">
        <v>141</v>
      </c>
      <c r="B23" s="7">
        <v>833.7708088962238</v>
      </c>
      <c r="C23" s="96">
        <v>0</v>
      </c>
      <c r="D23" s="7">
        <v>833.7708088962238</v>
      </c>
      <c r="E23" s="6"/>
      <c r="F23" s="7">
        <v>166.13807631867405</v>
      </c>
      <c r="G23" s="7">
        <v>999.9088852148979</v>
      </c>
      <c r="H23" s="6"/>
      <c r="I23" s="7">
        <v>0</v>
      </c>
      <c r="J23" s="96">
        <v>0</v>
      </c>
      <c r="K23" s="7">
        <v>0</v>
      </c>
      <c r="L23" s="7">
        <v>0</v>
      </c>
      <c r="M23" s="7">
        <v>225.72795854666754</v>
      </c>
      <c r="N23" s="7">
        <v>225.72795854666754</v>
      </c>
      <c r="O23" s="7">
        <v>1225.6368437615654</v>
      </c>
      <c r="P23" s="7"/>
      <c r="Q23" s="50"/>
    </row>
    <row r="24" spans="1:17" s="33" customFormat="1" ht="11.25">
      <c r="A24" s="33" t="s">
        <v>142</v>
      </c>
      <c r="B24" s="49">
        <v>16629.640570883766</v>
      </c>
      <c r="C24" s="98">
        <v>914.6224087613567</v>
      </c>
      <c r="D24" s="49">
        <v>17544.262979645122</v>
      </c>
      <c r="E24" s="51"/>
      <c r="F24" s="49">
        <v>3548.233630016435</v>
      </c>
      <c r="G24" s="49">
        <v>21092.49660966155</v>
      </c>
      <c r="H24" s="51"/>
      <c r="I24" s="49">
        <v>3064.9195968745557</v>
      </c>
      <c r="J24" s="98">
        <v>914.6224087613567</v>
      </c>
      <c r="K24" s="49">
        <v>2150.2971881131994</v>
      </c>
      <c r="L24" s="49">
        <v>10864.07643594038</v>
      </c>
      <c r="M24" s="49">
        <v>1127.7088274764892</v>
      </c>
      <c r="N24" s="49">
        <v>14142.08245153007</v>
      </c>
      <c r="O24" s="49">
        <v>35234.57906119162</v>
      </c>
      <c r="P24" s="49"/>
      <c r="Q24" s="50"/>
    </row>
    <row r="25" spans="1:17" s="48" customFormat="1" ht="11.25">
      <c r="A25" s="1" t="s">
        <v>161</v>
      </c>
      <c r="B25" s="52">
        <v>28445.439155982494</v>
      </c>
      <c r="C25" s="99">
        <v>2110.9620069367675</v>
      </c>
      <c r="D25" s="52">
        <v>30556.40116291926</v>
      </c>
      <c r="E25" s="53"/>
      <c r="F25" s="52">
        <v>12370.325997904567</v>
      </c>
      <c r="G25" s="52">
        <v>42926.72716082382</v>
      </c>
      <c r="H25" s="53"/>
      <c r="I25" s="52">
        <v>7036.978973864556</v>
      </c>
      <c r="J25" s="99">
        <v>2110.9620069367675</v>
      </c>
      <c r="K25" s="52">
        <v>4926.016966927788</v>
      </c>
      <c r="L25" s="52">
        <v>12536.486302704001</v>
      </c>
      <c r="M25" s="52">
        <v>2304.0569569210666</v>
      </c>
      <c r="N25" s="52">
        <v>19766.560226552858</v>
      </c>
      <c r="O25" s="52">
        <v>62693.28738737668</v>
      </c>
      <c r="P25" s="52"/>
      <c r="Q25" s="50"/>
    </row>
    <row r="26" spans="1:17" ht="11.25">
      <c r="A26" s="4" t="s">
        <v>162</v>
      </c>
      <c r="B26" s="7">
        <v>90.07306432889257</v>
      </c>
      <c r="C26" s="96">
        <v>0</v>
      </c>
      <c r="D26" s="7">
        <v>90.07306432889257</v>
      </c>
      <c r="E26" s="6"/>
      <c r="F26" s="7">
        <v>1461.672816767944</v>
      </c>
      <c r="G26" s="7">
        <v>1551.7458810968365</v>
      </c>
      <c r="H26" s="6"/>
      <c r="I26" s="7" t="s">
        <v>290</v>
      </c>
      <c r="J26" s="7" t="s">
        <v>290</v>
      </c>
      <c r="K26" s="7" t="s">
        <v>290</v>
      </c>
      <c r="L26" s="7" t="s">
        <v>290</v>
      </c>
      <c r="M26" s="7" t="s">
        <v>290</v>
      </c>
      <c r="N26" s="7">
        <v>1304.5754333970906</v>
      </c>
      <c r="O26" s="7">
        <v>2856.3213144939273</v>
      </c>
      <c r="P26" s="7"/>
      <c r="Q26" s="50"/>
    </row>
    <row r="27" spans="1:17" ht="11.25">
      <c r="A27" s="4" t="s">
        <v>145</v>
      </c>
      <c r="B27" s="7">
        <v>27.483627965741736</v>
      </c>
      <c r="C27" s="96">
        <v>0</v>
      </c>
      <c r="D27" s="7">
        <v>27.483627965741736</v>
      </c>
      <c r="E27" s="6"/>
      <c r="F27" s="7">
        <v>1005.1935119506369</v>
      </c>
      <c r="G27" s="7">
        <v>1032.6771399163786</v>
      </c>
      <c r="H27" s="6"/>
      <c r="I27" s="7" t="s">
        <v>338</v>
      </c>
      <c r="J27" s="7" t="s">
        <v>338</v>
      </c>
      <c r="K27" s="7" t="s">
        <v>338</v>
      </c>
      <c r="L27" s="7" t="s">
        <v>338</v>
      </c>
      <c r="M27" s="7" t="s">
        <v>338</v>
      </c>
      <c r="N27" s="7">
        <v>0</v>
      </c>
      <c r="O27" s="7">
        <v>1032.6771399163786</v>
      </c>
      <c r="P27" s="7"/>
      <c r="Q27" s="50"/>
    </row>
    <row r="28" spans="1:17" ht="11.25">
      <c r="A28" s="1" t="s">
        <v>163</v>
      </c>
      <c r="B28" s="7">
        <v>117.5566922946343</v>
      </c>
      <c r="C28" s="96">
        <v>0</v>
      </c>
      <c r="D28" s="7">
        <v>117.5566922946343</v>
      </c>
      <c r="E28" s="6"/>
      <c r="F28" s="7">
        <v>2466.866328718581</v>
      </c>
      <c r="G28" s="7">
        <v>2584.423021013215</v>
      </c>
      <c r="H28" s="6"/>
      <c r="I28" s="7" t="s">
        <v>338</v>
      </c>
      <c r="J28" s="7" t="s">
        <v>338</v>
      </c>
      <c r="K28" s="7" t="s">
        <v>338</v>
      </c>
      <c r="L28" s="7" t="s">
        <v>338</v>
      </c>
      <c r="M28" s="7" t="s">
        <v>338</v>
      </c>
      <c r="N28" s="7">
        <v>1304.5754333970906</v>
      </c>
      <c r="O28" s="7">
        <v>3888.998454410306</v>
      </c>
      <c r="P28" s="7"/>
      <c r="Q28" s="50"/>
    </row>
    <row r="29" spans="1:17" s="1" customFormat="1" ht="11.25">
      <c r="A29" s="1" t="s">
        <v>164</v>
      </c>
      <c r="B29" s="27">
        <v>28562.99584827713</v>
      </c>
      <c r="C29" s="102">
        <v>2110.9620069367675</v>
      </c>
      <c r="D29" s="27">
        <v>30673.957855213896</v>
      </c>
      <c r="E29" s="24"/>
      <c r="F29" s="27">
        <v>14837.192326623148</v>
      </c>
      <c r="G29" s="27">
        <v>45511.15018183704</v>
      </c>
      <c r="H29" s="24"/>
      <c r="I29" s="27" t="s">
        <v>290</v>
      </c>
      <c r="J29" s="27" t="s">
        <v>290</v>
      </c>
      <c r="K29" s="27" t="s">
        <v>290</v>
      </c>
      <c r="L29" s="27" t="s">
        <v>290</v>
      </c>
      <c r="M29" s="27" t="s">
        <v>290</v>
      </c>
      <c r="N29" s="27">
        <v>21071.13565994995</v>
      </c>
      <c r="O29" s="27">
        <v>66582.28584178699</v>
      </c>
      <c r="P29" s="27"/>
      <c r="Q29" s="50"/>
    </row>
    <row r="30" spans="1:16" ht="11.25">
      <c r="A30" s="4" t="s">
        <v>146</v>
      </c>
      <c r="B30" s="7">
        <v>150</v>
      </c>
      <c r="C30" s="96"/>
      <c r="D30" s="7">
        <v>150</v>
      </c>
      <c r="E30" s="6"/>
      <c r="F30" s="7"/>
      <c r="G30" s="7">
        <v>150</v>
      </c>
      <c r="H30" s="6"/>
      <c r="I30" s="7" t="s">
        <v>338</v>
      </c>
      <c r="J30" s="7" t="s">
        <v>338</v>
      </c>
      <c r="K30" s="7" t="s">
        <v>338</v>
      </c>
      <c r="L30" s="7">
        <v>-150</v>
      </c>
      <c r="M30" s="7" t="s">
        <v>338</v>
      </c>
      <c r="N30" s="7">
        <v>-150</v>
      </c>
      <c r="O30" s="7">
        <v>0</v>
      </c>
      <c r="P30" s="7"/>
    </row>
    <row r="31" spans="1:17" s="1" customFormat="1" ht="11.25">
      <c r="A31" s="1" t="s">
        <v>16</v>
      </c>
      <c r="B31" s="27">
        <v>28712.99584827713</v>
      </c>
      <c r="C31" s="102">
        <v>2110.9620069367675</v>
      </c>
      <c r="D31" s="27">
        <v>30823.957855213896</v>
      </c>
      <c r="E31" s="24"/>
      <c r="F31" s="27">
        <v>14837.192326623148</v>
      </c>
      <c r="G31" s="27">
        <v>45661.15018183704</v>
      </c>
      <c r="H31" s="24"/>
      <c r="I31" s="27" t="s">
        <v>290</v>
      </c>
      <c r="J31" s="27" t="s">
        <v>290</v>
      </c>
      <c r="K31" s="27" t="s">
        <v>290</v>
      </c>
      <c r="L31" s="27" t="s">
        <v>290</v>
      </c>
      <c r="M31" s="27" t="s">
        <v>290</v>
      </c>
      <c r="N31" s="27">
        <v>20921.13565994995</v>
      </c>
      <c r="O31" s="27">
        <v>66582.28584178699</v>
      </c>
      <c r="P31" s="27"/>
      <c r="Q31" s="50"/>
    </row>
  </sheetData>
  <mergeCells count="16">
    <mergeCell ref="A1:A4"/>
    <mergeCell ref="E2:E4"/>
    <mergeCell ref="H1:H4"/>
    <mergeCell ref="I2:K3"/>
    <mergeCell ref="F2:F4"/>
    <mergeCell ref="G2:G4"/>
    <mergeCell ref="D3:D4"/>
    <mergeCell ref="B3:B4"/>
    <mergeCell ref="C3:C4"/>
    <mergeCell ref="B2:D2"/>
    <mergeCell ref="B1:G1"/>
    <mergeCell ref="O1:O4"/>
    <mergeCell ref="N2:N4"/>
    <mergeCell ref="I1:N1"/>
    <mergeCell ref="L2:L4"/>
    <mergeCell ref="M2:M4"/>
  </mergeCells>
  <printOptions gridLines="1"/>
  <pageMargins left="0.75" right="0.75" top="1" bottom="1" header="0.5" footer="0.5"/>
  <pageSetup fitToHeight="1" fitToWidth="1" horizontalDpi="1200" verticalDpi="1200" orientation="landscape" paperSize="9" scale="86" r:id="rId1"/>
  <headerFooter alignWithMargins="0">
    <oddFooter>&amp;CAus 2000-01&amp;R&amp;D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N28"/>
  <sheetViews>
    <sheetView workbookViewId="0" topLeftCell="A1">
      <selection activeCell="F31" sqref="F31"/>
    </sheetView>
  </sheetViews>
  <sheetFormatPr defaultColWidth="9.140625" defaultRowHeight="12.75"/>
  <cols>
    <col min="1" max="1" width="25.140625" style="4" bestFit="1" customWidth="1"/>
    <col min="2" max="2" width="10.7109375" style="4" customWidth="1"/>
    <col min="3" max="4" width="10.140625" style="4" customWidth="1"/>
    <col min="5" max="5" width="10.28125" style="4" customWidth="1"/>
    <col min="6" max="10" width="11.00390625" style="4" customWidth="1"/>
    <col min="11" max="11" width="1.1484375" style="4" customWidth="1"/>
    <col min="12" max="12" width="10.00390625" style="4" customWidth="1"/>
    <col min="13" max="13" width="10.140625" style="4" customWidth="1"/>
    <col min="14" max="14" width="10.421875" style="4" customWidth="1"/>
    <col min="15" max="16384" width="9.140625" style="4" customWidth="1"/>
  </cols>
  <sheetData>
    <row r="1" spans="1:14" ht="30" customHeight="1">
      <c r="A1" s="65" t="s">
        <v>75</v>
      </c>
      <c r="B1" s="66" t="s">
        <v>27</v>
      </c>
      <c r="C1" s="66" t="s">
        <v>28</v>
      </c>
      <c r="D1" s="66" t="s">
        <v>29</v>
      </c>
      <c r="E1" s="66" t="s">
        <v>30</v>
      </c>
      <c r="F1" s="66" t="s">
        <v>31</v>
      </c>
      <c r="G1" s="66" t="s">
        <v>32</v>
      </c>
      <c r="H1" s="66" t="s">
        <v>33</v>
      </c>
      <c r="I1" s="66" t="s">
        <v>165</v>
      </c>
      <c r="J1" s="66" t="s">
        <v>248</v>
      </c>
      <c r="K1" s="66"/>
      <c r="L1" s="66" t="s">
        <v>195</v>
      </c>
      <c r="M1" s="66" t="s">
        <v>193</v>
      </c>
      <c r="N1" s="66" t="s">
        <v>238</v>
      </c>
    </row>
    <row r="2" spans="1:14" ht="11.25">
      <c r="A2" s="28" t="s">
        <v>79</v>
      </c>
      <c r="B2" s="18">
        <v>1.4851698649483394</v>
      </c>
      <c r="C2" s="18">
        <v>2.0515509716417304</v>
      </c>
      <c r="D2" s="18">
        <v>4.586457821779268</v>
      </c>
      <c r="E2" s="18">
        <v>3.7768190374781825</v>
      </c>
      <c r="F2" s="18">
        <v>3.7445583182749163</v>
      </c>
      <c r="G2" s="18">
        <v>3.4779579336540745</v>
      </c>
      <c r="H2" s="18">
        <v>3.9683479708744924</v>
      </c>
      <c r="I2" s="18">
        <v>2.6072530591306204</v>
      </c>
      <c r="J2" s="18">
        <v>1.1330667915438555</v>
      </c>
      <c r="L2" s="18">
        <v>2.9749302603312433</v>
      </c>
      <c r="M2" s="18">
        <v>3.52416084008218</v>
      </c>
      <c r="N2" s="18">
        <v>2.5630184667292166</v>
      </c>
    </row>
    <row r="3" spans="1:14" ht="11.25">
      <c r="A3" s="28" t="s">
        <v>249</v>
      </c>
      <c r="B3" s="18">
        <v>0.8600128235392958</v>
      </c>
      <c r="C3" s="18">
        <v>0.7546706690146532</v>
      </c>
      <c r="D3" s="18">
        <v>3.2691144958735694</v>
      </c>
      <c r="E3" s="18">
        <v>4.818503895001827</v>
      </c>
      <c r="F3" s="18">
        <v>6.630416359081373</v>
      </c>
      <c r="G3" s="18">
        <v>6.1741733578386695</v>
      </c>
      <c r="H3" s="18">
        <v>3.3191987258620395</v>
      </c>
      <c r="I3" s="18">
        <v>2.9316331766140555</v>
      </c>
      <c r="J3" s="18">
        <v>1.5679982870956743</v>
      </c>
      <c r="L3" s="18">
        <v>3.349605170045278</v>
      </c>
      <c r="M3" s="18">
        <v>4.307303448924316</v>
      </c>
      <c r="N3" s="18">
        <v>2.6035204387601985</v>
      </c>
    </row>
    <row r="4" spans="1:14" ht="11.25">
      <c r="A4" s="28" t="s">
        <v>250</v>
      </c>
      <c r="B4" s="18">
        <v>-10.322720449151566</v>
      </c>
      <c r="C4" s="18">
        <v>-5.073414051248467</v>
      </c>
      <c r="D4" s="18">
        <v>-4.1683122227866285</v>
      </c>
      <c r="E4" s="18">
        <v>-7.277136531347208</v>
      </c>
      <c r="F4" s="18">
        <v>-11.00433745502441</v>
      </c>
      <c r="G4" s="18">
        <v>-9.10301284629658</v>
      </c>
      <c r="H4" s="18">
        <v>1.9166061583671166</v>
      </c>
      <c r="I4" s="18">
        <v>3.845740178556884</v>
      </c>
      <c r="J4" s="18">
        <v>-10.455499574324945</v>
      </c>
      <c r="L4" s="18">
        <v>-5.87470519574217</v>
      </c>
      <c r="M4" s="18">
        <v>-7.359597658601224</v>
      </c>
      <c r="N4" s="18">
        <v>-1.7745141278138643</v>
      </c>
    </row>
    <row r="5" spans="1:14" ht="11.25">
      <c r="A5" s="28" t="s">
        <v>156</v>
      </c>
      <c r="B5" s="18">
        <v>5.859835050810689</v>
      </c>
      <c r="C5" s="18">
        <v>7.320488336407884</v>
      </c>
      <c r="D5" s="18">
        <v>9.768048151548069</v>
      </c>
      <c r="E5" s="18">
        <v>2.286314415659892</v>
      </c>
      <c r="F5" s="18">
        <v>-2.787021550344541</v>
      </c>
      <c r="G5" s="18">
        <v>-3.631960674861403</v>
      </c>
      <c r="H5" s="18">
        <v>6.413097703876451</v>
      </c>
      <c r="I5" s="18">
        <v>1.402066431724306</v>
      </c>
      <c r="J5" s="18">
        <v>0.7903050908205765</v>
      </c>
      <c r="L5" s="18">
        <v>2.9549542289918573</v>
      </c>
      <c r="M5" s="18">
        <v>2.4534711435440615</v>
      </c>
      <c r="N5" s="18">
        <v>2.837983059198401</v>
      </c>
    </row>
    <row r="6" spans="1:14" s="33" customFormat="1" ht="11.25">
      <c r="A6" s="4" t="s">
        <v>133</v>
      </c>
      <c r="B6" s="18">
        <v>0.16971227400159428</v>
      </c>
      <c r="C6" s="18">
        <v>-0.037784941204324615</v>
      </c>
      <c r="D6" s="18">
        <v>1.0726884597235808</v>
      </c>
      <c r="E6" s="18">
        <v>5.579489608961648</v>
      </c>
      <c r="F6" s="18">
        <v>6.019587081887716</v>
      </c>
      <c r="G6" s="18">
        <v>7.377866738128626</v>
      </c>
      <c r="H6" s="18">
        <v>3.2008499536997346</v>
      </c>
      <c r="I6" s="18">
        <v>-1.6333337727185093</v>
      </c>
      <c r="J6" s="18">
        <v>1.430511731198294</v>
      </c>
      <c r="K6" s="4"/>
      <c r="L6" s="18">
        <v>2.533351939564321</v>
      </c>
      <c r="M6" s="18">
        <v>3.9608987670622264</v>
      </c>
      <c r="N6" s="18">
        <v>0.9795151646095013</v>
      </c>
    </row>
    <row r="7" spans="1:14" ht="11.25">
      <c r="A7" s="29" t="s">
        <v>82</v>
      </c>
      <c r="B7" s="18">
        <v>4.204069921209048</v>
      </c>
      <c r="C7" s="18">
        <v>0.8625870473548853</v>
      </c>
      <c r="D7" s="18">
        <v>-7.599122698756859</v>
      </c>
      <c r="E7" s="18">
        <v>11.904461818854536</v>
      </c>
      <c r="F7" s="18">
        <v>-3.0431005536478675</v>
      </c>
      <c r="G7" s="18">
        <v>24.165063153942416</v>
      </c>
      <c r="H7" s="18">
        <v>5.137308553055229</v>
      </c>
      <c r="I7" s="18">
        <v>38.79502659591755</v>
      </c>
      <c r="J7" s="18">
        <v>-2.545531384209139</v>
      </c>
      <c r="L7" s="18">
        <v>7.142306775015195</v>
      </c>
      <c r="M7" s="18">
        <v>4.6565337497075365</v>
      </c>
      <c r="N7" s="18">
        <v>12.454672676272827</v>
      </c>
    </row>
    <row r="8" spans="1:14" ht="11.25">
      <c r="A8" s="28" t="s">
        <v>157</v>
      </c>
      <c r="B8" s="18">
        <v>0.0876393994365767</v>
      </c>
      <c r="C8" s="18">
        <v>66.32589806299987</v>
      </c>
      <c r="D8" s="18">
        <v>5.216542636257948</v>
      </c>
      <c r="E8" s="18">
        <v>7.564466143865163</v>
      </c>
      <c r="F8" s="18" t="s">
        <v>320</v>
      </c>
      <c r="G8" s="18" t="s">
        <v>320</v>
      </c>
      <c r="H8" s="18" t="s">
        <v>320</v>
      </c>
      <c r="I8" s="18" t="s">
        <v>320</v>
      </c>
      <c r="J8" s="18" t="s">
        <v>320</v>
      </c>
      <c r="L8" s="18" t="s">
        <v>320</v>
      </c>
      <c r="M8" s="18" t="s">
        <v>320</v>
      </c>
      <c r="N8" s="18" t="s">
        <v>320</v>
      </c>
    </row>
    <row r="9" spans="1:14" s="33" customFormat="1" ht="11.25">
      <c r="A9" s="33" t="s">
        <v>134</v>
      </c>
      <c r="B9" s="43">
        <v>1.3418688173303366</v>
      </c>
      <c r="C9" s="43">
        <v>1.959458627174102</v>
      </c>
      <c r="D9" s="43">
        <v>3.6964562515491175</v>
      </c>
      <c r="E9" s="43">
        <v>4.283386194513845</v>
      </c>
      <c r="F9" s="43">
        <v>3.153351500097497</v>
      </c>
      <c r="G9" s="43">
        <v>4.622382747462436</v>
      </c>
      <c r="H9" s="43">
        <v>3.880252022799508</v>
      </c>
      <c r="I9" s="43">
        <v>3.0208955578259507</v>
      </c>
      <c r="J9" s="43">
        <v>1.0280841884310552</v>
      </c>
      <c r="L9" s="43">
        <v>2.9912734303297883</v>
      </c>
      <c r="M9" s="43">
        <v>3.538746307193974</v>
      </c>
      <c r="N9" s="43">
        <v>2.6361007316727303</v>
      </c>
    </row>
    <row r="10" spans="1:14" ht="11.25">
      <c r="A10" s="4" t="s">
        <v>83</v>
      </c>
      <c r="B10" s="18">
        <v>8.39419080533139</v>
      </c>
      <c r="C10" s="18">
        <v>3.987111463827299</v>
      </c>
      <c r="D10" s="18">
        <v>3.965928324706321</v>
      </c>
      <c r="E10" s="18">
        <v>3.7238293693727007</v>
      </c>
      <c r="F10" s="18">
        <v>2.6631538848150496</v>
      </c>
      <c r="G10" s="18">
        <v>1.8876797352459895</v>
      </c>
      <c r="H10" s="18">
        <v>2.700403909120921</v>
      </c>
      <c r="I10" s="18">
        <v>4.9659970319308675</v>
      </c>
      <c r="J10" s="18">
        <v>1.5423215181210097</v>
      </c>
      <c r="L10" s="18">
        <v>3.74114277695039</v>
      </c>
      <c r="M10" s="18">
        <v>3.2421579081920004</v>
      </c>
      <c r="N10" s="18">
        <v>3.0597991498770405</v>
      </c>
    </row>
    <row r="11" spans="1:14" ht="11.25">
      <c r="A11" s="4" t="s">
        <v>84</v>
      </c>
      <c r="B11" s="18">
        <v>3.9659160312446895</v>
      </c>
      <c r="C11" s="18">
        <v>-1.5391726264145102</v>
      </c>
      <c r="D11" s="18">
        <v>-3.8582592902380792</v>
      </c>
      <c r="E11" s="18">
        <v>-4.061591831383655</v>
      </c>
      <c r="F11" s="18">
        <v>12.230085237763335</v>
      </c>
      <c r="G11" s="18">
        <v>-11.51557086424056</v>
      </c>
      <c r="H11" s="18">
        <v>14.733966351923018</v>
      </c>
      <c r="I11" s="18">
        <v>4.681780694682101</v>
      </c>
      <c r="J11" s="18">
        <v>19.58112654542856</v>
      </c>
      <c r="L11" s="18">
        <v>3.362336197452187</v>
      </c>
      <c r="M11" s="18">
        <v>-2.0445005633214053</v>
      </c>
      <c r="N11" s="18">
        <v>12.825841973802188</v>
      </c>
    </row>
    <row r="12" spans="1:14" s="33" customFormat="1" ht="11.25">
      <c r="A12" s="4" t="s">
        <v>54</v>
      </c>
      <c r="B12" s="18">
        <v>10.330366996134767</v>
      </c>
      <c r="C12" s="18">
        <v>1.3805861169617546</v>
      </c>
      <c r="D12" s="18">
        <v>9.891613811179544</v>
      </c>
      <c r="E12" s="18">
        <v>7.939555438934251</v>
      </c>
      <c r="F12" s="18">
        <v>9.01219702510482</v>
      </c>
      <c r="G12" s="18">
        <v>7.954184455192251</v>
      </c>
      <c r="H12" s="18">
        <v>8.228717435128512</v>
      </c>
      <c r="I12" s="18">
        <v>11.748986278046413</v>
      </c>
      <c r="J12" s="18">
        <v>17.14870681950713</v>
      </c>
      <c r="K12" s="4"/>
      <c r="L12" s="18">
        <v>9.22317615468289</v>
      </c>
      <c r="M12" s="18">
        <v>7.192132135878504</v>
      </c>
      <c r="N12" s="18">
        <v>12.315889514253286</v>
      </c>
    </row>
    <row r="13" spans="1:14" ht="11.25">
      <c r="A13" s="34" t="s">
        <v>158</v>
      </c>
      <c r="B13" s="18">
        <v>20.114590169561012</v>
      </c>
      <c r="C13" s="18">
        <v>1.315360426875614</v>
      </c>
      <c r="D13" s="18">
        <v>11.163837669598438</v>
      </c>
      <c r="E13" s="18">
        <v>17.140010393068174</v>
      </c>
      <c r="F13" s="18">
        <v>8.789119595196265</v>
      </c>
      <c r="G13" s="18">
        <v>3.092461923399718</v>
      </c>
      <c r="H13" s="18">
        <v>9.333486935957055</v>
      </c>
      <c r="I13" s="18">
        <v>13.018183604622566</v>
      </c>
      <c r="J13" s="18">
        <v>20.932218794064923</v>
      </c>
      <c r="L13" s="18">
        <v>11.463547911138017</v>
      </c>
      <c r="M13" s="18">
        <v>8.151187236729918</v>
      </c>
      <c r="N13" s="18">
        <v>14.326747356299553</v>
      </c>
    </row>
    <row r="14" spans="1:14" ht="11.25">
      <c r="A14" s="34" t="s">
        <v>159</v>
      </c>
      <c r="B14" s="18">
        <v>-0.46101648280349417</v>
      </c>
      <c r="C14" s="18">
        <v>1.467396569572993</v>
      </c>
      <c r="D14" s="18">
        <v>8.20091732524883</v>
      </c>
      <c r="E14" s="18">
        <v>-4.622016972358703</v>
      </c>
      <c r="F14" s="18">
        <v>9.386262356401827</v>
      </c>
      <c r="G14" s="18">
        <v>16.062015221937557</v>
      </c>
      <c r="H14" s="18">
        <v>6.592191146061886</v>
      </c>
      <c r="I14" s="18">
        <v>9.820536789836565</v>
      </c>
      <c r="J14" s="18">
        <v>11.232559320947711</v>
      </c>
      <c r="L14" s="18">
        <v>6.231846352201176</v>
      </c>
      <c r="M14" s="18">
        <v>5.859953014434183</v>
      </c>
      <c r="N14" s="18">
        <v>9.197734257438505</v>
      </c>
    </row>
    <row r="15" spans="1:14" ht="11.25">
      <c r="A15" s="4" t="s">
        <v>85</v>
      </c>
      <c r="B15" s="18">
        <v>12.553066406698319</v>
      </c>
      <c r="C15" s="18">
        <v>15.778817943850884</v>
      </c>
      <c r="D15" s="18">
        <v>1.7991398970947512</v>
      </c>
      <c r="E15" s="18">
        <v>3.4792320185676906</v>
      </c>
      <c r="F15" s="18">
        <v>3.31478241373494</v>
      </c>
      <c r="G15" s="18">
        <v>3.4085135576563412</v>
      </c>
      <c r="H15" s="18">
        <v>7.439625421082876</v>
      </c>
      <c r="I15" s="18">
        <v>24.984012359218312</v>
      </c>
      <c r="J15" s="18">
        <v>23.406138137261653</v>
      </c>
      <c r="L15" s="18">
        <v>10.369967135044611</v>
      </c>
      <c r="M15" s="18">
        <v>5.43602770091085</v>
      </c>
      <c r="N15" s="18">
        <v>18.336459086871272</v>
      </c>
    </row>
    <row r="16" spans="1:14" ht="11.25">
      <c r="A16" s="4" t="s">
        <v>160</v>
      </c>
      <c r="B16" s="18">
        <v>7.218813198855815</v>
      </c>
      <c r="C16" s="18">
        <v>2.6399734789665703</v>
      </c>
      <c r="D16" s="18">
        <v>3.1362544213262256</v>
      </c>
      <c r="E16" s="18">
        <v>5.858974920445437</v>
      </c>
      <c r="F16" s="18">
        <v>5.497927053186918</v>
      </c>
      <c r="G16" s="18">
        <v>2.2730292479737546</v>
      </c>
      <c r="H16" s="18">
        <v>-0.9185556780162893</v>
      </c>
      <c r="I16" s="18">
        <v>-99.78608627288834</v>
      </c>
      <c r="J16" s="18">
        <v>-12.226799753071289</v>
      </c>
      <c r="L16" s="18">
        <v>4.3354685262863235</v>
      </c>
      <c r="M16" s="18">
        <v>3.8704763417489962</v>
      </c>
      <c r="N16" s="18">
        <v>4.1642539884088725</v>
      </c>
    </row>
    <row r="17" spans="1:14" ht="11.25">
      <c r="A17" s="34" t="s">
        <v>86</v>
      </c>
      <c r="B17" s="18">
        <v>14.999540817309603</v>
      </c>
      <c r="C17" s="18">
        <v>11.424454698672594</v>
      </c>
      <c r="D17" s="18">
        <v>-4.917597938769943</v>
      </c>
      <c r="E17" s="18">
        <v>16.518894327596545</v>
      </c>
      <c r="F17" s="18">
        <v>17.955187100682252</v>
      </c>
      <c r="G17" s="18">
        <v>3.0062409420910177</v>
      </c>
      <c r="H17" s="18">
        <v>11.803266977253756</v>
      </c>
      <c r="I17" s="18">
        <v>2.2275616184731275</v>
      </c>
      <c r="J17" s="18">
        <v>3.956469037238275</v>
      </c>
      <c r="K17" s="4" t="s">
        <v>37</v>
      </c>
      <c r="L17" s="18">
        <v>7.707236261485373</v>
      </c>
      <c r="M17" s="18">
        <v>7.705452113342881</v>
      </c>
      <c r="N17" s="18">
        <v>5.3836243861010935</v>
      </c>
    </row>
    <row r="18" spans="1:14" ht="11.25">
      <c r="A18" s="34" t="s">
        <v>87</v>
      </c>
      <c r="B18" s="18">
        <v>13.241794128190895</v>
      </c>
      <c r="C18" s="18">
        <v>1.8694070193868675</v>
      </c>
      <c r="D18" s="18">
        <v>1.1508516138492777</v>
      </c>
      <c r="E18" s="18">
        <v>4.391814175015053</v>
      </c>
      <c r="F18" s="18">
        <v>2.9562737142420534</v>
      </c>
      <c r="G18" s="18">
        <v>-2.2236605760102606</v>
      </c>
      <c r="H18" s="18">
        <v>-4.351963697456195</v>
      </c>
      <c r="I18" s="18">
        <v>3.113632092393184</v>
      </c>
      <c r="J18" s="18">
        <v>4.81856211876792</v>
      </c>
      <c r="L18" s="18">
        <v>2.670298938830884</v>
      </c>
      <c r="M18" s="18">
        <v>1.6045768077800115</v>
      </c>
      <c r="N18" s="18">
        <v>1.1137258479406942</v>
      </c>
    </row>
    <row r="19" spans="1:14" ht="11.25">
      <c r="A19" s="34" t="s">
        <v>88</v>
      </c>
      <c r="B19" s="18">
        <v>-10.735252375029662</v>
      </c>
      <c r="C19" s="18">
        <v>-6.319243035262328</v>
      </c>
      <c r="D19" s="18">
        <v>19.86727166269637</v>
      </c>
      <c r="E19" s="18">
        <v>-3.042472163589944</v>
      </c>
      <c r="F19" s="18">
        <v>-4.6411749148935115</v>
      </c>
      <c r="G19" s="18">
        <v>11.315694790381334</v>
      </c>
      <c r="H19" s="18">
        <v>-14.24398356210366</v>
      </c>
      <c r="I19" s="18">
        <v>33.958139069797475</v>
      </c>
      <c r="J19" s="18">
        <v>8.559007257745494</v>
      </c>
      <c r="L19" s="18">
        <v>2.8392310815989807</v>
      </c>
      <c r="M19" s="18">
        <v>2.936635131919929</v>
      </c>
      <c r="N19" s="18">
        <v>7.638223794529342</v>
      </c>
    </row>
    <row r="20" spans="1:14" ht="11.25">
      <c r="A20" s="34" t="s">
        <v>174</v>
      </c>
      <c r="B20" s="18">
        <v>-1.4954310214421191</v>
      </c>
      <c r="C20" s="18">
        <v>-0.3196058318098308</v>
      </c>
      <c r="D20" s="18">
        <v>0.9077712527988077</v>
      </c>
      <c r="E20" s="18">
        <v>-0.9186861480412793</v>
      </c>
      <c r="F20" s="18">
        <v>-100</v>
      </c>
      <c r="G20" s="18" t="s">
        <v>320</v>
      </c>
      <c r="H20" s="18" t="s">
        <v>320</v>
      </c>
      <c r="I20" s="18" t="s">
        <v>320</v>
      </c>
      <c r="J20" s="18" t="s">
        <v>320</v>
      </c>
      <c r="L20" s="18">
        <v>-26.251297921552563</v>
      </c>
      <c r="M20" s="18">
        <v>-100</v>
      </c>
      <c r="N20" s="18" t="s">
        <v>320</v>
      </c>
    </row>
    <row r="21" spans="1:14" ht="11.25">
      <c r="A21" s="4" t="s">
        <v>141</v>
      </c>
      <c r="B21" s="18">
        <v>0.07831452759712265</v>
      </c>
      <c r="C21" s="18">
        <v>11.41605262859518</v>
      </c>
      <c r="D21" s="18">
        <v>10.04093400692966</v>
      </c>
      <c r="E21" s="18">
        <v>6.020098063206992</v>
      </c>
      <c r="F21" s="18">
        <v>5.167395325408671</v>
      </c>
      <c r="G21" s="18">
        <v>-5.886095344014686</v>
      </c>
      <c r="H21" s="18">
        <v>8.042094689058626</v>
      </c>
      <c r="I21" s="18">
        <v>29.055546870582827</v>
      </c>
      <c r="J21" s="18">
        <v>20.946131912525573</v>
      </c>
      <c r="L21" s="18">
        <v>8.996885158130464</v>
      </c>
      <c r="M21" s="18">
        <v>5.168342536317483</v>
      </c>
      <c r="N21" s="18">
        <v>19.029301435911883</v>
      </c>
    </row>
    <row r="22" spans="1:14" s="33" customFormat="1" ht="11.25">
      <c r="A22" s="33" t="s">
        <v>142</v>
      </c>
      <c r="B22" s="43">
        <v>7.9714743365619585</v>
      </c>
      <c r="C22" s="43">
        <v>3.362328268147903</v>
      </c>
      <c r="D22" s="43">
        <v>4.233009084822737</v>
      </c>
      <c r="E22" s="43">
        <v>4.579995161180568</v>
      </c>
      <c r="F22" s="43">
        <v>5.509674008310992</v>
      </c>
      <c r="G22" s="43">
        <v>2.0891830521032246</v>
      </c>
      <c r="H22" s="43">
        <v>4.081120949866474</v>
      </c>
      <c r="I22" s="43">
        <v>9.092743503935795</v>
      </c>
      <c r="J22" s="43">
        <v>9.323091426925926</v>
      </c>
      <c r="L22" s="43">
        <v>5.554126527605563</v>
      </c>
      <c r="M22" s="43">
        <v>3.948358890929149</v>
      </c>
      <c r="N22" s="43">
        <v>7.471483286476022</v>
      </c>
    </row>
    <row r="23" spans="1:14" s="1" customFormat="1" ht="11.25">
      <c r="A23" s="1" t="s">
        <v>161</v>
      </c>
      <c r="B23" s="36">
        <v>4.702609206465462</v>
      </c>
      <c r="C23" s="36">
        <v>2.6928167758519086</v>
      </c>
      <c r="D23" s="36">
        <v>3.978770966091702</v>
      </c>
      <c r="E23" s="36">
        <v>4.439832709698085</v>
      </c>
      <c r="F23" s="36">
        <v>4.3978626718676415</v>
      </c>
      <c r="G23" s="36">
        <v>3.2702038041692494</v>
      </c>
      <c r="H23" s="36">
        <v>3.986246245828228</v>
      </c>
      <c r="I23" s="36">
        <v>6.22780268578949</v>
      </c>
      <c r="J23" s="36">
        <v>5.527332170190681</v>
      </c>
      <c r="L23" s="36">
        <v>4.353258104128699</v>
      </c>
      <c r="M23" s="36">
        <v>3.7536803710922717</v>
      </c>
      <c r="N23" s="36">
        <v>5.242951545923802</v>
      </c>
    </row>
    <row r="24" spans="1:14" ht="11.25">
      <c r="A24" s="4" t="s">
        <v>162</v>
      </c>
      <c r="B24" s="18">
        <v>16.849415164204796</v>
      </c>
      <c r="C24" s="18">
        <v>12.504139544125339</v>
      </c>
      <c r="D24" s="18">
        <v>-1.6598092927378567</v>
      </c>
      <c r="E24" s="18">
        <v>-0.916036526876922</v>
      </c>
      <c r="F24" s="18">
        <v>20.237690493478926</v>
      </c>
      <c r="G24" s="18">
        <v>14.216650758536527</v>
      </c>
      <c r="H24" s="18">
        <v>3.676131436730856</v>
      </c>
      <c r="I24" s="18">
        <v>-2.6785224223088764</v>
      </c>
      <c r="J24" s="18">
        <v>2.746451885937823</v>
      </c>
      <c r="L24" s="18">
        <v>6.904224859328423</v>
      </c>
      <c r="M24" s="18">
        <v>8.526199135856526</v>
      </c>
      <c r="N24" s="18">
        <v>1.2087599321689124</v>
      </c>
    </row>
    <row r="25" spans="1:14" ht="11.25">
      <c r="A25" s="4" t="s">
        <v>145</v>
      </c>
      <c r="B25" s="18">
        <v>2.230434838468704</v>
      </c>
      <c r="C25" s="18">
        <v>2.3118999250251524</v>
      </c>
      <c r="D25" s="18">
        <v>1.1244403965589729</v>
      </c>
      <c r="E25" s="18">
        <v>7.006866862491863</v>
      </c>
      <c r="F25" s="18">
        <v>-6.458525265286787</v>
      </c>
      <c r="G25" s="18">
        <v>8.322263769367796</v>
      </c>
      <c r="H25" s="18">
        <v>50.87300902663993</v>
      </c>
      <c r="I25" s="18">
        <v>7.277098849007204</v>
      </c>
      <c r="J25" s="18">
        <v>1.6926910082282098</v>
      </c>
      <c r="L25" s="18">
        <v>7.313916054537706</v>
      </c>
      <c r="M25" s="18">
        <v>2.325334689607539</v>
      </c>
      <c r="N25" s="18">
        <v>18.069059557369993</v>
      </c>
    </row>
    <row r="26" spans="1:14" ht="11.25">
      <c r="A26" s="1" t="s">
        <v>163</v>
      </c>
      <c r="B26" s="18">
        <v>14.311815634857904</v>
      </c>
      <c r="C26" s="18">
        <v>11.091456977479805</v>
      </c>
      <c r="D26" s="18">
        <v>-1.1496593101146029</v>
      </c>
      <c r="E26" s="18">
        <v>0.9585521431104665</v>
      </c>
      <c r="F26" s="18">
        <v>15.23340874946069</v>
      </c>
      <c r="G26" s="18">
        <v>14.363344180524782</v>
      </c>
      <c r="H26" s="18">
        <v>13.824967852107344</v>
      </c>
      <c r="I26" s="18">
        <v>-0.18106173136131054</v>
      </c>
      <c r="J26" s="18">
        <v>2.7065827332229238</v>
      </c>
      <c r="K26" s="4" t="s">
        <v>37</v>
      </c>
      <c r="L26" s="18">
        <v>7.013022150384218</v>
      </c>
      <c r="M26" s="18">
        <v>7.179234108161681</v>
      </c>
      <c r="N26" s="18">
        <v>4.813903911811468</v>
      </c>
    </row>
    <row r="27" spans="1:14" s="1" customFormat="1" ht="11.25">
      <c r="A27" s="2" t="s">
        <v>164</v>
      </c>
      <c r="B27" s="35">
        <v>5.099030940671063</v>
      </c>
      <c r="C27" s="35">
        <v>3.0719908713493433</v>
      </c>
      <c r="D27" s="35">
        <v>3.7034764415640193</v>
      </c>
      <c r="E27" s="35">
        <v>4.253248373315822</v>
      </c>
      <c r="F27" s="35">
        <v>4.875987246259681</v>
      </c>
      <c r="G27" s="35">
        <v>3.807724883108839</v>
      </c>
      <c r="H27" s="35">
        <v>4.499559849144715</v>
      </c>
      <c r="I27" s="35">
        <v>5.815928747359638</v>
      </c>
      <c r="J27" s="35">
        <v>5.340900631508523</v>
      </c>
      <c r="K27" s="2"/>
      <c r="L27" s="35">
        <v>4.493154445878678</v>
      </c>
      <c r="M27" s="35">
        <v>3.940753819858389</v>
      </c>
      <c r="N27" s="35">
        <v>5.217386986856942</v>
      </c>
    </row>
    <row r="28" spans="5:14" ht="32.25" customHeight="1"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printOptions/>
  <pageMargins left="0.75" right="0.75" top="1" bottom="1" header="0.5" footer="0.5"/>
  <pageSetup fitToHeight="1" fitToWidth="1" horizontalDpi="600" verticalDpi="600" orientation="landscape" paperSize="9" scale="85" r:id="rId1"/>
  <headerFooter alignWithMargins="0">
    <oddHeader>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24"/>
  <sheetViews>
    <sheetView workbookViewId="0" topLeftCell="A1">
      <selection activeCell="F31" sqref="F31"/>
    </sheetView>
  </sheetViews>
  <sheetFormatPr defaultColWidth="9.140625" defaultRowHeight="12.75"/>
  <cols>
    <col min="1" max="1" width="25.7109375" style="4" customWidth="1"/>
    <col min="2" max="2" width="8.421875" style="6" customWidth="1"/>
    <col min="3" max="3" width="9.00390625" style="6" customWidth="1"/>
    <col min="4" max="11" width="9.140625" style="6" customWidth="1"/>
    <col min="12" max="16384" width="9.140625" style="4" customWidth="1"/>
  </cols>
  <sheetData>
    <row r="1" spans="1:11" ht="11.25">
      <c r="A1" s="65" t="s">
        <v>75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" t="s">
        <v>166</v>
      </c>
      <c r="K1" s="3" t="s">
        <v>236</v>
      </c>
    </row>
    <row r="2" spans="1:11" ht="11.25">
      <c r="A2" s="28" t="s">
        <v>79</v>
      </c>
      <c r="B2" s="43">
        <v>39.66798879164879</v>
      </c>
      <c r="C2" s="43">
        <v>38.45596285326034</v>
      </c>
      <c r="D2" s="43">
        <v>37.490429264633185</v>
      </c>
      <c r="E2" s="43">
        <v>37.330214310683665</v>
      </c>
      <c r="F2" s="43">
        <v>37.24451985605396</v>
      </c>
      <c r="G2" s="43">
        <v>37.48541608168511</v>
      </c>
      <c r="H2" s="43">
        <v>37.83153611143029</v>
      </c>
      <c r="I2" s="43">
        <v>37.85153449358265</v>
      </c>
      <c r="J2" s="43">
        <v>36.72646577159194</v>
      </c>
      <c r="K2" s="43">
        <v>35.26985227471329</v>
      </c>
    </row>
    <row r="3" spans="1:11" ht="11.25">
      <c r="A3" s="28" t="s">
        <v>154</v>
      </c>
      <c r="B3" s="18">
        <v>30.70629092641017</v>
      </c>
      <c r="C3" s="18">
        <v>29.66569942207329</v>
      </c>
      <c r="D3" s="18">
        <v>28.653850127606496</v>
      </c>
      <c r="E3" s="18">
        <v>28.2641505071216</v>
      </c>
      <c r="F3" s="18">
        <v>28.084974808669717</v>
      </c>
      <c r="G3" s="18">
        <v>28.329366797758425</v>
      </c>
      <c r="H3" s="18">
        <v>28.904225976514603</v>
      </c>
      <c r="I3" s="18">
        <v>28.8096004187474</v>
      </c>
      <c r="J3" s="18">
        <v>27.898199068750166</v>
      </c>
      <c r="K3" s="18">
        <v>26.77529065171442</v>
      </c>
    </row>
    <row r="4" spans="1:11" ht="11.25">
      <c r="A4" s="28" t="s">
        <v>155</v>
      </c>
      <c r="B4" s="18">
        <v>1.811816937711146</v>
      </c>
      <c r="C4" s="18">
        <v>1.554703133541286</v>
      </c>
      <c r="D4" s="18">
        <v>1.4172993492575607</v>
      </c>
      <c r="E4" s="18">
        <v>1.2968001157590388</v>
      </c>
      <c r="F4" s="18">
        <v>1.1393452830368285</v>
      </c>
      <c r="G4" s="18">
        <v>0.9578965241157854</v>
      </c>
      <c r="H4" s="18">
        <v>0.8383130544317494</v>
      </c>
      <c r="I4" s="18">
        <v>0.8243246760415358</v>
      </c>
      <c r="J4" s="18">
        <v>0.8042888530816155</v>
      </c>
      <c r="K4" s="18">
        <v>0.6806158900974922</v>
      </c>
    </row>
    <row r="5" spans="1:11" ht="11.25">
      <c r="A5" s="28" t="s">
        <v>156</v>
      </c>
      <c r="B5" s="18">
        <v>7.149880927527471</v>
      </c>
      <c r="C5" s="18">
        <v>7.235560297645767</v>
      </c>
      <c r="D5" s="18">
        <v>7.419279787769133</v>
      </c>
      <c r="E5" s="18">
        <v>7.769263687803034</v>
      </c>
      <c r="F5" s="18">
        <v>8.02019976434743</v>
      </c>
      <c r="G5" s="18">
        <v>8.198152759810892</v>
      </c>
      <c r="H5" s="18">
        <v>8.088997080483944</v>
      </c>
      <c r="I5" s="18">
        <v>8.21760939879371</v>
      </c>
      <c r="J5" s="18">
        <v>8.023977849760161</v>
      </c>
      <c r="K5" s="18">
        <v>7.813945732901377</v>
      </c>
    </row>
    <row r="6" spans="1:11" s="33" customFormat="1" ht="11.25">
      <c r="A6" s="4" t="s">
        <v>133</v>
      </c>
      <c r="B6" s="18">
        <v>8.385972546733193</v>
      </c>
      <c r="C6" s="18">
        <v>8.037862935256937</v>
      </c>
      <c r="D6" s="18">
        <v>7.705913355130837</v>
      </c>
      <c r="E6" s="18">
        <v>7.437300896844368</v>
      </c>
      <c r="F6" s="18">
        <v>7.44281426049717</v>
      </c>
      <c r="G6" s="18">
        <v>7.463791417375484</v>
      </c>
      <c r="H6" s="18">
        <v>7.7061304879397525</v>
      </c>
      <c r="I6" s="18">
        <v>7.672379134372171</v>
      </c>
      <c r="J6" s="18">
        <v>7.098928943004229</v>
      </c>
      <c r="K6" s="18">
        <v>6.804096386903639</v>
      </c>
    </row>
    <row r="7" spans="1:11" ht="11.25">
      <c r="A7" s="29" t="s">
        <v>82</v>
      </c>
      <c r="B7" s="18">
        <v>1.43892065883673</v>
      </c>
      <c r="C7" s="18">
        <v>1.434449747854549</v>
      </c>
      <c r="D7" s="18">
        <v>1.383561936005312</v>
      </c>
      <c r="E7" s="18">
        <v>1.2221054956072026</v>
      </c>
      <c r="F7" s="18">
        <v>1.2929662522551275</v>
      </c>
      <c r="G7" s="18">
        <v>1.1937552237759492</v>
      </c>
      <c r="H7" s="18">
        <v>1.4222159046371097</v>
      </c>
      <c r="I7" s="18">
        <v>1.4428388874074216</v>
      </c>
      <c r="J7" s="18">
        <v>1.883662641128759</v>
      </c>
      <c r="K7" s="18">
        <v>1.7346185018596787</v>
      </c>
    </row>
    <row r="8" spans="1:11" ht="11.25">
      <c r="A8" s="28" t="s">
        <v>157</v>
      </c>
      <c r="B8" s="18">
        <v>0.22528810281232842</v>
      </c>
      <c r="C8" s="18">
        <v>0.21575925690373643</v>
      </c>
      <c r="D8" s="18">
        <v>0.34463197343255714</v>
      </c>
      <c r="E8" s="18">
        <v>0.3462217324691927</v>
      </c>
      <c r="F8" s="18">
        <v>0.35287312799345266</v>
      </c>
      <c r="G8" s="18">
        <v>0</v>
      </c>
      <c r="H8" s="18">
        <v>0</v>
      </c>
      <c r="I8" s="18"/>
      <c r="J8" s="18"/>
      <c r="K8" s="18"/>
    </row>
    <row r="9" spans="1:11" s="33" customFormat="1" ht="11.25">
      <c r="A9" s="33" t="s">
        <v>134</v>
      </c>
      <c r="B9" s="43">
        <v>49.71817010003103</v>
      </c>
      <c r="C9" s="43">
        <v>48.144034793275566</v>
      </c>
      <c r="D9" s="43">
        <v>46.9245365292019</v>
      </c>
      <c r="E9" s="43">
        <v>46.33584243560443</v>
      </c>
      <c r="F9" s="43">
        <v>46.33317349679972</v>
      </c>
      <c r="G9" s="43">
        <v>46.142962722836536</v>
      </c>
      <c r="H9" s="43">
        <v>46.959882504007155</v>
      </c>
      <c r="I9" s="43">
        <v>46.96675251536224</v>
      </c>
      <c r="J9" s="43">
        <v>45.70905735572492</v>
      </c>
      <c r="K9" s="43">
        <v>43.8085671634766</v>
      </c>
    </row>
    <row r="10" spans="1:11" ht="11.25">
      <c r="A10" s="4" t="s">
        <v>83</v>
      </c>
      <c r="B10" s="18">
        <v>18.992874863798257</v>
      </c>
      <c r="C10" s="18">
        <v>19.490546713553307</v>
      </c>
      <c r="D10" s="18">
        <v>19.893792267516055</v>
      </c>
      <c r="E10" s="18">
        <v>20.021348753712093</v>
      </c>
      <c r="F10" s="18">
        <v>19.83294375607673</v>
      </c>
      <c r="G10" s="18">
        <v>19.237820264747846</v>
      </c>
      <c r="H10" s="18">
        <v>18.874924274363128</v>
      </c>
      <c r="I10" s="18">
        <v>18.756257640142906</v>
      </c>
      <c r="J10" s="18">
        <v>18.594438622863024</v>
      </c>
      <c r="K10" s="18">
        <v>17.93518614173356</v>
      </c>
    </row>
    <row r="11" spans="1:11" ht="11.25">
      <c r="A11" s="4" t="s">
        <v>84</v>
      </c>
      <c r="B11" s="18">
        <v>3.7228968828981595</v>
      </c>
      <c r="C11" s="18">
        <v>3.662820979539356</v>
      </c>
      <c r="D11" s="18">
        <v>3.5935395891893798</v>
      </c>
      <c r="E11" s="18">
        <v>3.561742174551873</v>
      </c>
      <c r="F11" s="18">
        <v>3.40141748331818</v>
      </c>
      <c r="G11" s="18">
        <v>3.7292761135210593</v>
      </c>
      <c r="H11" s="18">
        <v>3.3170318251177098</v>
      </c>
      <c r="I11" s="18">
        <v>3.6667263261457945</v>
      </c>
      <c r="J11" s="18">
        <v>3.648520613332874</v>
      </c>
      <c r="K11" s="18">
        <v>4.258495187979091</v>
      </c>
    </row>
    <row r="12" spans="1:11" s="33" customFormat="1" ht="11.25">
      <c r="A12" s="4" t="s">
        <v>54</v>
      </c>
      <c r="B12" s="18">
        <v>9.935796112135083</v>
      </c>
      <c r="C12" s="18">
        <v>10.415804173659463</v>
      </c>
      <c r="D12" s="18">
        <v>10.968970021679546</v>
      </c>
      <c r="E12" s="18">
        <v>11.514848198426176</v>
      </c>
      <c r="F12" s="18">
        <v>11.733496817930321</v>
      </c>
      <c r="G12" s="18">
        <v>12.041739234391539</v>
      </c>
      <c r="H12" s="18">
        <v>12.334648547879198</v>
      </c>
      <c r="I12" s="18">
        <v>12.581638890999647</v>
      </c>
      <c r="J12" s="18">
        <v>13.000714615511171</v>
      </c>
      <c r="K12" s="18">
        <v>14.111471135926596</v>
      </c>
    </row>
    <row r="13" spans="1:11" ht="11.25">
      <c r="A13" s="34" t="s">
        <v>158</v>
      </c>
      <c r="B13" s="18">
        <v>5.213689083983308</v>
      </c>
      <c r="C13" s="18">
        <v>5.9497785643837755</v>
      </c>
      <c r="D13" s="18">
        <v>6.597586621161818</v>
      </c>
      <c r="E13" s="18">
        <v>6.906557076535277</v>
      </c>
      <c r="F13" s="18">
        <v>7.551900259693306</v>
      </c>
      <c r="G13" s="18">
        <v>7.668660642924722</v>
      </c>
      <c r="H13" s="18">
        <v>7.465460913878575</v>
      </c>
      <c r="I13" s="18">
        <v>7.705936464562557</v>
      </c>
      <c r="J13" s="18">
        <v>8.02397460233141</v>
      </c>
      <c r="K13" s="18">
        <v>8.885038610526548</v>
      </c>
    </row>
    <row r="14" spans="1:11" ht="11.25">
      <c r="A14" s="34" t="s">
        <v>159</v>
      </c>
      <c r="B14" s="18">
        <v>4.722107028151777</v>
      </c>
      <c r="C14" s="18">
        <v>4.466025609275689</v>
      </c>
      <c r="D14" s="18">
        <v>4.371383400517728</v>
      </c>
      <c r="E14" s="18">
        <v>4.6082911218908995</v>
      </c>
      <c r="F14" s="18">
        <v>4.181596558237016</v>
      </c>
      <c r="G14" s="18">
        <v>4.373078591466816</v>
      </c>
      <c r="H14" s="18">
        <v>4.869187634000622</v>
      </c>
      <c r="I14" s="18">
        <v>4.875702426437089</v>
      </c>
      <c r="J14" s="18">
        <v>4.976740013179762</v>
      </c>
      <c r="K14" s="18">
        <v>5.226432525400049</v>
      </c>
    </row>
    <row r="15" spans="1:11" ht="11.25">
      <c r="A15" s="4" t="s">
        <v>85</v>
      </c>
      <c r="B15" s="18">
        <v>2.345791163064693</v>
      </c>
      <c r="C15" s="18">
        <v>2.503729518702941</v>
      </c>
      <c r="D15" s="18">
        <v>2.803079357692626</v>
      </c>
      <c r="E15" s="18">
        <v>2.783385683069984</v>
      </c>
      <c r="F15" s="18">
        <v>2.742207703949749</v>
      </c>
      <c r="G15" s="18">
        <v>2.7149644478960253</v>
      </c>
      <c r="H15" s="18">
        <v>2.6933441531657305</v>
      </c>
      <c r="I15" s="18">
        <v>2.7186667681865035</v>
      </c>
      <c r="J15" s="18">
        <v>3.157618920081241</v>
      </c>
      <c r="K15" s="18">
        <v>3.678972160607525</v>
      </c>
    </row>
    <row r="16" spans="1:11" ht="11.25">
      <c r="A16" s="4" t="s">
        <v>160</v>
      </c>
      <c r="B16" s="18">
        <v>13.792212264538284</v>
      </c>
      <c r="C16" s="18">
        <v>14.336451106603185</v>
      </c>
      <c r="D16" s="18">
        <v>14.272325962577842</v>
      </c>
      <c r="E16" s="18">
        <v>14.177694004580163</v>
      </c>
      <c r="F16" s="18">
        <v>14.348361715103117</v>
      </c>
      <c r="G16" s="18">
        <v>14.529487090175142</v>
      </c>
      <c r="H16" s="18">
        <v>14.37790462601567</v>
      </c>
      <c r="I16" s="18">
        <v>13.80615588459839</v>
      </c>
      <c r="J16" s="18">
        <v>14.08803937197369</v>
      </c>
      <c r="K16" s="18">
        <v>14.144905149068562</v>
      </c>
    </row>
    <row r="17" spans="1:11" ht="11.25">
      <c r="A17" s="34" t="s">
        <v>86</v>
      </c>
      <c r="B17" s="18">
        <v>4.352398227718272</v>
      </c>
      <c r="C17" s="18">
        <v>4.846807501919724</v>
      </c>
      <c r="D17" s="18">
        <v>5.122958780740613</v>
      </c>
      <c r="E17" s="18">
        <v>4.626641416379824</v>
      </c>
      <c r="F17" s="18">
        <v>5.028445382049758</v>
      </c>
      <c r="G17" s="18">
        <v>5.562053290343769</v>
      </c>
      <c r="H17" s="18">
        <v>5.464465757929643</v>
      </c>
      <c r="I17" s="18">
        <v>5.842227685628562</v>
      </c>
      <c r="J17" s="18">
        <v>5.494120853091033</v>
      </c>
      <c r="K17" s="18">
        <v>5.401819574651707</v>
      </c>
    </row>
    <row r="18" spans="1:11" ht="11.25">
      <c r="A18" s="34" t="s">
        <v>87</v>
      </c>
      <c r="B18" s="18">
        <v>5.293704888931728</v>
      </c>
      <c r="C18" s="18">
        <v>5.900656434134478</v>
      </c>
      <c r="D18" s="18">
        <v>5.9265887697859965</v>
      </c>
      <c r="E18" s="18">
        <v>5.90817718810015</v>
      </c>
      <c r="F18" s="18">
        <v>5.979976692241594</v>
      </c>
      <c r="G18" s="18">
        <v>5.985698781040897</v>
      </c>
      <c r="H18" s="18">
        <v>5.727988760651854</v>
      </c>
      <c r="I18" s="18">
        <v>5.32559751872528</v>
      </c>
      <c r="J18" s="18">
        <v>5.321990244975346</v>
      </c>
      <c r="K18" s="18">
        <v>5.382496220764368</v>
      </c>
    </row>
    <row r="19" spans="1:11" ht="11.25">
      <c r="A19" s="34" t="s">
        <v>88</v>
      </c>
      <c r="B19" s="18">
        <v>4.101537898944655</v>
      </c>
      <c r="C19" s="18">
        <v>3.5464587376746834</v>
      </c>
      <c r="D19" s="18">
        <v>3.1821745058481197</v>
      </c>
      <c r="E19" s="18">
        <v>3.6041610470593017</v>
      </c>
      <c r="F19" s="18">
        <v>3.303685569576606</v>
      </c>
      <c r="G19" s="18">
        <v>2.981735018790476</v>
      </c>
      <c r="H19" s="18">
        <v>3.185450107434172</v>
      </c>
      <c r="I19" s="18">
        <v>2.6383306802445468</v>
      </c>
      <c r="J19" s="18">
        <v>3.2719282739073106</v>
      </c>
      <c r="K19" s="18">
        <v>3.3587585283622734</v>
      </c>
    </row>
    <row r="20" spans="1:11" ht="11.25">
      <c r="A20" s="34" t="s">
        <v>174</v>
      </c>
      <c r="B20" s="18">
        <v>0.044571248943628586</v>
      </c>
      <c r="C20" s="18">
        <v>0.042528432874297056</v>
      </c>
      <c r="D20" s="18">
        <v>0.040603906203116595</v>
      </c>
      <c r="E20" s="18">
        <v>0.03871435304088819</v>
      </c>
      <c r="F20" s="18">
        <v>0.036254071235159474</v>
      </c>
      <c r="G20" s="18">
        <v>0</v>
      </c>
      <c r="H20" s="18">
        <v>0</v>
      </c>
      <c r="I20" s="18">
        <v>0</v>
      </c>
      <c r="J20" s="18">
        <v>0</v>
      </c>
      <c r="K20" s="18">
        <v>0.0018308252902123304</v>
      </c>
    </row>
    <row r="21" spans="1:11" ht="11.25">
      <c r="A21" s="4" t="s">
        <v>141</v>
      </c>
      <c r="B21" s="18">
        <v>1.4922586135344813</v>
      </c>
      <c r="C21" s="18">
        <v>1.4466127146661893</v>
      </c>
      <c r="D21" s="18">
        <v>1.5437562721426479</v>
      </c>
      <c r="E21" s="18">
        <v>1.6051387500552732</v>
      </c>
      <c r="F21" s="18">
        <v>1.6083990268221942</v>
      </c>
      <c r="G21" s="18">
        <v>1.6037501264318486</v>
      </c>
      <c r="H21" s="18">
        <v>1.442264069451417</v>
      </c>
      <c r="I21" s="18">
        <v>1.5038019745645383</v>
      </c>
      <c r="J21" s="18">
        <v>1.8016105005130683</v>
      </c>
      <c r="K21" s="18">
        <v>2.0624030612080646</v>
      </c>
    </row>
    <row r="22" spans="1:11" s="33" customFormat="1" ht="11.25">
      <c r="A22" s="33" t="s">
        <v>142</v>
      </c>
      <c r="B22" s="43">
        <v>50.281829899968955</v>
      </c>
      <c r="C22" s="43">
        <v>51.85596520672444</v>
      </c>
      <c r="D22" s="43">
        <v>53.07546347079809</v>
      </c>
      <c r="E22" s="43">
        <v>53.664157564395566</v>
      </c>
      <c r="F22" s="43">
        <v>53.66682650320029</v>
      </c>
      <c r="G22" s="43">
        <v>53.857037277163464</v>
      </c>
      <c r="H22" s="43">
        <v>53.04011749599285</v>
      </c>
      <c r="I22" s="43">
        <v>53.03324748463777</v>
      </c>
      <c r="J22" s="43">
        <v>54.29094264427508</v>
      </c>
      <c r="K22" s="43">
        <v>56.19143283652339</v>
      </c>
    </row>
    <row r="23" spans="1:11" s="1" customFormat="1" ht="11.25">
      <c r="A23" s="2" t="s">
        <v>161</v>
      </c>
      <c r="B23" s="35">
        <v>100</v>
      </c>
      <c r="C23" s="35">
        <v>100</v>
      </c>
      <c r="D23" s="35">
        <v>100</v>
      </c>
      <c r="E23" s="35">
        <v>100</v>
      </c>
      <c r="F23" s="35">
        <v>100</v>
      </c>
      <c r="G23" s="35">
        <v>100</v>
      </c>
      <c r="H23" s="35">
        <v>100</v>
      </c>
      <c r="I23" s="35">
        <v>100</v>
      </c>
      <c r="J23" s="35">
        <v>100</v>
      </c>
      <c r="K23" s="35">
        <v>100</v>
      </c>
    </row>
    <row r="24" ht="11.25">
      <c r="I24" s="18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M29"/>
  <sheetViews>
    <sheetView workbookViewId="0" topLeftCell="D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6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07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25"/>
      <c r="I4" s="106"/>
      <c r="J4" s="106"/>
      <c r="K4" s="125"/>
      <c r="L4" s="32"/>
      <c r="M4" s="126"/>
    </row>
    <row r="5" spans="1:13" ht="11.25">
      <c r="A5" s="28" t="s">
        <v>129</v>
      </c>
      <c r="B5" s="7">
        <v>281.229</v>
      </c>
      <c r="C5" s="7">
        <v>1620.50943581</v>
      </c>
      <c r="D5" s="7">
        <v>1901.73843581</v>
      </c>
      <c r="E5" s="7">
        <v>2384.680744</v>
      </c>
      <c r="F5" s="7">
        <v>4286.41917981</v>
      </c>
      <c r="G5" s="7"/>
      <c r="H5" s="7">
        <v>853.285882</v>
      </c>
      <c r="I5" s="7">
        <v>33.984583</v>
      </c>
      <c r="J5" s="7">
        <v>488.41829299999995</v>
      </c>
      <c r="K5" s="7">
        <v>1375.688758</v>
      </c>
      <c r="L5" s="7"/>
      <c r="M5" s="7">
        <v>5662.10793781</v>
      </c>
    </row>
    <row r="6" spans="1:13" ht="11.25">
      <c r="A6" s="28" t="s">
        <v>167</v>
      </c>
      <c r="B6" s="7">
        <v>181.629</v>
      </c>
      <c r="C6" s="7">
        <v>1620.50943581</v>
      </c>
      <c r="D6" s="7">
        <v>1802.13843581</v>
      </c>
      <c r="E6" s="7">
        <v>2203.035744</v>
      </c>
      <c r="F6" s="7">
        <v>4005.1741798099997</v>
      </c>
      <c r="G6" s="6"/>
      <c r="H6" s="7">
        <v>163.247401</v>
      </c>
      <c r="I6" s="7">
        <v>-17.080924</v>
      </c>
      <c r="J6" s="7">
        <v>327.90534299999996</v>
      </c>
      <c r="K6" s="7">
        <v>474.07181999999995</v>
      </c>
      <c r="L6" s="7"/>
      <c r="M6" s="7">
        <v>4479.245999809999</v>
      </c>
    </row>
    <row r="7" spans="1:13" ht="11.25">
      <c r="A7" s="75" t="s">
        <v>130</v>
      </c>
      <c r="B7" s="7">
        <v>165.73</v>
      </c>
      <c r="C7" s="7">
        <v>1620.50943581</v>
      </c>
      <c r="D7" s="7">
        <v>1786.23943581</v>
      </c>
      <c r="E7" s="7">
        <v>2203.035744</v>
      </c>
      <c r="F7" s="7">
        <v>3989.27517981</v>
      </c>
      <c r="G7" s="6"/>
      <c r="H7" s="7">
        <v>163.247401</v>
      </c>
      <c r="I7" s="7">
        <v>-17.359924</v>
      </c>
      <c r="J7" s="7">
        <v>327.611343</v>
      </c>
      <c r="K7" s="7">
        <v>473.49881999999997</v>
      </c>
      <c r="L7" s="7"/>
      <c r="M7" s="7">
        <v>4462.77399981</v>
      </c>
    </row>
    <row r="8" spans="1:13" ht="11.25">
      <c r="A8" s="75" t="s">
        <v>131</v>
      </c>
      <c r="B8" s="7">
        <v>15.899</v>
      </c>
      <c r="C8" s="7">
        <v>0</v>
      </c>
      <c r="D8" s="7">
        <v>15.899</v>
      </c>
      <c r="E8" s="7">
        <v>0</v>
      </c>
      <c r="F8" s="7">
        <v>15.899</v>
      </c>
      <c r="G8" s="6"/>
      <c r="H8" s="7">
        <v>0</v>
      </c>
      <c r="I8" s="7">
        <v>0.279</v>
      </c>
      <c r="J8" s="7">
        <v>0.294</v>
      </c>
      <c r="K8" s="7">
        <v>0.573</v>
      </c>
      <c r="L8" s="7"/>
      <c r="M8" s="7">
        <v>16.471999999999998</v>
      </c>
    </row>
    <row r="9" spans="1:13" ht="11.25">
      <c r="A9" s="28" t="s">
        <v>168</v>
      </c>
      <c r="B9" s="7">
        <v>94.718</v>
      </c>
      <c r="C9" s="7">
        <v>0</v>
      </c>
      <c r="D9" s="7">
        <v>94.718</v>
      </c>
      <c r="E9" s="7">
        <v>0</v>
      </c>
      <c r="F9" s="7">
        <v>94.718</v>
      </c>
      <c r="G9" s="6"/>
      <c r="H9" s="7">
        <v>690.038481</v>
      </c>
      <c r="I9" s="7">
        <v>45.539507</v>
      </c>
      <c r="J9" s="7">
        <v>156.49895</v>
      </c>
      <c r="K9" s="7">
        <v>892.076938</v>
      </c>
      <c r="L9" s="7"/>
      <c r="M9" s="7">
        <v>986.794938</v>
      </c>
    </row>
    <row r="10" spans="1:13" ht="11.25">
      <c r="A10" s="28" t="s">
        <v>169</v>
      </c>
      <c r="B10" s="7">
        <v>4.882</v>
      </c>
      <c r="C10" s="7">
        <v>0</v>
      </c>
      <c r="D10" s="7">
        <v>4.882</v>
      </c>
      <c r="E10" s="7">
        <v>181.645</v>
      </c>
      <c r="F10" s="7">
        <v>186.52700000000002</v>
      </c>
      <c r="G10" s="6"/>
      <c r="H10" s="7">
        <v>0</v>
      </c>
      <c r="I10" s="7">
        <v>5.526</v>
      </c>
      <c r="J10" s="7">
        <v>4.014</v>
      </c>
      <c r="K10" s="7">
        <v>9.54</v>
      </c>
      <c r="L10" s="7"/>
      <c r="M10" s="7">
        <v>196.067</v>
      </c>
    </row>
    <row r="11" spans="1:13" s="33" customFormat="1" ht="11.25">
      <c r="A11" s="4" t="s">
        <v>133</v>
      </c>
      <c r="B11" s="7">
        <v>19.862186</v>
      </c>
      <c r="C11" s="7">
        <v>917.28477977</v>
      </c>
      <c r="D11" s="7">
        <v>937.14696577</v>
      </c>
      <c r="E11" s="7">
        <v>46.87717</v>
      </c>
      <c r="F11" s="7">
        <v>984.0241357699999</v>
      </c>
      <c r="G11" s="6"/>
      <c r="H11" s="7">
        <v>0</v>
      </c>
      <c r="I11" s="7">
        <v>277.60672601</v>
      </c>
      <c r="J11" s="7">
        <v>7.13097</v>
      </c>
      <c r="K11" s="7">
        <v>284.73769601</v>
      </c>
      <c r="L11" s="7"/>
      <c r="M11" s="7">
        <v>1268.76183178</v>
      </c>
    </row>
    <row r="12" spans="1:13" ht="11.25">
      <c r="A12" s="29" t="s">
        <v>82</v>
      </c>
      <c r="B12" s="7">
        <v>10.003</v>
      </c>
      <c r="C12" s="7">
        <v>1.29163</v>
      </c>
      <c r="D12" s="7">
        <v>11.29463</v>
      </c>
      <c r="E12" s="7">
        <v>51.490812</v>
      </c>
      <c r="F12" s="7">
        <v>62.785441999999996</v>
      </c>
      <c r="G12" s="6"/>
      <c r="H12" s="7">
        <v>62.379405</v>
      </c>
      <c r="I12" s="7">
        <v>19.557157</v>
      </c>
      <c r="J12" s="7">
        <v>17.45762</v>
      </c>
      <c r="K12" s="7">
        <v>99.394182</v>
      </c>
      <c r="L12" s="7"/>
      <c r="M12" s="7">
        <v>162.179624</v>
      </c>
    </row>
    <row r="13" spans="1:13" s="33" customFormat="1" ht="11.25">
      <c r="A13" s="33" t="s">
        <v>134</v>
      </c>
      <c r="B13" s="7">
        <v>311.094186</v>
      </c>
      <c r="C13" s="7">
        <v>2539.0858455800003</v>
      </c>
      <c r="D13" s="7">
        <v>2850.18003158</v>
      </c>
      <c r="E13" s="7">
        <v>2483.048726</v>
      </c>
      <c r="F13" s="7">
        <v>5333.22875758</v>
      </c>
      <c r="G13" s="6"/>
      <c r="H13" s="7">
        <v>915.665287</v>
      </c>
      <c r="I13" s="7">
        <v>331.14846601</v>
      </c>
      <c r="J13" s="7">
        <v>513.0068829999999</v>
      </c>
      <c r="K13" s="7">
        <v>1759.8206360099998</v>
      </c>
      <c r="L13" s="7"/>
      <c r="M13" s="7">
        <v>7093.049393589999</v>
      </c>
    </row>
    <row r="14" spans="1:13" ht="11.25">
      <c r="A14" s="4" t="s">
        <v>83</v>
      </c>
      <c r="B14" s="7">
        <v>152.526</v>
      </c>
      <c r="C14" s="7">
        <v>2309.115238</v>
      </c>
      <c r="D14" s="7">
        <v>2461.6412379999997</v>
      </c>
      <c r="E14" s="7">
        <v>0</v>
      </c>
      <c r="F14" s="7">
        <v>2461.6412379999997</v>
      </c>
      <c r="G14" s="6"/>
      <c r="H14" s="7">
        <v>74.839834</v>
      </c>
      <c r="I14" s="7">
        <v>277.113122</v>
      </c>
      <c r="J14" s="7">
        <v>187.123657</v>
      </c>
      <c r="K14" s="7">
        <v>539.076613</v>
      </c>
      <c r="L14" s="7"/>
      <c r="M14" s="7">
        <v>3000.7178509999994</v>
      </c>
    </row>
    <row r="15" spans="1:13" ht="11.25">
      <c r="A15" s="4" t="s">
        <v>55</v>
      </c>
      <c r="B15" s="7">
        <v>21.585</v>
      </c>
      <c r="C15" s="7">
        <v>50.798433</v>
      </c>
      <c r="D15" s="7">
        <v>72.383433</v>
      </c>
      <c r="E15" s="7">
        <v>0</v>
      </c>
      <c r="F15" s="7">
        <v>72.383433</v>
      </c>
      <c r="G15" s="6"/>
      <c r="H15" s="7">
        <v>83.566663</v>
      </c>
      <c r="I15" s="7">
        <v>322.03292803</v>
      </c>
      <c r="J15" s="7">
        <v>73.708304</v>
      </c>
      <c r="K15" s="7">
        <v>479.30789503</v>
      </c>
      <c r="L15" s="7"/>
      <c r="M15" s="7">
        <v>551.69132803</v>
      </c>
    </row>
    <row r="16" spans="1:13" s="33" customFormat="1" ht="11.25">
      <c r="A16" s="4" t="s">
        <v>135</v>
      </c>
      <c r="B16" s="7">
        <v>72.853512</v>
      </c>
      <c r="C16" s="7">
        <v>943.776136</v>
      </c>
      <c r="D16" s="7">
        <v>1016.629648</v>
      </c>
      <c r="E16" s="7">
        <v>0</v>
      </c>
      <c r="F16" s="7">
        <v>1016.629648</v>
      </c>
      <c r="G16" s="6"/>
      <c r="H16" s="7">
        <v>19.49668</v>
      </c>
      <c r="I16" s="7">
        <v>656.81114</v>
      </c>
      <c r="J16" s="7">
        <v>16.184942</v>
      </c>
      <c r="K16" s="7">
        <v>692.492762</v>
      </c>
      <c r="L16" s="7"/>
      <c r="M16" s="7">
        <v>1709.12241</v>
      </c>
    </row>
    <row r="17" spans="1:13" ht="11.25">
      <c r="A17" s="34" t="s">
        <v>158</v>
      </c>
      <c r="B17" s="7">
        <v>72.853512</v>
      </c>
      <c r="C17" s="7">
        <v>943.776136</v>
      </c>
      <c r="D17" s="7">
        <v>1016.629648</v>
      </c>
      <c r="E17" s="7">
        <v>0</v>
      </c>
      <c r="F17" s="7">
        <v>1016.629648</v>
      </c>
      <c r="G17" s="6"/>
      <c r="H17" s="7">
        <v>0</v>
      </c>
      <c r="I17" s="7">
        <v>200.079439</v>
      </c>
      <c r="J17" s="7">
        <v>0</v>
      </c>
      <c r="K17" s="7">
        <v>200.079439</v>
      </c>
      <c r="L17" s="7"/>
      <c r="M17" s="7">
        <v>1216.709087</v>
      </c>
    </row>
    <row r="18" spans="1:13" ht="11.25">
      <c r="A18" s="34" t="s">
        <v>159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6"/>
      <c r="H18" s="7">
        <v>19.49668</v>
      </c>
      <c r="I18" s="7">
        <v>456.731701</v>
      </c>
      <c r="J18" s="7">
        <v>16.184942</v>
      </c>
      <c r="K18" s="7">
        <v>492.413323</v>
      </c>
      <c r="L18" s="7"/>
      <c r="M18" s="7">
        <v>492.413323</v>
      </c>
    </row>
    <row r="19" spans="1:13" ht="11.25">
      <c r="A19" s="4" t="s">
        <v>85</v>
      </c>
      <c r="B19" s="7">
        <v>2.891</v>
      </c>
      <c r="C19" s="7">
        <v>50.132708</v>
      </c>
      <c r="D19" s="7">
        <v>53.023708</v>
      </c>
      <c r="E19" s="7">
        <v>0</v>
      </c>
      <c r="F19" s="7">
        <v>53.023708</v>
      </c>
      <c r="G19" s="6"/>
      <c r="H19" s="7">
        <v>82.092937</v>
      </c>
      <c r="I19" s="7">
        <v>148.464624</v>
      </c>
      <c r="J19" s="7">
        <v>16.37526</v>
      </c>
      <c r="K19" s="7">
        <v>246.932821</v>
      </c>
      <c r="L19" s="7"/>
      <c r="M19" s="7">
        <v>299.956529</v>
      </c>
    </row>
    <row r="20" spans="1:13" ht="11.25">
      <c r="A20" s="4" t="s">
        <v>138</v>
      </c>
      <c r="B20" s="7">
        <v>42.195</v>
      </c>
      <c r="C20" s="7">
        <v>345.664119</v>
      </c>
      <c r="D20" s="7">
        <v>387.859119</v>
      </c>
      <c r="E20" s="7">
        <v>482.585122</v>
      </c>
      <c r="F20" s="7">
        <v>870.444241</v>
      </c>
      <c r="G20" s="6"/>
      <c r="H20" s="7">
        <v>443.706574</v>
      </c>
      <c r="I20" s="7">
        <v>604.00915</v>
      </c>
      <c r="J20" s="7">
        <v>5.145093999999999</v>
      </c>
      <c r="K20" s="7">
        <v>1052.8608179999999</v>
      </c>
      <c r="L20" s="7"/>
      <c r="M20" s="7">
        <v>1923.3050589999998</v>
      </c>
    </row>
    <row r="21" spans="1:13" ht="11.25">
      <c r="A21" s="4" t="s">
        <v>170</v>
      </c>
      <c r="B21" s="7">
        <v>19.433999999999997</v>
      </c>
      <c r="C21" s="7">
        <v>206.562947</v>
      </c>
      <c r="D21" s="7">
        <v>225.996947</v>
      </c>
      <c r="E21" s="7">
        <v>279.69793400000003</v>
      </c>
      <c r="F21" s="7">
        <v>505.694881</v>
      </c>
      <c r="G21" s="6"/>
      <c r="H21" s="7">
        <v>0.441952</v>
      </c>
      <c r="I21" s="7">
        <v>0</v>
      </c>
      <c r="J21" s="7">
        <v>1.152556</v>
      </c>
      <c r="K21" s="7">
        <v>1.5945079999999998</v>
      </c>
      <c r="L21" s="7"/>
      <c r="M21" s="7">
        <v>507.289389</v>
      </c>
    </row>
    <row r="22" spans="1:13" ht="11.25">
      <c r="A22" s="4" t="s">
        <v>171</v>
      </c>
      <c r="B22" s="7">
        <v>14.048</v>
      </c>
      <c r="C22" s="7">
        <v>19.022161</v>
      </c>
      <c r="D22" s="7">
        <v>33.070161</v>
      </c>
      <c r="E22" s="7">
        <v>80.843188</v>
      </c>
      <c r="F22" s="7">
        <v>113.913349</v>
      </c>
      <c r="G22" s="6"/>
      <c r="H22" s="7">
        <v>236.42095</v>
      </c>
      <c r="I22" s="7">
        <v>604.00915</v>
      </c>
      <c r="J22" s="7">
        <v>3.9925379999999997</v>
      </c>
      <c r="K22" s="7">
        <v>844.422638</v>
      </c>
      <c r="L22" s="7"/>
      <c r="M22" s="7">
        <v>958.335987</v>
      </c>
    </row>
    <row r="23" spans="1:13" ht="11.25">
      <c r="A23" s="4" t="s">
        <v>172</v>
      </c>
      <c r="B23" s="7">
        <v>8.713</v>
      </c>
      <c r="C23" s="7">
        <v>120.079011</v>
      </c>
      <c r="D23" s="7">
        <v>128.792011</v>
      </c>
      <c r="E23" s="7">
        <v>122.044</v>
      </c>
      <c r="F23" s="7">
        <v>250.83601099999998</v>
      </c>
      <c r="G23" s="6"/>
      <c r="H23" s="7">
        <v>206.843672</v>
      </c>
      <c r="I23" s="7">
        <v>0</v>
      </c>
      <c r="J23" s="7">
        <v>0</v>
      </c>
      <c r="K23" s="7">
        <v>206.843672</v>
      </c>
      <c r="L23" s="7"/>
      <c r="M23" s="7">
        <v>457.67968299999995</v>
      </c>
    </row>
    <row r="24" spans="1:13" ht="11.25">
      <c r="A24" s="4" t="s">
        <v>141</v>
      </c>
      <c r="B24" s="7">
        <v>1.239</v>
      </c>
      <c r="C24" s="7">
        <v>120.998031</v>
      </c>
      <c r="D24" s="7">
        <v>122.237031</v>
      </c>
      <c r="E24" s="7">
        <v>29.714904999999998</v>
      </c>
      <c r="F24" s="7">
        <v>151.951936</v>
      </c>
      <c r="G24" s="6"/>
      <c r="H24" s="7">
        <v>0</v>
      </c>
      <c r="I24" s="7">
        <v>0</v>
      </c>
      <c r="J24" s="7">
        <v>33.589631</v>
      </c>
      <c r="K24" s="7">
        <v>33.589631</v>
      </c>
      <c r="L24" s="7"/>
      <c r="M24" s="7">
        <v>185.541567</v>
      </c>
    </row>
    <row r="25" spans="1:13" ht="11.25">
      <c r="A25" s="33" t="s">
        <v>142</v>
      </c>
      <c r="B25" s="7">
        <v>293.289512</v>
      </c>
      <c r="C25" s="7">
        <v>3820.484665</v>
      </c>
      <c r="D25" s="7">
        <v>4113.774177</v>
      </c>
      <c r="E25" s="7">
        <v>512.300027</v>
      </c>
      <c r="F25" s="7">
        <v>4626.0742040000005</v>
      </c>
      <c r="G25" s="6"/>
      <c r="H25" s="7">
        <v>703.7026880000001</v>
      </c>
      <c r="I25" s="7">
        <v>2008.4309640299998</v>
      </c>
      <c r="J25" s="7">
        <v>332.12688799999995</v>
      </c>
      <c r="K25" s="7">
        <v>3044.26054003</v>
      </c>
      <c r="L25" s="7"/>
      <c r="M25" s="7">
        <v>7670.33474403</v>
      </c>
    </row>
    <row r="26" spans="1:13" s="48" customFormat="1" ht="11.25">
      <c r="A26" s="1" t="s">
        <v>143</v>
      </c>
      <c r="B26" s="27">
        <v>604.383698</v>
      </c>
      <c r="C26" s="27">
        <v>6359.570510580001</v>
      </c>
      <c r="D26" s="27">
        <v>6963.95420858</v>
      </c>
      <c r="E26" s="27">
        <v>2995.348753</v>
      </c>
      <c r="F26" s="27">
        <v>9959.30296158</v>
      </c>
      <c r="G26" s="24"/>
      <c r="H26" s="27">
        <v>1619.3679750000001</v>
      </c>
      <c r="I26" s="27">
        <v>2339.57943004</v>
      </c>
      <c r="J26" s="27">
        <v>845.1337709999998</v>
      </c>
      <c r="K26" s="27">
        <v>4804.081176039999</v>
      </c>
      <c r="L26" s="27"/>
      <c r="M26" s="27">
        <v>14763.38413762</v>
      </c>
    </row>
    <row r="27" spans="1:13" ht="11.25">
      <c r="A27" s="4" t="s">
        <v>144</v>
      </c>
      <c r="B27" s="7">
        <v>0</v>
      </c>
      <c r="C27" s="7">
        <v>13.245216</v>
      </c>
      <c r="D27" s="7">
        <v>13.245216</v>
      </c>
      <c r="E27" s="7">
        <v>420.795</v>
      </c>
      <c r="F27" s="7">
        <v>434.040216</v>
      </c>
      <c r="G27" s="6"/>
      <c r="H27" s="7" t="s">
        <v>290</v>
      </c>
      <c r="I27" s="7" t="s">
        <v>290</v>
      </c>
      <c r="J27" s="7" t="s">
        <v>290</v>
      </c>
      <c r="K27" s="7">
        <v>260.428336</v>
      </c>
      <c r="L27" s="7"/>
      <c r="M27" s="7">
        <v>694.468552</v>
      </c>
    </row>
    <row r="28" spans="1:13" ht="11.25">
      <c r="A28" s="4" t="s">
        <v>145</v>
      </c>
      <c r="B28" s="7">
        <v>0</v>
      </c>
      <c r="C28" s="7">
        <v>8.710168</v>
      </c>
      <c r="D28" s="7">
        <v>8.710168</v>
      </c>
      <c r="E28" s="7">
        <v>212.517345</v>
      </c>
      <c r="F28" s="7">
        <v>221.22751300000002</v>
      </c>
      <c r="G28" s="6"/>
      <c r="H28" s="7" t="s">
        <v>338</v>
      </c>
      <c r="I28" s="7" t="s">
        <v>338</v>
      </c>
      <c r="J28" s="7" t="s">
        <v>338</v>
      </c>
      <c r="K28" s="7" t="s">
        <v>338</v>
      </c>
      <c r="L28" s="7"/>
      <c r="M28" s="7">
        <v>221.22751300000002</v>
      </c>
    </row>
    <row r="29" spans="1:13" s="1" customFormat="1" ht="11.25">
      <c r="A29" s="1" t="s">
        <v>16</v>
      </c>
      <c r="B29" s="27">
        <v>604.383698</v>
      </c>
      <c r="C29" s="27">
        <v>6381.525894580001</v>
      </c>
      <c r="D29" s="27">
        <v>6985.90959258</v>
      </c>
      <c r="E29" s="27">
        <v>3628.6610980000005</v>
      </c>
      <c r="F29" s="27">
        <v>10614.57069058</v>
      </c>
      <c r="G29" s="24"/>
      <c r="H29" s="27" t="s">
        <v>290</v>
      </c>
      <c r="I29" s="27" t="s">
        <v>290</v>
      </c>
      <c r="J29" s="27" t="s">
        <v>290</v>
      </c>
      <c r="K29" s="27">
        <v>5064.50951204</v>
      </c>
      <c r="L29" s="27"/>
      <c r="M29" s="27">
        <v>15679.08020262</v>
      </c>
    </row>
  </sheetData>
  <mergeCells count="14">
    <mergeCell ref="C3:C4"/>
    <mergeCell ref="D3:D4"/>
    <mergeCell ref="B1:F1"/>
    <mergeCell ref="A1:A4"/>
    <mergeCell ref="M1:M4"/>
    <mergeCell ref="H2:H4"/>
    <mergeCell ref="H1:K1"/>
    <mergeCell ref="B2:D2"/>
    <mergeCell ref="E2:E4"/>
    <mergeCell ref="F2:F4"/>
    <mergeCell ref="I2:I4"/>
    <mergeCell ref="J2:J4"/>
    <mergeCell ref="K2:K4"/>
    <mergeCell ref="B3:B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M29"/>
  <sheetViews>
    <sheetView workbookViewId="0" topLeftCell="E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299.64599999999996</v>
      </c>
      <c r="C5" s="7">
        <v>1826.8866172627002</v>
      </c>
      <c r="D5" s="7">
        <v>2126.5326172627</v>
      </c>
      <c r="E5" s="7">
        <v>2664.6966357111996</v>
      </c>
      <c r="F5" s="7">
        <v>4791.2292529739</v>
      </c>
      <c r="G5" s="7"/>
      <c r="H5" s="7">
        <v>754.6831020781001</v>
      </c>
      <c r="I5" s="7">
        <v>84.9809073073</v>
      </c>
      <c r="J5" s="7">
        <v>416.939460163</v>
      </c>
      <c r="K5" s="7">
        <v>1256.6034695484</v>
      </c>
      <c r="L5" s="7"/>
      <c r="M5" s="7">
        <v>6047.8327225223</v>
      </c>
    </row>
    <row r="6" spans="1:13" ht="11.25">
      <c r="A6" s="28" t="s">
        <v>167</v>
      </c>
      <c r="B6" s="7">
        <v>169.46699999999998</v>
      </c>
      <c r="C6" s="7">
        <v>1765.3463458349001</v>
      </c>
      <c r="D6" s="7">
        <v>1934.8133458349002</v>
      </c>
      <c r="E6" s="7">
        <v>2526.7927274112</v>
      </c>
      <c r="F6" s="7">
        <v>4461.6060732461</v>
      </c>
      <c r="G6" s="6"/>
      <c r="H6" s="7">
        <v>139.0280412308</v>
      </c>
      <c r="I6" s="7">
        <v>9.892289</v>
      </c>
      <c r="J6" s="7">
        <v>233.71783900000003</v>
      </c>
      <c r="K6" s="7">
        <v>382.63816923080003</v>
      </c>
      <c r="L6" s="7"/>
      <c r="M6" s="7">
        <v>4844.2442424769</v>
      </c>
    </row>
    <row r="7" spans="1:13" ht="11.25">
      <c r="A7" s="28" t="s">
        <v>168</v>
      </c>
      <c r="B7" s="7">
        <v>125.58</v>
      </c>
      <c r="C7" s="7">
        <v>61.5402714278</v>
      </c>
      <c r="D7" s="7">
        <v>187.1202714278</v>
      </c>
      <c r="E7" s="7">
        <v>0</v>
      </c>
      <c r="F7" s="7">
        <v>187.1202714278</v>
      </c>
      <c r="G7" s="6"/>
      <c r="H7" s="7">
        <v>615.6550608473001</v>
      </c>
      <c r="I7" s="7">
        <v>71.1317503073</v>
      </c>
      <c r="J7" s="7">
        <v>180.532880163</v>
      </c>
      <c r="K7" s="7">
        <v>867.3196913176</v>
      </c>
      <c r="L7" s="7"/>
      <c r="M7" s="7">
        <v>1054.4399627454</v>
      </c>
    </row>
    <row r="8" spans="1:13" ht="11.25">
      <c r="A8" s="28" t="s">
        <v>169</v>
      </c>
      <c r="B8" s="7">
        <v>4.599</v>
      </c>
      <c r="C8" s="7">
        <v>0</v>
      </c>
      <c r="D8" s="7">
        <v>4.599</v>
      </c>
      <c r="E8" s="7">
        <v>137.9039083</v>
      </c>
      <c r="F8" s="7">
        <v>142.5029083</v>
      </c>
      <c r="G8" s="6"/>
      <c r="H8" s="7">
        <v>0</v>
      </c>
      <c r="I8" s="7">
        <v>3.956868</v>
      </c>
      <c r="J8" s="7">
        <v>2.6887410000000003</v>
      </c>
      <c r="K8" s="7">
        <v>6.645609</v>
      </c>
      <c r="L8" s="7"/>
      <c r="M8" s="7">
        <v>149.1485173</v>
      </c>
    </row>
    <row r="9" spans="1:13" s="33" customFormat="1" ht="11.25">
      <c r="A9" s="4" t="s">
        <v>133</v>
      </c>
      <c r="B9" s="7">
        <v>74.861708</v>
      </c>
      <c r="C9" s="7">
        <v>899.274816</v>
      </c>
      <c r="D9" s="7">
        <v>974.136524</v>
      </c>
      <c r="E9" s="7">
        <v>43.707386</v>
      </c>
      <c r="F9" s="7">
        <v>1017.84391</v>
      </c>
      <c r="G9" s="6"/>
      <c r="H9" s="7">
        <v>0</v>
      </c>
      <c r="I9" s="7">
        <v>270.476701</v>
      </c>
      <c r="J9" s="7">
        <v>3.835812</v>
      </c>
      <c r="K9" s="7">
        <v>274.31251299999997</v>
      </c>
      <c r="L9" s="7"/>
      <c r="M9" s="7">
        <v>1292.156423</v>
      </c>
    </row>
    <row r="10" spans="1:13" ht="11.25">
      <c r="A10" s="29" t="s">
        <v>251</v>
      </c>
      <c r="B10" s="7">
        <v>10.003</v>
      </c>
      <c r="C10" s="7">
        <v>15.795013337199999</v>
      </c>
      <c r="D10" s="7">
        <v>25.798013337199997</v>
      </c>
      <c r="E10" s="7">
        <v>102.13805</v>
      </c>
      <c r="F10" s="7">
        <v>127.93606333720001</v>
      </c>
      <c r="G10" s="7"/>
      <c r="H10" s="7">
        <v>70.9144107957</v>
      </c>
      <c r="I10" s="7">
        <v>15.388946</v>
      </c>
      <c r="J10" s="7">
        <v>17.673246</v>
      </c>
      <c r="K10" s="7">
        <v>103.97660279569999</v>
      </c>
      <c r="L10" s="7"/>
      <c r="M10" s="7">
        <v>231.9126661329</v>
      </c>
    </row>
    <row r="11" spans="1:13" ht="11.25">
      <c r="A11" s="33" t="s">
        <v>134</v>
      </c>
      <c r="B11" s="49">
        <v>384.51070799999997</v>
      </c>
      <c r="C11" s="49">
        <v>2741.9564465999</v>
      </c>
      <c r="D11" s="49">
        <v>3126.4671545999</v>
      </c>
      <c r="E11" s="49">
        <v>2810.5420717111997</v>
      </c>
      <c r="F11" s="49">
        <v>5937.0092263111</v>
      </c>
      <c r="G11" s="6"/>
      <c r="H11" s="49">
        <v>825.5975128738</v>
      </c>
      <c r="I11" s="49">
        <v>370.8465543073</v>
      </c>
      <c r="J11" s="49">
        <v>438.44851816299996</v>
      </c>
      <c r="K11" s="49">
        <v>1634.8925853440999</v>
      </c>
      <c r="L11" s="7"/>
      <c r="M11" s="49">
        <v>7571.9018116552</v>
      </c>
    </row>
    <row r="12" spans="1:13" s="33" customFormat="1" ht="11.25">
      <c r="A12" s="4" t="s">
        <v>83</v>
      </c>
      <c r="B12" s="7">
        <v>161.314</v>
      </c>
      <c r="C12" s="7">
        <v>2395.2633604828</v>
      </c>
      <c r="D12" s="7">
        <v>2556.5773604828</v>
      </c>
      <c r="E12" s="7">
        <v>0</v>
      </c>
      <c r="F12" s="7">
        <v>2556.5773604828</v>
      </c>
      <c r="G12" s="6"/>
      <c r="H12" s="7">
        <v>66.9178394346</v>
      </c>
      <c r="I12" s="7">
        <v>310.457533</v>
      </c>
      <c r="J12" s="7">
        <v>191.69253400000002</v>
      </c>
      <c r="K12" s="7">
        <v>569.0679064346</v>
      </c>
      <c r="L12" s="7"/>
      <c r="M12" s="7">
        <v>3125.6452669174</v>
      </c>
    </row>
    <row r="13" spans="1:13" ht="11.25">
      <c r="A13" s="4" t="s">
        <v>55</v>
      </c>
      <c r="B13" s="7">
        <v>24.851</v>
      </c>
      <c r="C13" s="7">
        <v>56.350180667000004</v>
      </c>
      <c r="D13" s="7">
        <v>81.201180667</v>
      </c>
      <c r="E13" s="7">
        <v>0</v>
      </c>
      <c r="F13" s="7">
        <v>81.201180667</v>
      </c>
      <c r="G13" s="6"/>
      <c r="H13" s="7">
        <v>75.217263333</v>
      </c>
      <c r="I13" s="7">
        <v>306.32405647</v>
      </c>
      <c r="J13" s="7">
        <v>62.404267000000004</v>
      </c>
      <c r="K13" s="7">
        <v>443.945586803</v>
      </c>
      <c r="L13" s="7"/>
      <c r="M13" s="7">
        <v>525.14676747</v>
      </c>
    </row>
    <row r="14" spans="1:13" ht="11.25">
      <c r="A14" s="4" t="s">
        <v>135</v>
      </c>
      <c r="B14" s="7">
        <v>81.61985</v>
      </c>
      <c r="C14" s="7">
        <v>957.0037255189</v>
      </c>
      <c r="D14" s="7">
        <v>1038.6235755189</v>
      </c>
      <c r="E14" s="7">
        <v>0</v>
      </c>
      <c r="F14" s="7">
        <v>1038.6235755189</v>
      </c>
      <c r="G14" s="6"/>
      <c r="H14" s="7">
        <v>15.103462313100001</v>
      </c>
      <c r="I14" s="7">
        <v>755.4299960000001</v>
      </c>
      <c r="J14" s="7">
        <v>15.039325</v>
      </c>
      <c r="K14" s="7">
        <v>785.5727833131</v>
      </c>
      <c r="L14" s="7"/>
      <c r="M14" s="7">
        <v>1824.196358832</v>
      </c>
    </row>
    <row r="15" spans="1:13" s="33" customFormat="1" ht="11.25">
      <c r="A15" s="34" t="s">
        <v>158</v>
      </c>
      <c r="B15" s="7">
        <v>81.61985</v>
      </c>
      <c r="C15" s="7">
        <v>955.498109002</v>
      </c>
      <c r="D15" s="7">
        <v>1037.117959002</v>
      </c>
      <c r="E15" s="7">
        <v>0</v>
      </c>
      <c r="F15" s="7">
        <v>1037.117959002</v>
      </c>
      <c r="G15" s="6"/>
      <c r="H15" s="7">
        <v>0</v>
      </c>
      <c r="I15" s="7">
        <v>214.918311</v>
      </c>
      <c r="J15" s="7">
        <v>0</v>
      </c>
      <c r="K15" s="7">
        <v>214.918311</v>
      </c>
      <c r="L15" s="7"/>
      <c r="M15" s="7">
        <v>1252.0362700019998</v>
      </c>
    </row>
    <row r="16" spans="1:13" ht="11.25">
      <c r="A16" s="34" t="s">
        <v>159</v>
      </c>
      <c r="B16" s="7">
        <v>0</v>
      </c>
      <c r="C16" s="7">
        <v>1.5056165169000002</v>
      </c>
      <c r="D16" s="7">
        <v>1.5056165169000002</v>
      </c>
      <c r="E16" s="7">
        <v>0</v>
      </c>
      <c r="F16" s="7">
        <v>1.5056165169000002</v>
      </c>
      <c r="G16" s="6"/>
      <c r="H16" s="7">
        <v>15.103462313100001</v>
      </c>
      <c r="I16" s="7">
        <v>540.511685</v>
      </c>
      <c r="J16" s="7">
        <v>15.039325</v>
      </c>
      <c r="K16" s="7">
        <v>570.6544723131</v>
      </c>
      <c r="L16" s="7"/>
      <c r="M16" s="7">
        <v>572.16008883</v>
      </c>
    </row>
    <row r="17" spans="1:13" ht="11.25">
      <c r="A17" s="4" t="s">
        <v>85</v>
      </c>
      <c r="B17" s="7">
        <v>0</v>
      </c>
      <c r="C17" s="7">
        <v>62.00198594239999</v>
      </c>
      <c r="D17" s="7">
        <v>62.00198594239999</v>
      </c>
      <c r="E17" s="7">
        <v>0</v>
      </c>
      <c r="F17" s="7">
        <v>62.00198594239999</v>
      </c>
      <c r="G17" s="6"/>
      <c r="H17" s="7">
        <v>74.6972545012</v>
      </c>
      <c r="I17" s="7">
        <v>161.064426</v>
      </c>
      <c r="J17" s="7">
        <v>17.019241</v>
      </c>
      <c r="K17" s="7">
        <v>252.7809215012</v>
      </c>
      <c r="L17" s="7"/>
      <c r="M17" s="7">
        <v>314.7829074436</v>
      </c>
    </row>
    <row r="18" spans="1:13" ht="11.25">
      <c r="A18" s="4" t="s">
        <v>138</v>
      </c>
      <c r="B18" s="7">
        <v>16.388</v>
      </c>
      <c r="C18" s="7">
        <v>434.0798752304</v>
      </c>
      <c r="D18" s="7">
        <v>450.46787523039995</v>
      </c>
      <c r="E18" s="7">
        <v>522.8343802448</v>
      </c>
      <c r="F18" s="7">
        <v>973.3022554751999</v>
      </c>
      <c r="G18" s="6"/>
      <c r="H18" s="7">
        <v>403.4453170872</v>
      </c>
      <c r="I18" s="7">
        <v>627.595574</v>
      </c>
      <c r="J18" s="7">
        <v>3.434881</v>
      </c>
      <c r="K18" s="7">
        <v>1034.4757720872</v>
      </c>
      <c r="L18" s="7"/>
      <c r="M18" s="7">
        <v>2007.7780275624</v>
      </c>
    </row>
    <row r="19" spans="1:13" ht="11.25">
      <c r="A19" s="4" t="s">
        <v>170</v>
      </c>
      <c r="B19" s="7">
        <v>0</v>
      </c>
      <c r="C19" s="7">
        <v>225.2685290737</v>
      </c>
      <c r="D19" s="7">
        <v>225.2685290737</v>
      </c>
      <c r="E19" s="7">
        <v>356.7175132448</v>
      </c>
      <c r="F19" s="7">
        <v>581.9860423185</v>
      </c>
      <c r="G19" s="6"/>
      <c r="H19" s="7">
        <v>0.3340663559</v>
      </c>
      <c r="I19" s="7">
        <v>0</v>
      </c>
      <c r="J19" s="7">
        <v>0</v>
      </c>
      <c r="K19" s="7">
        <v>0.3340663559</v>
      </c>
      <c r="L19" s="7"/>
      <c r="M19" s="7">
        <v>582.3201086744</v>
      </c>
    </row>
    <row r="20" spans="1:13" ht="11.25">
      <c r="A20" s="4" t="s">
        <v>171</v>
      </c>
      <c r="B20" s="7">
        <v>16.388</v>
      </c>
      <c r="C20" s="7">
        <v>20.530514745999998</v>
      </c>
      <c r="D20" s="7">
        <v>36.918514746</v>
      </c>
      <c r="E20" s="7">
        <v>94.473867</v>
      </c>
      <c r="F20" s="7">
        <v>131.392381746</v>
      </c>
      <c r="G20" s="6"/>
      <c r="H20" s="7">
        <v>215.415936254</v>
      </c>
      <c r="I20" s="7">
        <v>627.595574</v>
      </c>
      <c r="J20" s="7">
        <v>3.434881</v>
      </c>
      <c r="K20" s="7">
        <v>846.4463912540001</v>
      </c>
      <c r="L20" s="7"/>
      <c r="M20" s="7">
        <v>977.8387730000002</v>
      </c>
    </row>
    <row r="21" spans="1:13" ht="11.25">
      <c r="A21" s="4" t="s">
        <v>172</v>
      </c>
      <c r="B21" s="7">
        <v>0</v>
      </c>
      <c r="C21" s="7">
        <v>188.2808314107</v>
      </c>
      <c r="D21" s="7">
        <v>188.2808314107</v>
      </c>
      <c r="E21" s="7">
        <v>71.643</v>
      </c>
      <c r="F21" s="7">
        <v>259.9238314107</v>
      </c>
      <c r="G21" s="6"/>
      <c r="H21" s="7">
        <v>187.6953144773</v>
      </c>
      <c r="I21" s="7">
        <v>0</v>
      </c>
      <c r="J21" s="7">
        <v>0</v>
      </c>
      <c r="K21" s="7">
        <v>187.6953144773</v>
      </c>
      <c r="L21" s="7"/>
      <c r="M21" s="7">
        <v>447.61914588800005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114.9366605757</v>
      </c>
      <c r="D23" s="7">
        <v>114.9366605757</v>
      </c>
      <c r="E23" s="7">
        <v>27.37069</v>
      </c>
      <c r="F23" s="7">
        <v>142.3073505757</v>
      </c>
      <c r="G23" s="6"/>
      <c r="H23" s="7">
        <v>0</v>
      </c>
      <c r="I23" s="7">
        <v>0</v>
      </c>
      <c r="J23" s="7">
        <v>36.532866</v>
      </c>
      <c r="K23" s="7">
        <v>36.532866</v>
      </c>
      <c r="L23" s="7"/>
      <c r="M23" s="7">
        <v>178.84021657570003</v>
      </c>
    </row>
    <row r="24" spans="1:13" ht="11.25">
      <c r="A24" s="33" t="s">
        <v>142</v>
      </c>
      <c r="B24" s="7">
        <v>284.17285</v>
      </c>
      <c r="C24" s="7">
        <v>4019.6357884172003</v>
      </c>
      <c r="D24" s="7">
        <v>4303.8086384172</v>
      </c>
      <c r="E24" s="7">
        <v>550.2050702447999</v>
      </c>
      <c r="F24" s="7">
        <v>4854.013708662</v>
      </c>
      <c r="G24" s="6"/>
      <c r="H24" s="7">
        <v>635.3811366691</v>
      </c>
      <c r="I24" s="7">
        <v>2160.87158547</v>
      </c>
      <c r="J24" s="7">
        <v>326.1231140000001</v>
      </c>
      <c r="K24" s="7">
        <v>3122.3758361390996</v>
      </c>
      <c r="L24" s="7"/>
      <c r="M24" s="7">
        <v>7976.389544801101</v>
      </c>
    </row>
    <row r="25" spans="1:13" ht="11.25">
      <c r="A25" s="1" t="s">
        <v>143</v>
      </c>
      <c r="B25" s="27">
        <v>668.683558</v>
      </c>
      <c r="C25" s="27">
        <v>6761.5922350171</v>
      </c>
      <c r="D25" s="27">
        <v>7430.2757930171</v>
      </c>
      <c r="E25" s="27">
        <v>3360.7471419559997</v>
      </c>
      <c r="F25" s="27">
        <v>10791.0229349731</v>
      </c>
      <c r="G25" s="24"/>
      <c r="H25" s="27">
        <v>1460.9786495429</v>
      </c>
      <c r="I25" s="27">
        <v>2531.7181397772997</v>
      </c>
      <c r="J25" s="27">
        <v>764.571632163</v>
      </c>
      <c r="K25" s="27">
        <v>4757.2684214832</v>
      </c>
      <c r="L25" s="27"/>
      <c r="M25" s="27">
        <v>15548.291356456299</v>
      </c>
    </row>
    <row r="26" spans="1:13" s="48" customFormat="1" ht="11.25">
      <c r="A26" s="4" t="s">
        <v>144</v>
      </c>
      <c r="B26" s="7">
        <v>0</v>
      </c>
      <c r="C26" s="7">
        <v>18.3359108219</v>
      </c>
      <c r="D26" s="7">
        <v>18.3359108219</v>
      </c>
      <c r="E26" s="7">
        <v>368.001</v>
      </c>
      <c r="F26" s="7">
        <v>386.3369108219</v>
      </c>
      <c r="G26" s="6"/>
      <c r="H26" s="7" t="s">
        <v>290</v>
      </c>
      <c r="I26" s="7" t="s">
        <v>290</v>
      </c>
      <c r="J26" s="7" t="s">
        <v>290</v>
      </c>
      <c r="K26" s="7">
        <v>396.76875308999996</v>
      </c>
      <c r="L26" s="7"/>
      <c r="M26" s="7">
        <v>783.1056639118999</v>
      </c>
    </row>
    <row r="27" spans="1:13" ht="11.25">
      <c r="A27" s="4" t="s">
        <v>145</v>
      </c>
      <c r="B27" s="7">
        <v>0</v>
      </c>
      <c r="C27" s="7">
        <v>5.563912</v>
      </c>
      <c r="D27" s="7">
        <v>5.563912</v>
      </c>
      <c r="E27" s="7">
        <v>213.07417869999998</v>
      </c>
      <c r="F27" s="7">
        <v>218.63809069999996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218.63809069999996</v>
      </c>
    </row>
    <row r="28" spans="1:13" ht="11.25">
      <c r="A28" s="1" t="s">
        <v>16</v>
      </c>
      <c r="B28" s="27">
        <v>668.683558</v>
      </c>
      <c r="C28" s="27">
        <v>6785.492057839</v>
      </c>
      <c r="D28" s="27">
        <v>7454.175615839</v>
      </c>
      <c r="E28" s="27">
        <v>3941.822320656</v>
      </c>
      <c r="F28" s="27">
        <v>11395.997936495</v>
      </c>
      <c r="G28" s="24"/>
      <c r="H28" s="27" t="s">
        <v>290</v>
      </c>
      <c r="I28" s="27" t="s">
        <v>290</v>
      </c>
      <c r="J28" s="27" t="s">
        <v>290</v>
      </c>
      <c r="K28" s="27">
        <v>5154.0371745732</v>
      </c>
      <c r="L28" s="27"/>
      <c r="M28" s="27">
        <v>16550.0351110682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M29"/>
  <sheetViews>
    <sheetView workbookViewId="0" topLeftCell="D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360.122202556</v>
      </c>
      <c r="C5" s="7">
        <v>2249.3257481329</v>
      </c>
      <c r="D5" s="7">
        <v>2609.4479506889</v>
      </c>
      <c r="E5" s="7">
        <v>2819.9790399414997</v>
      </c>
      <c r="F5" s="7">
        <v>5429.4269906304</v>
      </c>
      <c r="G5" s="7"/>
      <c r="H5" s="7">
        <v>683.9885179804</v>
      </c>
      <c r="I5" s="7">
        <v>163.688437473</v>
      </c>
      <c r="J5" s="7">
        <v>246.3867356709</v>
      </c>
      <c r="K5" s="7">
        <v>1094.0636911243</v>
      </c>
      <c r="L5" s="7"/>
      <c r="M5" s="7">
        <v>6523.4906817547</v>
      </c>
    </row>
    <row r="6" spans="1:13" ht="11.25">
      <c r="A6" s="28" t="s">
        <v>167</v>
      </c>
      <c r="B6" s="7">
        <v>202.556202556</v>
      </c>
      <c r="C6" s="7">
        <v>2102.6479230686</v>
      </c>
      <c r="D6" s="7">
        <v>2305.2041256246</v>
      </c>
      <c r="E6" s="7">
        <v>2681.7115379414995</v>
      </c>
      <c r="F6" s="7">
        <v>4986.915663566099</v>
      </c>
      <c r="G6" s="6"/>
      <c r="H6" s="7">
        <v>113.2287090447</v>
      </c>
      <c r="I6" s="7">
        <v>146.2967624262</v>
      </c>
      <c r="J6" s="7">
        <v>26.259546131900002</v>
      </c>
      <c r="K6" s="7">
        <v>285.7850176028</v>
      </c>
      <c r="L6" s="7"/>
      <c r="M6" s="7">
        <v>5272.700681168899</v>
      </c>
    </row>
    <row r="7" spans="1:13" ht="11.25">
      <c r="A7" s="28" t="s">
        <v>168</v>
      </c>
      <c r="B7" s="7">
        <v>153.009</v>
      </c>
      <c r="C7" s="7">
        <v>146.6778250643</v>
      </c>
      <c r="D7" s="7">
        <v>299.6868250643</v>
      </c>
      <c r="E7" s="7">
        <v>0</v>
      </c>
      <c r="F7" s="7">
        <v>299.6868250643</v>
      </c>
      <c r="G7" s="6"/>
      <c r="H7" s="7">
        <v>570.7598089357001</v>
      </c>
      <c r="I7" s="7">
        <v>17.3916750468</v>
      </c>
      <c r="J7" s="7">
        <v>210.096716539</v>
      </c>
      <c r="K7" s="7">
        <v>798.2482005215</v>
      </c>
      <c r="L7" s="7"/>
      <c r="M7" s="7">
        <v>1097.9350255858</v>
      </c>
    </row>
    <row r="8" spans="1:13" ht="11.25">
      <c r="A8" s="28" t="s">
        <v>169</v>
      </c>
      <c r="B8" s="7">
        <v>4.557</v>
      </c>
      <c r="C8" s="7">
        <v>0</v>
      </c>
      <c r="D8" s="7">
        <v>4.557</v>
      </c>
      <c r="E8" s="7">
        <v>138.267502</v>
      </c>
      <c r="F8" s="7">
        <v>142.824502</v>
      </c>
      <c r="G8" s="6"/>
      <c r="H8" s="7">
        <v>0</v>
      </c>
      <c r="I8" s="7">
        <v>0</v>
      </c>
      <c r="J8" s="7">
        <v>10.030473</v>
      </c>
      <c r="K8" s="7">
        <v>10.030473</v>
      </c>
      <c r="L8" s="7"/>
      <c r="M8" s="7">
        <v>152.854975</v>
      </c>
    </row>
    <row r="9" spans="1:13" s="33" customFormat="1" ht="11.25">
      <c r="A9" s="4" t="s">
        <v>133</v>
      </c>
      <c r="B9" s="7">
        <v>132.734</v>
      </c>
      <c r="C9" s="7">
        <v>887.01448029</v>
      </c>
      <c r="D9" s="7">
        <v>1019.7484802900001</v>
      </c>
      <c r="E9" s="7">
        <v>71.449785</v>
      </c>
      <c r="F9" s="7">
        <v>1091.19826529</v>
      </c>
      <c r="G9" s="6"/>
      <c r="H9" s="7">
        <v>0</v>
      </c>
      <c r="I9" s="7">
        <v>263.34667505</v>
      </c>
      <c r="J9" s="7">
        <v>2.709388</v>
      </c>
      <c r="K9" s="7">
        <v>266.05606305</v>
      </c>
      <c r="L9" s="7"/>
      <c r="M9" s="7">
        <v>1357.25432834</v>
      </c>
    </row>
    <row r="10" spans="1:13" ht="11.25">
      <c r="A10" s="29" t="s">
        <v>82</v>
      </c>
      <c r="B10" s="7">
        <v>12.597</v>
      </c>
      <c r="C10" s="7">
        <v>18.4386656425</v>
      </c>
      <c r="D10" s="7">
        <v>31.0356656425</v>
      </c>
      <c r="E10" s="7">
        <v>62.549202894100006</v>
      </c>
      <c r="F10" s="7">
        <v>93.5848685366</v>
      </c>
      <c r="G10" s="6"/>
      <c r="H10" s="7">
        <v>67.0921403575</v>
      </c>
      <c r="I10" s="7">
        <v>68.737282</v>
      </c>
      <c r="J10" s="7">
        <v>25.3712560182</v>
      </c>
      <c r="K10" s="7">
        <v>161.2006783757</v>
      </c>
      <c r="L10" s="7"/>
      <c r="M10" s="7">
        <v>254.7855469123</v>
      </c>
    </row>
    <row r="11" spans="1:13" ht="11.25">
      <c r="A11" s="33" t="s">
        <v>134</v>
      </c>
      <c r="B11" s="49">
        <v>505.45320255599995</v>
      </c>
      <c r="C11" s="49">
        <v>3154.7788940654</v>
      </c>
      <c r="D11" s="49">
        <v>3660.2320966214</v>
      </c>
      <c r="E11" s="49">
        <v>2953.9780278355993</v>
      </c>
      <c r="F11" s="49">
        <v>6614.210124457</v>
      </c>
      <c r="G11" s="6"/>
      <c r="H11" s="49">
        <v>751.0806583379001</v>
      </c>
      <c r="I11" s="49">
        <v>495.77239452299995</v>
      </c>
      <c r="J11" s="49">
        <v>274.46737968909997</v>
      </c>
      <c r="K11" s="49">
        <v>1521.3204325499999</v>
      </c>
      <c r="L11" s="7"/>
      <c r="M11" s="7">
        <v>8135.530557007</v>
      </c>
    </row>
    <row r="12" spans="1:13" s="33" customFormat="1" ht="11.25">
      <c r="A12" s="4" t="s">
        <v>83</v>
      </c>
      <c r="B12" s="7">
        <v>181.745</v>
      </c>
      <c r="C12" s="7">
        <v>2504.0245970967</v>
      </c>
      <c r="D12" s="7">
        <v>2685.7695970966997</v>
      </c>
      <c r="E12" s="7">
        <v>0</v>
      </c>
      <c r="F12" s="7">
        <v>2685.7695970966997</v>
      </c>
      <c r="G12" s="6"/>
      <c r="H12" s="7">
        <v>62.1413856506</v>
      </c>
      <c r="I12" s="7">
        <v>340.994029</v>
      </c>
      <c r="J12" s="7">
        <v>226.51082499999998</v>
      </c>
      <c r="K12" s="7">
        <v>629.6462396506</v>
      </c>
      <c r="L12" s="7"/>
      <c r="M12" s="7">
        <v>3315.4158367472996</v>
      </c>
    </row>
    <row r="13" spans="1:13" ht="11.25">
      <c r="A13" s="4" t="s">
        <v>55</v>
      </c>
      <c r="B13" s="7">
        <v>0</v>
      </c>
      <c r="C13" s="7">
        <v>82.1081830899</v>
      </c>
      <c r="D13" s="7">
        <v>82.1081830899</v>
      </c>
      <c r="E13" s="7">
        <v>0</v>
      </c>
      <c r="F13" s="7">
        <v>82.1081830899</v>
      </c>
      <c r="G13" s="6"/>
      <c r="H13" s="7">
        <v>67.5425677439</v>
      </c>
      <c r="I13" s="7">
        <v>375.26636781</v>
      </c>
      <c r="J13" s="7">
        <v>90.74323100000001</v>
      </c>
      <c r="K13" s="7">
        <v>533.5521665539001</v>
      </c>
      <c r="L13" s="7"/>
      <c r="M13" s="7">
        <v>615.6603496438</v>
      </c>
    </row>
    <row r="14" spans="1:13" ht="11.25">
      <c r="A14" s="4" t="s">
        <v>135</v>
      </c>
      <c r="B14" s="7">
        <v>78.914158</v>
      </c>
      <c r="C14" s="7">
        <v>1049.5252918626</v>
      </c>
      <c r="D14" s="7">
        <v>1128.4394498626</v>
      </c>
      <c r="E14" s="7">
        <v>0</v>
      </c>
      <c r="F14" s="7">
        <v>1128.4394498626</v>
      </c>
      <c r="G14" s="6"/>
      <c r="H14" s="7">
        <v>14.1213065452</v>
      </c>
      <c r="I14" s="7">
        <v>891.0747418999999</v>
      </c>
      <c r="J14" s="7">
        <v>24.42560926</v>
      </c>
      <c r="K14" s="7">
        <v>929.6216577051999</v>
      </c>
      <c r="L14" s="7"/>
      <c r="M14" s="7">
        <v>2058.0611075678</v>
      </c>
    </row>
    <row r="15" spans="1:13" s="33" customFormat="1" ht="11.25">
      <c r="A15" s="34" t="s">
        <v>158</v>
      </c>
      <c r="B15" s="7">
        <v>78.914158</v>
      </c>
      <c r="C15" s="7">
        <v>1046.0442394078</v>
      </c>
      <c r="D15" s="7">
        <v>1124.9583974078</v>
      </c>
      <c r="E15" s="7">
        <v>0</v>
      </c>
      <c r="F15" s="7">
        <v>1124.9583974078</v>
      </c>
      <c r="G15" s="6"/>
      <c r="H15" s="7">
        <v>0</v>
      </c>
      <c r="I15" s="7">
        <v>224.5675819</v>
      </c>
      <c r="J15" s="7">
        <v>0</v>
      </c>
      <c r="K15" s="7">
        <v>224.5675819</v>
      </c>
      <c r="L15" s="7"/>
      <c r="M15" s="7">
        <v>1349.5259793078</v>
      </c>
    </row>
    <row r="16" spans="1:13" ht="11.25">
      <c r="A16" s="34" t="s">
        <v>159</v>
      </c>
      <c r="B16" s="7">
        <v>0</v>
      </c>
      <c r="C16" s="7">
        <v>3.4810524548</v>
      </c>
      <c r="D16" s="7">
        <v>3.4810524548</v>
      </c>
      <c r="E16" s="7">
        <v>0</v>
      </c>
      <c r="F16" s="7">
        <v>3.4810524548</v>
      </c>
      <c r="G16" s="6"/>
      <c r="H16" s="7">
        <v>14.1213065452</v>
      </c>
      <c r="I16" s="7">
        <v>666.50716</v>
      </c>
      <c r="J16" s="7">
        <v>24.42560926</v>
      </c>
      <c r="K16" s="7">
        <v>705.0540758052</v>
      </c>
      <c r="L16" s="7"/>
      <c r="M16" s="7">
        <v>708.53512826</v>
      </c>
    </row>
    <row r="17" spans="1:13" ht="11.25">
      <c r="A17" s="4" t="s">
        <v>85</v>
      </c>
      <c r="B17" s="7">
        <v>0</v>
      </c>
      <c r="C17" s="7">
        <v>45.59656634739999</v>
      </c>
      <c r="D17" s="7">
        <v>45.59656634739999</v>
      </c>
      <c r="E17" s="7">
        <v>0</v>
      </c>
      <c r="F17" s="7">
        <v>45.59656634739999</v>
      </c>
      <c r="G17" s="6"/>
      <c r="H17" s="7">
        <v>63.8702525502</v>
      </c>
      <c r="I17" s="7">
        <v>243.41875</v>
      </c>
      <c r="J17" s="7">
        <v>30.652507</v>
      </c>
      <c r="K17" s="7">
        <v>337.9415095502</v>
      </c>
      <c r="L17" s="7"/>
      <c r="M17" s="7">
        <v>383.5380758976</v>
      </c>
    </row>
    <row r="18" spans="1:13" ht="11.25">
      <c r="A18" s="4" t="s">
        <v>138</v>
      </c>
      <c r="B18" s="7">
        <v>0</v>
      </c>
      <c r="C18" s="7">
        <v>495.6936496644</v>
      </c>
      <c r="D18" s="7">
        <v>495.6936496644</v>
      </c>
      <c r="E18" s="7">
        <v>521.9501615896</v>
      </c>
      <c r="F18" s="7">
        <v>1017.6438112540001</v>
      </c>
      <c r="G18" s="6"/>
      <c r="H18" s="7">
        <v>362.9461633727</v>
      </c>
      <c r="I18" s="7">
        <v>607.875409608</v>
      </c>
      <c r="J18" s="7">
        <v>91.5265903413</v>
      </c>
      <c r="K18" s="7">
        <v>1062.348163322</v>
      </c>
      <c r="L18" s="7"/>
      <c r="M18" s="7">
        <v>2079.991974576</v>
      </c>
    </row>
    <row r="19" spans="1:13" ht="11.25">
      <c r="A19" s="4" t="s">
        <v>170</v>
      </c>
      <c r="B19" s="7">
        <v>0</v>
      </c>
      <c r="C19" s="7">
        <v>254.9404599266</v>
      </c>
      <c r="D19" s="7">
        <v>254.9404599266</v>
      </c>
      <c r="E19" s="7">
        <v>397.75041562620004</v>
      </c>
      <c r="F19" s="7">
        <v>652.6908755528</v>
      </c>
      <c r="G19" s="6"/>
      <c r="H19" s="7">
        <v>0.2710221588</v>
      </c>
      <c r="I19" s="7">
        <v>31.0882794375</v>
      </c>
      <c r="J19" s="7">
        <v>83.84182743439999</v>
      </c>
      <c r="K19" s="7">
        <v>115.20112903069999</v>
      </c>
      <c r="L19" s="7"/>
      <c r="M19" s="7">
        <v>767.8920045835</v>
      </c>
    </row>
    <row r="20" spans="1:13" ht="11.25">
      <c r="A20" s="4" t="s">
        <v>171</v>
      </c>
      <c r="B20" s="7">
        <v>0</v>
      </c>
      <c r="C20" s="7">
        <v>48.0003482366</v>
      </c>
      <c r="D20" s="7">
        <v>48.0003482366</v>
      </c>
      <c r="E20" s="7">
        <v>73.70568296340001</v>
      </c>
      <c r="F20" s="7">
        <v>121.70603120000001</v>
      </c>
      <c r="G20" s="6"/>
      <c r="H20" s="7">
        <v>187.9622697634</v>
      </c>
      <c r="I20" s="7">
        <v>576.7871301705001</v>
      </c>
      <c r="J20" s="7">
        <v>7.6847629069</v>
      </c>
      <c r="K20" s="7">
        <v>772.4341628408001</v>
      </c>
      <c r="L20" s="7"/>
      <c r="M20" s="7">
        <v>894.1401940408001</v>
      </c>
    </row>
    <row r="21" spans="1:13" ht="11.25">
      <c r="A21" s="4" t="s">
        <v>172</v>
      </c>
      <c r="B21" s="7">
        <v>0</v>
      </c>
      <c r="C21" s="7">
        <v>192.75284150119998</v>
      </c>
      <c r="D21" s="7">
        <v>192.75284150119998</v>
      </c>
      <c r="E21" s="7">
        <v>50.494063</v>
      </c>
      <c r="F21" s="7">
        <v>243.2469045012</v>
      </c>
      <c r="G21" s="6"/>
      <c r="H21" s="7">
        <v>174.71287145050002</v>
      </c>
      <c r="I21" s="7">
        <v>0</v>
      </c>
      <c r="J21" s="7">
        <v>0</v>
      </c>
      <c r="K21" s="7">
        <v>174.71287145050002</v>
      </c>
      <c r="L21" s="7"/>
      <c r="M21" s="7">
        <v>417.9597759517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129.9961509858</v>
      </c>
      <c r="D23" s="7">
        <v>129.9961509858</v>
      </c>
      <c r="E23" s="7">
        <v>35.671301</v>
      </c>
      <c r="F23" s="7">
        <v>165.6674519858</v>
      </c>
      <c r="G23" s="6"/>
      <c r="H23" s="7">
        <v>0</v>
      </c>
      <c r="I23" s="7">
        <v>0</v>
      </c>
      <c r="J23" s="7">
        <v>33.419232</v>
      </c>
      <c r="K23" s="7">
        <v>33.419232</v>
      </c>
      <c r="L23" s="7"/>
      <c r="M23" s="7">
        <v>199.0866839858</v>
      </c>
    </row>
    <row r="24" spans="1:13" ht="11.25">
      <c r="A24" s="33" t="s">
        <v>142</v>
      </c>
      <c r="B24" s="7">
        <v>260.659158</v>
      </c>
      <c r="C24" s="7">
        <v>4306.944439046801</v>
      </c>
      <c r="D24" s="7">
        <v>4567.6035970468</v>
      </c>
      <c r="E24" s="7">
        <v>557.6214625896</v>
      </c>
      <c r="F24" s="7">
        <v>5125.225059636399</v>
      </c>
      <c r="G24" s="6"/>
      <c r="H24" s="7">
        <v>570.6216758626001</v>
      </c>
      <c r="I24" s="7">
        <v>2458.629298318</v>
      </c>
      <c r="J24" s="7">
        <v>497.2779946013</v>
      </c>
      <c r="K24" s="7">
        <v>3526.5289687819</v>
      </c>
      <c r="L24" s="7"/>
      <c r="M24" s="7">
        <v>8651.7540284183</v>
      </c>
    </row>
    <row r="25" spans="1:13" ht="11.25">
      <c r="A25" s="1" t="s">
        <v>143</v>
      </c>
      <c r="B25" s="27">
        <v>766.1123605559999</v>
      </c>
      <c r="C25" s="27">
        <v>7461.723333112201</v>
      </c>
      <c r="D25" s="27">
        <v>8227.835693668201</v>
      </c>
      <c r="E25" s="27">
        <v>3511.5994904251993</v>
      </c>
      <c r="F25" s="27">
        <v>11739.4351840934</v>
      </c>
      <c r="G25" s="24"/>
      <c r="H25" s="27">
        <v>1321.7023342005002</v>
      </c>
      <c r="I25" s="27">
        <v>2954.401692841</v>
      </c>
      <c r="J25" s="27">
        <v>771.7453742903999</v>
      </c>
      <c r="K25" s="27">
        <v>5047.8494013319005</v>
      </c>
      <c r="L25" s="27"/>
      <c r="M25" s="27">
        <v>16787.2845854253</v>
      </c>
    </row>
    <row r="26" spans="1:13" s="48" customFormat="1" ht="11.25">
      <c r="A26" s="4" t="s">
        <v>144</v>
      </c>
      <c r="B26" s="7">
        <v>0</v>
      </c>
      <c r="C26" s="7">
        <v>47.425864983500006</v>
      </c>
      <c r="D26" s="7">
        <v>47.425864983500006</v>
      </c>
      <c r="E26" s="7">
        <v>204.487</v>
      </c>
      <c r="F26" s="7">
        <v>251.91286498350001</v>
      </c>
      <c r="G26" s="6"/>
      <c r="H26" s="7" t="s">
        <v>290</v>
      </c>
      <c r="I26" s="7" t="s">
        <v>290</v>
      </c>
      <c r="J26" s="7" t="s">
        <v>290</v>
      </c>
      <c r="K26" s="7">
        <v>317.29779</v>
      </c>
      <c r="L26" s="7"/>
      <c r="M26" s="7">
        <v>569.2106549835</v>
      </c>
    </row>
    <row r="27" spans="1:13" ht="11.25">
      <c r="A27" s="4" t="s">
        <v>145</v>
      </c>
      <c r="B27" s="7">
        <v>0</v>
      </c>
      <c r="C27" s="7">
        <v>6.23350923</v>
      </c>
      <c r="D27" s="7">
        <v>6.23350923</v>
      </c>
      <c r="E27" s="7">
        <v>317.862</v>
      </c>
      <c r="F27" s="7">
        <v>324.09550923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324</v>
      </c>
    </row>
    <row r="28" spans="1:13" ht="11.25">
      <c r="A28" s="1" t="s">
        <v>16</v>
      </c>
      <c r="B28" s="27">
        <v>766.1123605559999</v>
      </c>
      <c r="C28" s="27">
        <v>7515.382707325701</v>
      </c>
      <c r="D28" s="27">
        <v>8281.4950678817</v>
      </c>
      <c r="E28" s="27">
        <v>4033.9484904251995</v>
      </c>
      <c r="F28" s="27">
        <v>12315.443558306899</v>
      </c>
      <c r="G28" s="24"/>
      <c r="H28" s="27" t="s">
        <v>290</v>
      </c>
      <c r="I28" s="27" t="s">
        <v>290</v>
      </c>
      <c r="J28" s="27" t="s">
        <v>290</v>
      </c>
      <c r="K28" s="27">
        <v>5365.1471913319</v>
      </c>
      <c r="L28" s="27"/>
      <c r="M28" s="27">
        <v>17680.5907496388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M29"/>
  <sheetViews>
    <sheetView workbookViewId="0" topLeftCell="E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396.783</v>
      </c>
      <c r="C5" s="7">
        <v>2428.378967683</v>
      </c>
      <c r="D5" s="7">
        <v>2825.161967683</v>
      </c>
      <c r="E5" s="7">
        <v>2521.219567067</v>
      </c>
      <c r="F5" s="7">
        <v>5346.38153475</v>
      </c>
      <c r="G5" s="7"/>
      <c r="H5" s="7">
        <v>599.95350257</v>
      </c>
      <c r="I5" s="7">
        <v>197.483119631</v>
      </c>
      <c r="J5" s="7">
        <v>482.3419153702</v>
      </c>
      <c r="K5" s="7">
        <v>1279.7785375712</v>
      </c>
      <c r="L5" s="7"/>
      <c r="M5" s="7">
        <v>6626.1600723212005</v>
      </c>
    </row>
    <row r="6" spans="1:13" ht="11.25">
      <c r="A6" s="28" t="s">
        <v>167</v>
      </c>
      <c r="B6" s="7">
        <v>215.464</v>
      </c>
      <c r="C6" s="7">
        <v>2195.7946286330002</v>
      </c>
      <c r="D6" s="7">
        <v>2411.258628633</v>
      </c>
      <c r="E6" s="7">
        <v>2354.419728067</v>
      </c>
      <c r="F6" s="7">
        <v>4765.6783567</v>
      </c>
      <c r="G6" s="6"/>
      <c r="H6" s="7">
        <v>97.54176062</v>
      </c>
      <c r="I6" s="7">
        <v>137.1610363511</v>
      </c>
      <c r="J6" s="7">
        <v>242.8887696502</v>
      </c>
      <c r="K6" s="7">
        <v>477.5915666213</v>
      </c>
      <c r="L6" s="7"/>
      <c r="M6" s="7">
        <v>5243.269923321301</v>
      </c>
    </row>
    <row r="7" spans="1:13" ht="11.25">
      <c r="A7" s="28" t="s">
        <v>168</v>
      </c>
      <c r="B7" s="7">
        <v>181.319</v>
      </c>
      <c r="C7" s="7">
        <v>232.58433905</v>
      </c>
      <c r="D7" s="7">
        <v>413.90333905</v>
      </c>
      <c r="E7" s="7">
        <v>0</v>
      </c>
      <c r="F7" s="7">
        <v>413.90333905</v>
      </c>
      <c r="G7" s="6"/>
      <c r="H7" s="7">
        <v>502.41174194999996</v>
      </c>
      <c r="I7" s="7">
        <v>51.07004328</v>
      </c>
      <c r="J7" s="7">
        <v>237.05948872</v>
      </c>
      <c r="K7" s="7">
        <v>790.54127395</v>
      </c>
      <c r="L7" s="7"/>
      <c r="M7" s="7">
        <v>1204.4446130000001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166.799839</v>
      </c>
      <c r="F8" s="7">
        <v>166.799839</v>
      </c>
      <c r="G8" s="6"/>
      <c r="H8" s="7">
        <v>0</v>
      </c>
      <c r="I8" s="7">
        <v>9.252039999900001</v>
      </c>
      <c r="J8" s="7">
        <v>2.393657</v>
      </c>
      <c r="K8" s="7">
        <v>11.6456969999</v>
      </c>
      <c r="L8" s="7"/>
      <c r="M8" s="7">
        <v>178.4455359999</v>
      </c>
    </row>
    <row r="9" spans="1:13" s="33" customFormat="1" ht="11.25">
      <c r="A9" s="4" t="s">
        <v>133</v>
      </c>
      <c r="B9" s="7">
        <v>139.36</v>
      </c>
      <c r="C9" s="7">
        <v>927.09680605</v>
      </c>
      <c r="D9" s="7">
        <v>1066.45680605</v>
      </c>
      <c r="E9" s="7">
        <v>93.32</v>
      </c>
      <c r="F9" s="7">
        <v>1159.77680605</v>
      </c>
      <c r="G9" s="6"/>
      <c r="H9" s="7">
        <v>0</v>
      </c>
      <c r="I9" s="7">
        <v>253.13233865</v>
      </c>
      <c r="J9" s="7">
        <v>0</v>
      </c>
      <c r="K9" s="7">
        <v>253.13233865</v>
      </c>
      <c r="L9" s="7"/>
      <c r="M9" s="7">
        <v>1412.9091447</v>
      </c>
    </row>
    <row r="10" spans="1:13" ht="11.25">
      <c r="A10" s="29" t="s">
        <v>82</v>
      </c>
      <c r="B10" s="7">
        <v>14.333</v>
      </c>
      <c r="C10" s="7">
        <v>30.611206590000002</v>
      </c>
      <c r="D10" s="7">
        <v>44.94420659</v>
      </c>
      <c r="E10" s="7">
        <v>172.85733381</v>
      </c>
      <c r="F10" s="7">
        <v>217.8015404</v>
      </c>
      <c r="G10" s="6"/>
      <c r="H10" s="7">
        <v>66.23728541</v>
      </c>
      <c r="I10" s="7">
        <v>121.99640619</v>
      </c>
      <c r="J10" s="7">
        <v>15.574902999999999</v>
      </c>
      <c r="K10" s="7">
        <v>203.8085946</v>
      </c>
      <c r="L10" s="7"/>
      <c r="M10" s="7">
        <v>421.610135</v>
      </c>
    </row>
    <row r="11" spans="1:13" ht="11.25">
      <c r="A11" s="33" t="s">
        <v>134</v>
      </c>
      <c r="B11" s="7">
        <v>550.476</v>
      </c>
      <c r="C11" s="7">
        <v>3386.0869803230003</v>
      </c>
      <c r="D11" s="7">
        <v>3936.5629803230004</v>
      </c>
      <c r="E11" s="7">
        <v>2787.396900877</v>
      </c>
      <c r="F11" s="7">
        <v>6723.9598812</v>
      </c>
      <c r="G11" s="6"/>
      <c r="H11" s="7">
        <v>666.19078798</v>
      </c>
      <c r="I11" s="7">
        <v>572.611864471</v>
      </c>
      <c r="J11" s="7">
        <v>497.9168183702</v>
      </c>
      <c r="K11" s="7">
        <v>1736.7194708212</v>
      </c>
      <c r="L11" s="7"/>
      <c r="M11" s="7">
        <v>8460.679352021201</v>
      </c>
    </row>
    <row r="12" spans="1:13" s="33" customFormat="1" ht="11.25">
      <c r="A12" s="4" t="s">
        <v>83</v>
      </c>
      <c r="B12" s="7">
        <v>198.801</v>
      </c>
      <c r="C12" s="7">
        <v>2710.2858392862</v>
      </c>
      <c r="D12" s="7">
        <v>2909.0868392862</v>
      </c>
      <c r="E12" s="7">
        <v>0</v>
      </c>
      <c r="F12" s="7">
        <v>2909.0868392862</v>
      </c>
      <c r="G12" s="6"/>
      <c r="H12" s="7">
        <v>57.7583975</v>
      </c>
      <c r="I12" s="7">
        <v>363.783022</v>
      </c>
      <c r="J12" s="7">
        <v>247.59937200000002</v>
      </c>
      <c r="K12" s="7">
        <v>669.1407915</v>
      </c>
      <c r="L12" s="7"/>
      <c r="M12" s="7">
        <v>3578.2276307862</v>
      </c>
    </row>
    <row r="13" spans="1:13" ht="11.25">
      <c r="A13" s="4" t="s">
        <v>55</v>
      </c>
      <c r="B13" s="7">
        <v>0</v>
      </c>
      <c r="C13" s="7">
        <v>129.66424964</v>
      </c>
      <c r="D13" s="7">
        <v>129.66424964</v>
      </c>
      <c r="E13" s="7">
        <v>0</v>
      </c>
      <c r="F13" s="7">
        <v>129.66424964</v>
      </c>
      <c r="G13" s="6"/>
      <c r="H13" s="7">
        <v>64.47064001</v>
      </c>
      <c r="I13" s="7">
        <v>380.42093999</v>
      </c>
      <c r="J13" s="7">
        <v>96.14221</v>
      </c>
      <c r="K13" s="7">
        <v>541.0337900000001</v>
      </c>
      <c r="L13" s="7"/>
      <c r="M13" s="7">
        <v>670.69803964</v>
      </c>
    </row>
    <row r="14" spans="1:13" ht="11.25">
      <c r="A14" s="4" t="s">
        <v>135</v>
      </c>
      <c r="B14" s="7">
        <v>104.307</v>
      </c>
      <c r="C14" s="7">
        <v>1187.3100596980003</v>
      </c>
      <c r="D14" s="7">
        <v>1291.6170596980003</v>
      </c>
      <c r="E14" s="7">
        <v>0</v>
      </c>
      <c r="F14" s="7">
        <v>1291.6170596980003</v>
      </c>
      <c r="G14" s="6"/>
      <c r="H14" s="7">
        <v>14.683186869999998</v>
      </c>
      <c r="I14" s="7">
        <v>1045.31893997</v>
      </c>
      <c r="J14" s="7">
        <v>29.33348167</v>
      </c>
      <c r="K14" s="7">
        <v>1089.3356085100002</v>
      </c>
      <c r="L14" s="7"/>
      <c r="M14" s="7">
        <v>2380.9526682080004</v>
      </c>
    </row>
    <row r="15" spans="1:13" s="33" customFormat="1" ht="11.25">
      <c r="A15" s="34" t="s">
        <v>158</v>
      </c>
      <c r="B15" s="7">
        <v>104.307</v>
      </c>
      <c r="C15" s="7">
        <v>1180.9015975680002</v>
      </c>
      <c r="D15" s="7">
        <v>1285.2085975680002</v>
      </c>
      <c r="E15" s="7">
        <v>0</v>
      </c>
      <c r="F15" s="7">
        <v>1285.2085975680002</v>
      </c>
      <c r="G15" s="6"/>
      <c r="H15" s="7">
        <v>0</v>
      </c>
      <c r="I15" s="7">
        <v>243.1892471</v>
      </c>
      <c r="J15" s="7">
        <v>0</v>
      </c>
      <c r="K15" s="7">
        <v>243.1892471</v>
      </c>
      <c r="L15" s="7"/>
      <c r="M15" s="7">
        <v>1528.3978446680003</v>
      </c>
    </row>
    <row r="16" spans="1:13" ht="11.25">
      <c r="A16" s="34" t="s">
        <v>159</v>
      </c>
      <c r="B16" s="7">
        <v>0</v>
      </c>
      <c r="C16" s="7">
        <v>6.40846213</v>
      </c>
      <c r="D16" s="7">
        <v>6.40846213</v>
      </c>
      <c r="E16" s="7">
        <v>0</v>
      </c>
      <c r="F16" s="7">
        <v>6.40846213</v>
      </c>
      <c r="G16" s="6"/>
      <c r="H16" s="7">
        <v>14.683186869999998</v>
      </c>
      <c r="I16" s="7">
        <v>802.12969287</v>
      </c>
      <c r="J16" s="7">
        <v>29.33348167</v>
      </c>
      <c r="K16" s="7">
        <v>846.1463614099999</v>
      </c>
      <c r="L16" s="7"/>
      <c r="M16" s="7">
        <v>852.5548235399999</v>
      </c>
    </row>
    <row r="17" spans="1:13" ht="11.25">
      <c r="A17" s="4" t="s">
        <v>85</v>
      </c>
      <c r="B17" s="7">
        <v>0</v>
      </c>
      <c r="C17" s="7">
        <v>53.06473144</v>
      </c>
      <c r="D17" s="7">
        <v>53.06473144</v>
      </c>
      <c r="E17" s="7">
        <v>0</v>
      </c>
      <c r="F17" s="7">
        <v>53.06473144</v>
      </c>
      <c r="G17" s="6"/>
      <c r="H17" s="7">
        <v>61.86794056</v>
      </c>
      <c r="I17" s="7">
        <v>375.27669877</v>
      </c>
      <c r="J17" s="7">
        <v>39.752634</v>
      </c>
      <c r="K17" s="7">
        <v>476.89727333</v>
      </c>
      <c r="L17" s="7"/>
      <c r="M17" s="7">
        <v>529.96200477</v>
      </c>
    </row>
    <row r="18" spans="1:13" ht="11.25">
      <c r="A18" s="4" t="s">
        <v>138</v>
      </c>
      <c r="B18" s="7">
        <v>27.716</v>
      </c>
      <c r="C18" s="7">
        <v>489.912067256</v>
      </c>
      <c r="D18" s="7">
        <v>517.628067256</v>
      </c>
      <c r="E18" s="7">
        <v>708.055730706</v>
      </c>
      <c r="F18" s="7">
        <v>1225.683797962</v>
      </c>
      <c r="G18" s="6"/>
      <c r="H18" s="7">
        <v>355.32502801</v>
      </c>
      <c r="I18" s="7">
        <v>589.904015</v>
      </c>
      <c r="J18" s="7">
        <v>7.07717648</v>
      </c>
      <c r="K18" s="7">
        <v>952.30621949</v>
      </c>
      <c r="L18" s="7"/>
      <c r="M18" s="7">
        <v>2177.990017452</v>
      </c>
    </row>
    <row r="19" spans="1:13" ht="11.25">
      <c r="A19" s="4" t="s">
        <v>170</v>
      </c>
      <c r="B19" s="7">
        <v>0</v>
      </c>
      <c r="C19" s="7">
        <v>176.163415686</v>
      </c>
      <c r="D19" s="7">
        <v>176.163415686</v>
      </c>
      <c r="E19" s="7">
        <v>615.319730706</v>
      </c>
      <c r="F19" s="7">
        <v>791.483146392</v>
      </c>
      <c r="G19" s="6"/>
      <c r="H19" s="7">
        <v>0.21064862</v>
      </c>
      <c r="I19" s="7">
        <v>-0.302586</v>
      </c>
      <c r="J19" s="7">
        <v>1.70946448</v>
      </c>
      <c r="K19" s="7">
        <v>1.6175271</v>
      </c>
      <c r="L19" s="7"/>
      <c r="M19" s="7">
        <v>793.1006734919999</v>
      </c>
    </row>
    <row r="20" spans="1:13" ht="11.25">
      <c r="A20" s="4" t="s">
        <v>171</v>
      </c>
      <c r="B20" s="7">
        <v>22.852</v>
      </c>
      <c r="C20" s="7">
        <v>76.22417701999998</v>
      </c>
      <c r="D20" s="7">
        <v>99.07617701999999</v>
      </c>
      <c r="E20" s="7">
        <v>92.736</v>
      </c>
      <c r="F20" s="7">
        <v>191.81217701999998</v>
      </c>
      <c r="G20" s="6"/>
      <c r="H20" s="7">
        <v>170.26270198</v>
      </c>
      <c r="I20" s="7">
        <v>590.206601</v>
      </c>
      <c r="J20" s="7">
        <v>5.367712</v>
      </c>
      <c r="K20" s="7">
        <v>765.8370149799999</v>
      </c>
      <c r="L20" s="7"/>
      <c r="M20" s="7">
        <v>957.6491919999999</v>
      </c>
    </row>
    <row r="21" spans="1:13" ht="11.25">
      <c r="A21" s="4" t="s">
        <v>172</v>
      </c>
      <c r="B21" s="7">
        <v>4.864</v>
      </c>
      <c r="C21" s="7">
        <v>237.52447455</v>
      </c>
      <c r="D21" s="7">
        <v>242.38847455</v>
      </c>
      <c r="E21" s="7">
        <v>0</v>
      </c>
      <c r="F21" s="7">
        <v>242.38847455</v>
      </c>
      <c r="G21" s="6"/>
      <c r="H21" s="7">
        <v>184.85167741</v>
      </c>
      <c r="I21" s="7">
        <v>0</v>
      </c>
      <c r="J21" s="7">
        <v>0</v>
      </c>
      <c r="K21" s="7">
        <v>184.85167741</v>
      </c>
      <c r="L21" s="7"/>
      <c r="M21" s="7">
        <v>427.24015196000005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166.55127199999998</v>
      </c>
      <c r="D23" s="7">
        <v>166.55127199999998</v>
      </c>
      <c r="E23" s="7">
        <v>30.941867000000002</v>
      </c>
      <c r="F23" s="7">
        <v>197.49313899999999</v>
      </c>
      <c r="G23" s="6"/>
      <c r="H23" s="7">
        <v>0</v>
      </c>
      <c r="I23" s="7">
        <v>0</v>
      </c>
      <c r="J23" s="7">
        <v>50.228629</v>
      </c>
      <c r="K23" s="7">
        <v>50.228629</v>
      </c>
      <c r="L23" s="7"/>
      <c r="M23" s="7">
        <v>247.721768</v>
      </c>
    </row>
    <row r="24" spans="1:13" ht="11.25">
      <c r="A24" s="33" t="s">
        <v>142</v>
      </c>
      <c r="B24" s="7">
        <v>330.824</v>
      </c>
      <c r="C24" s="7">
        <v>4736.7882193201995</v>
      </c>
      <c r="D24" s="7">
        <v>5067.612219320199</v>
      </c>
      <c r="E24" s="7">
        <v>738.997597706</v>
      </c>
      <c r="F24" s="7">
        <v>5806.609817026199</v>
      </c>
      <c r="G24" s="6"/>
      <c r="H24" s="7">
        <v>554.10519295</v>
      </c>
      <c r="I24" s="7">
        <v>2754.7036157300004</v>
      </c>
      <c r="J24" s="7">
        <v>470.13350315</v>
      </c>
      <c r="K24" s="7">
        <v>3778.94231183</v>
      </c>
      <c r="L24" s="7"/>
      <c r="M24" s="7">
        <v>9585.5521288562</v>
      </c>
    </row>
    <row r="25" spans="1:13" ht="11.25">
      <c r="A25" s="1" t="s">
        <v>143</v>
      </c>
      <c r="B25" s="27">
        <v>881.3</v>
      </c>
      <c r="C25" s="27">
        <v>8122.8751996432</v>
      </c>
      <c r="D25" s="27">
        <v>9004.1751996432</v>
      </c>
      <c r="E25" s="27">
        <v>3526.394498583</v>
      </c>
      <c r="F25" s="27">
        <v>12530.5696982262</v>
      </c>
      <c r="G25" s="24"/>
      <c r="H25" s="27">
        <v>1220.29598093</v>
      </c>
      <c r="I25" s="27">
        <v>3327.3154802010004</v>
      </c>
      <c r="J25" s="27">
        <v>968.0503215202</v>
      </c>
      <c r="K25" s="27">
        <v>5515.6617826512</v>
      </c>
      <c r="L25" s="27"/>
      <c r="M25" s="27">
        <v>18046.2314808774</v>
      </c>
    </row>
    <row r="26" spans="1:13" s="48" customFormat="1" ht="11.25">
      <c r="A26" s="4" t="s">
        <v>144</v>
      </c>
      <c r="B26" s="7">
        <v>0</v>
      </c>
      <c r="C26" s="7">
        <v>11.711826704999998</v>
      </c>
      <c r="D26" s="7">
        <v>11.711826704999998</v>
      </c>
      <c r="E26" s="7">
        <v>294.746</v>
      </c>
      <c r="F26" s="7">
        <v>306.457826705</v>
      </c>
      <c r="G26" s="6"/>
      <c r="H26" s="7" t="s">
        <v>290</v>
      </c>
      <c r="I26" s="7" t="s">
        <v>290</v>
      </c>
      <c r="J26" s="7" t="s">
        <v>290</v>
      </c>
      <c r="K26" s="7">
        <v>228.701974</v>
      </c>
      <c r="L26" s="7"/>
      <c r="M26" s="7">
        <v>535.159800705</v>
      </c>
    </row>
    <row r="27" spans="1:13" ht="11.25">
      <c r="A27" s="4" t="s">
        <v>145</v>
      </c>
      <c r="B27" s="7">
        <v>0</v>
      </c>
      <c r="C27" s="7">
        <v>6.08568071</v>
      </c>
      <c r="D27" s="7">
        <v>6.08568071</v>
      </c>
      <c r="E27" s="7">
        <v>307.845</v>
      </c>
      <c r="F27" s="7">
        <v>313.93068071000005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313.93068071000005</v>
      </c>
    </row>
    <row r="28" spans="1:13" ht="11.25">
      <c r="A28" s="1" t="s">
        <v>16</v>
      </c>
      <c r="B28" s="27">
        <v>881.3</v>
      </c>
      <c r="C28" s="27">
        <v>8140.6727070582</v>
      </c>
      <c r="D28" s="27">
        <v>9021.9727070582</v>
      </c>
      <c r="E28" s="27">
        <v>4128.985498583</v>
      </c>
      <c r="F28" s="27">
        <v>13150.9582056412</v>
      </c>
      <c r="G28" s="24"/>
      <c r="H28" s="27" t="s">
        <v>290</v>
      </c>
      <c r="I28" s="27" t="s">
        <v>290</v>
      </c>
      <c r="J28" s="27" t="s">
        <v>290</v>
      </c>
      <c r="K28" s="27">
        <v>5744.363756651201</v>
      </c>
      <c r="L28" s="27"/>
      <c r="M28" s="27">
        <v>18895.3219622924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M29"/>
  <sheetViews>
    <sheetView workbookViewId="0" topLeftCell="F1">
      <selection activeCell="I5" sqref="I5:M28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438.687717</v>
      </c>
      <c r="C5" s="7">
        <v>2643.06166156</v>
      </c>
      <c r="D5" s="7">
        <v>3081.74937856</v>
      </c>
      <c r="E5" s="7">
        <v>2567.4557067947003</v>
      </c>
      <c r="F5" s="7">
        <v>5649.205085354701</v>
      </c>
      <c r="G5" s="7"/>
      <c r="H5" s="7">
        <v>706.2914755699999</v>
      </c>
      <c r="I5" s="7">
        <v>146.0553600084</v>
      </c>
      <c r="J5" s="7">
        <v>335.7486432366</v>
      </c>
      <c r="K5" s="7">
        <v>1188.0954788149998</v>
      </c>
      <c r="L5" s="7"/>
      <c r="M5" s="7">
        <v>6837.3005641697</v>
      </c>
    </row>
    <row r="6" spans="1:13" ht="11.25">
      <c r="A6" s="28" t="s">
        <v>167</v>
      </c>
      <c r="B6" s="7">
        <v>247.892717</v>
      </c>
      <c r="C6" s="7">
        <v>2372.76900449</v>
      </c>
      <c r="D6" s="7">
        <v>2620.66172149</v>
      </c>
      <c r="E6" s="7">
        <v>2408.0680333569003</v>
      </c>
      <c r="F6" s="7">
        <v>5028.7297548469005</v>
      </c>
      <c r="G6" s="6"/>
      <c r="H6" s="7">
        <v>111.12623714</v>
      </c>
      <c r="I6" s="7">
        <v>117.85619901909999</v>
      </c>
      <c r="J6" s="7">
        <v>153.993123795</v>
      </c>
      <c r="K6" s="7">
        <v>382.9755599541</v>
      </c>
      <c r="L6" s="7"/>
      <c r="M6" s="7">
        <v>5411.705314801001</v>
      </c>
    </row>
    <row r="7" spans="1:13" ht="11.25">
      <c r="A7" s="28" t="s">
        <v>168</v>
      </c>
      <c r="B7" s="7">
        <v>190.795</v>
      </c>
      <c r="C7" s="7">
        <v>270.29265706999996</v>
      </c>
      <c r="D7" s="7">
        <v>461.08765707</v>
      </c>
      <c r="E7" s="7">
        <v>0</v>
      </c>
      <c r="F7" s="7">
        <v>461.08765707</v>
      </c>
      <c r="G7" s="6"/>
      <c r="H7" s="7">
        <v>595.1652384299999</v>
      </c>
      <c r="I7" s="7">
        <v>18.30655</v>
      </c>
      <c r="J7" s="7">
        <v>177.94898611</v>
      </c>
      <c r="K7" s="7">
        <v>791.4207745399999</v>
      </c>
      <c r="L7" s="7"/>
      <c r="M7" s="7">
        <v>1252.50843161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159.3876734378</v>
      </c>
      <c r="F8" s="7">
        <v>159.3876734378</v>
      </c>
      <c r="G8" s="6"/>
      <c r="H8" s="7">
        <v>0</v>
      </c>
      <c r="I8" s="7">
        <v>9.8926109893</v>
      </c>
      <c r="J8" s="7">
        <v>3.8065333316000003</v>
      </c>
      <c r="K8" s="7">
        <v>13.6991443209</v>
      </c>
      <c r="L8" s="7"/>
      <c r="M8" s="7">
        <v>173.0868177587</v>
      </c>
    </row>
    <row r="9" spans="1:13" s="33" customFormat="1" ht="11.25">
      <c r="A9" s="4" t="s">
        <v>133</v>
      </c>
      <c r="B9" s="7">
        <v>144.646</v>
      </c>
      <c r="C9" s="7">
        <v>932.246774</v>
      </c>
      <c r="D9" s="7">
        <v>1076.892774</v>
      </c>
      <c r="E9" s="7">
        <v>83.183</v>
      </c>
      <c r="F9" s="7">
        <v>1160.075774</v>
      </c>
      <c r="G9" s="6"/>
      <c r="H9" s="7">
        <v>0</v>
      </c>
      <c r="I9" s="7">
        <v>272.49231370999996</v>
      </c>
      <c r="J9" s="7">
        <v>0</v>
      </c>
      <c r="K9" s="7">
        <v>272.49231370999996</v>
      </c>
      <c r="L9" s="7"/>
      <c r="M9" s="7">
        <v>1432.5680877099999</v>
      </c>
    </row>
    <row r="10" spans="1:13" ht="11.25">
      <c r="A10" s="29" t="s">
        <v>82</v>
      </c>
      <c r="B10" s="7">
        <v>16.928</v>
      </c>
      <c r="C10" s="7">
        <v>41.517477310000004</v>
      </c>
      <c r="D10" s="7">
        <v>58.44547731</v>
      </c>
      <c r="E10" s="7">
        <v>99.90860611</v>
      </c>
      <c r="F10" s="7">
        <v>158.35408342</v>
      </c>
      <c r="G10" s="6"/>
      <c r="H10" s="7">
        <v>92.88794261</v>
      </c>
      <c r="I10" s="7">
        <v>32.978358809999996</v>
      </c>
      <c r="J10" s="7">
        <v>17.100490699999998</v>
      </c>
      <c r="K10" s="7">
        <v>142.96679211999998</v>
      </c>
      <c r="L10" s="7"/>
      <c r="M10" s="7">
        <v>301.32087554</v>
      </c>
    </row>
    <row r="11" spans="1:13" s="33" customFormat="1" ht="11.25">
      <c r="A11" s="33" t="s">
        <v>134</v>
      </c>
      <c r="B11" s="49">
        <v>600.261717</v>
      </c>
      <c r="C11" s="49">
        <v>3616.82591287</v>
      </c>
      <c r="D11" s="49">
        <v>4217.08762987</v>
      </c>
      <c r="E11" s="49">
        <v>2750.5473129047004</v>
      </c>
      <c r="F11" s="49">
        <v>6967.634942774701</v>
      </c>
      <c r="G11" s="51"/>
      <c r="H11" s="49">
        <v>799.1794181799999</v>
      </c>
      <c r="I11" s="49">
        <v>451.5260325283999</v>
      </c>
      <c r="J11" s="49">
        <v>352.8491339366</v>
      </c>
      <c r="K11" s="49">
        <v>1603.5545846449997</v>
      </c>
      <c r="L11" s="49"/>
      <c r="M11" s="49">
        <v>8571.1895274197</v>
      </c>
    </row>
    <row r="12" spans="1:13" s="33" customFormat="1" ht="11.25">
      <c r="A12" s="4" t="s">
        <v>83</v>
      </c>
      <c r="B12" s="7">
        <v>204.67856</v>
      </c>
      <c r="C12" s="7">
        <v>2806.00951432</v>
      </c>
      <c r="D12" s="7">
        <v>3010.68807432</v>
      </c>
      <c r="E12" s="7">
        <v>0</v>
      </c>
      <c r="F12" s="7">
        <v>3010.68807432</v>
      </c>
      <c r="G12" s="6"/>
      <c r="H12" s="7">
        <v>82.23665745000001</v>
      </c>
      <c r="I12" s="7">
        <v>403.42166493999997</v>
      </c>
      <c r="J12" s="7">
        <v>238.03959425</v>
      </c>
      <c r="K12" s="7">
        <v>723.6979166399999</v>
      </c>
      <c r="L12" s="7"/>
      <c r="M12" s="7">
        <v>3734.3859909599996</v>
      </c>
    </row>
    <row r="13" spans="1:13" ht="11.25">
      <c r="A13" s="4" t="s">
        <v>55</v>
      </c>
      <c r="B13" s="7">
        <v>32.606</v>
      </c>
      <c r="C13" s="7">
        <v>145.29827915</v>
      </c>
      <c r="D13" s="7">
        <v>177.90427915</v>
      </c>
      <c r="E13" s="7">
        <v>0</v>
      </c>
      <c r="F13" s="7">
        <v>177.90427915</v>
      </c>
      <c r="G13" s="6"/>
      <c r="H13" s="7">
        <v>83.63538516</v>
      </c>
      <c r="I13" s="7">
        <v>494.29776306</v>
      </c>
      <c r="J13" s="7">
        <v>94.82873253999999</v>
      </c>
      <c r="K13" s="7">
        <v>672.76188076</v>
      </c>
      <c r="L13" s="7"/>
      <c r="M13" s="7">
        <v>850.66615991</v>
      </c>
    </row>
    <row r="14" spans="1:13" ht="11.25">
      <c r="A14" s="4" t="s">
        <v>135</v>
      </c>
      <c r="B14" s="7">
        <v>118.42792213</v>
      </c>
      <c r="C14" s="7">
        <v>1438.57839106</v>
      </c>
      <c r="D14" s="7">
        <v>1557.0063131900001</v>
      </c>
      <c r="E14" s="7">
        <v>0</v>
      </c>
      <c r="F14" s="7">
        <v>1557.0063131900001</v>
      </c>
      <c r="G14" s="6"/>
      <c r="H14" s="7">
        <v>18.18897226</v>
      </c>
      <c r="I14" s="7">
        <v>1122.7108213699998</v>
      </c>
      <c r="J14" s="7">
        <v>34.83411261</v>
      </c>
      <c r="K14" s="7">
        <v>1175.7339062399997</v>
      </c>
      <c r="L14" s="7"/>
      <c r="M14" s="7">
        <v>2732.74021943</v>
      </c>
    </row>
    <row r="15" spans="1:13" s="33" customFormat="1" ht="11.25">
      <c r="A15" s="34" t="s">
        <v>158</v>
      </c>
      <c r="B15" s="7">
        <v>118.42792213</v>
      </c>
      <c r="C15" s="7">
        <v>1408.74770517</v>
      </c>
      <c r="D15" s="7">
        <v>1527.1756273</v>
      </c>
      <c r="E15" s="7">
        <v>0</v>
      </c>
      <c r="F15" s="7">
        <v>1527.1756273</v>
      </c>
      <c r="G15" s="6"/>
      <c r="H15" s="7">
        <v>0</v>
      </c>
      <c r="I15" s="7">
        <v>273.9148727</v>
      </c>
      <c r="J15" s="7">
        <v>0</v>
      </c>
      <c r="K15" s="7">
        <v>273.9148727</v>
      </c>
      <c r="L15" s="7"/>
      <c r="M15" s="7">
        <v>1801.0905</v>
      </c>
    </row>
    <row r="16" spans="1:13" ht="11.25">
      <c r="A16" s="34" t="s">
        <v>159</v>
      </c>
      <c r="B16" s="7">
        <v>0</v>
      </c>
      <c r="C16" s="7">
        <v>29.830685889999998</v>
      </c>
      <c r="D16" s="7">
        <v>29.830685889999998</v>
      </c>
      <c r="E16" s="7">
        <v>0</v>
      </c>
      <c r="F16" s="7">
        <v>29.830685889999998</v>
      </c>
      <c r="G16" s="6"/>
      <c r="H16" s="7">
        <v>18.18897226</v>
      </c>
      <c r="I16" s="7">
        <v>848.7959486699999</v>
      </c>
      <c r="J16" s="7">
        <v>34.83411261</v>
      </c>
      <c r="K16" s="7">
        <v>901.81903354</v>
      </c>
      <c r="L16" s="7"/>
      <c r="M16" s="7">
        <v>931.64971943</v>
      </c>
    </row>
    <row r="17" spans="1:13" ht="11.25">
      <c r="A17" s="4" t="s">
        <v>85</v>
      </c>
      <c r="B17" s="7">
        <v>0</v>
      </c>
      <c r="C17" s="7">
        <v>65.59610624</v>
      </c>
      <c r="D17" s="7">
        <v>65.59610624</v>
      </c>
      <c r="E17" s="7">
        <v>0</v>
      </c>
      <c r="F17" s="7">
        <v>65.59610624</v>
      </c>
      <c r="G17" s="6"/>
      <c r="H17" s="7">
        <v>80.24595205</v>
      </c>
      <c r="I17" s="7">
        <v>453.62283011</v>
      </c>
      <c r="J17" s="7">
        <v>20.3266113</v>
      </c>
      <c r="K17" s="7">
        <v>554.19539346</v>
      </c>
      <c r="L17" s="7"/>
      <c r="M17" s="7">
        <v>619.7914997</v>
      </c>
    </row>
    <row r="18" spans="1:13" ht="11.25">
      <c r="A18" s="4" t="s">
        <v>138</v>
      </c>
      <c r="B18" s="7">
        <v>25.892699999999998</v>
      </c>
      <c r="C18" s="7">
        <v>610.93017579</v>
      </c>
      <c r="D18" s="7">
        <v>636.82287579</v>
      </c>
      <c r="E18" s="7">
        <v>651.06138228</v>
      </c>
      <c r="F18" s="7">
        <v>1287.88425807</v>
      </c>
      <c r="G18" s="6"/>
      <c r="H18" s="7">
        <v>428.5172646799999</v>
      </c>
      <c r="I18" s="7">
        <v>654.6253901200001</v>
      </c>
      <c r="J18" s="7">
        <v>6.0827164499999995</v>
      </c>
      <c r="K18" s="7">
        <v>1089.2253712499999</v>
      </c>
      <c r="L18" s="7"/>
      <c r="M18" s="7">
        <v>2377.10962932</v>
      </c>
    </row>
    <row r="19" spans="1:13" ht="11.25">
      <c r="A19" s="4" t="s">
        <v>170</v>
      </c>
      <c r="B19" s="7">
        <v>0</v>
      </c>
      <c r="C19" s="7">
        <v>189.88261155</v>
      </c>
      <c r="D19" s="7">
        <v>189.88261155</v>
      </c>
      <c r="E19" s="7">
        <v>517.57838228</v>
      </c>
      <c r="F19" s="7">
        <v>707.46099383</v>
      </c>
      <c r="G19" s="6"/>
      <c r="H19" s="7">
        <v>0.21150317000000002</v>
      </c>
      <c r="I19" s="7">
        <v>-0.302064</v>
      </c>
      <c r="J19" s="7">
        <v>2.41527439</v>
      </c>
      <c r="K19" s="7">
        <v>2.32471356</v>
      </c>
      <c r="L19" s="7"/>
      <c r="M19" s="7">
        <v>709.78570739</v>
      </c>
    </row>
    <row r="20" spans="1:13" ht="11.25">
      <c r="A20" s="4" t="s">
        <v>171</v>
      </c>
      <c r="B20" s="7">
        <v>21.392</v>
      </c>
      <c r="C20" s="7">
        <v>92.86079823</v>
      </c>
      <c r="D20" s="7">
        <v>114.25279823</v>
      </c>
      <c r="E20" s="7">
        <v>73.674</v>
      </c>
      <c r="F20" s="7">
        <v>187.92679823</v>
      </c>
      <c r="G20" s="6"/>
      <c r="H20" s="7">
        <v>211.99105656999998</v>
      </c>
      <c r="I20" s="7">
        <v>654.5717699400001</v>
      </c>
      <c r="J20" s="7">
        <v>3.66744206</v>
      </c>
      <c r="K20" s="7">
        <v>870.23026857</v>
      </c>
      <c r="L20" s="7"/>
      <c r="M20" s="7">
        <v>1058.1570668</v>
      </c>
    </row>
    <row r="21" spans="1:13" ht="11.25">
      <c r="A21" s="4" t="s">
        <v>172</v>
      </c>
      <c r="B21" s="7">
        <v>4.5007</v>
      </c>
      <c r="C21" s="7">
        <v>328.18676601000004</v>
      </c>
      <c r="D21" s="7">
        <v>332.68746601000004</v>
      </c>
      <c r="E21" s="7">
        <v>59.809</v>
      </c>
      <c r="F21" s="7">
        <v>392.49646601000006</v>
      </c>
      <c r="G21" s="6"/>
      <c r="H21" s="7">
        <v>216.31470493999998</v>
      </c>
      <c r="I21" s="7">
        <v>0</v>
      </c>
      <c r="J21" s="7">
        <v>0</v>
      </c>
      <c r="K21" s="7">
        <v>216.31470493999998</v>
      </c>
      <c r="L21" s="7"/>
      <c r="M21" s="7">
        <v>608.81117095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0.35568418</v>
      </c>
      <c r="J22" s="7">
        <v>0</v>
      </c>
      <c r="K22" s="7">
        <v>0.35568418</v>
      </c>
      <c r="L22" s="7"/>
      <c r="M22" s="7">
        <v>0.35568418</v>
      </c>
    </row>
    <row r="23" spans="1:13" ht="11.25">
      <c r="A23" s="4" t="s">
        <v>141</v>
      </c>
      <c r="B23" s="7">
        <v>0</v>
      </c>
      <c r="C23" s="7">
        <v>215.45941764999998</v>
      </c>
      <c r="D23" s="7">
        <v>215.45941764999998</v>
      </c>
      <c r="E23" s="7">
        <v>38.70456801</v>
      </c>
      <c r="F23" s="7">
        <v>254.16398565999998</v>
      </c>
      <c r="G23" s="6"/>
      <c r="H23" s="7">
        <v>0</v>
      </c>
      <c r="I23" s="7">
        <v>0</v>
      </c>
      <c r="J23" s="7">
        <v>61.52743237</v>
      </c>
      <c r="K23" s="7">
        <v>61.52743237</v>
      </c>
      <c r="L23" s="7"/>
      <c r="M23" s="7">
        <v>315.69141802999997</v>
      </c>
    </row>
    <row r="24" spans="1:13" s="33" customFormat="1" ht="11.25">
      <c r="A24" s="33" t="s">
        <v>142</v>
      </c>
      <c r="B24" s="49">
        <v>381.60518213</v>
      </c>
      <c r="C24" s="49">
        <v>5281.871884210001</v>
      </c>
      <c r="D24" s="49">
        <v>5663.4770663399995</v>
      </c>
      <c r="E24" s="49">
        <v>689.76595029</v>
      </c>
      <c r="F24" s="49">
        <v>6353.24301663</v>
      </c>
      <c r="G24" s="51"/>
      <c r="H24" s="49">
        <v>692.8242316</v>
      </c>
      <c r="I24" s="49">
        <v>3128.6784696</v>
      </c>
      <c r="J24" s="49">
        <v>455.63919952</v>
      </c>
      <c r="K24" s="49">
        <v>4277.141900719999</v>
      </c>
      <c r="L24" s="49"/>
      <c r="M24" s="49">
        <v>10630.384917349998</v>
      </c>
    </row>
    <row r="25" spans="1:13" ht="11.25">
      <c r="A25" s="1" t="s">
        <v>143</v>
      </c>
      <c r="B25" s="27">
        <v>981.86689913</v>
      </c>
      <c r="C25" s="27">
        <v>8898.69779708</v>
      </c>
      <c r="D25" s="27">
        <v>9880.56469621</v>
      </c>
      <c r="E25" s="27">
        <v>3440.3132631947005</v>
      </c>
      <c r="F25" s="27">
        <v>13320.877959404701</v>
      </c>
      <c r="G25" s="24"/>
      <c r="H25" s="27">
        <v>1492.0036497799997</v>
      </c>
      <c r="I25" s="27">
        <v>3580.2045021284</v>
      </c>
      <c r="J25" s="27">
        <v>808.4883334566</v>
      </c>
      <c r="K25" s="27">
        <v>5880.696485365</v>
      </c>
      <c r="L25" s="27"/>
      <c r="M25" s="27">
        <v>19201.5744447697</v>
      </c>
    </row>
    <row r="26" spans="1:13" s="48" customFormat="1" ht="11.25">
      <c r="A26" s="4" t="s">
        <v>144</v>
      </c>
      <c r="B26" s="7">
        <v>0</v>
      </c>
      <c r="C26" s="7">
        <v>21.65486068</v>
      </c>
      <c r="D26" s="7">
        <v>21.65486068</v>
      </c>
      <c r="E26" s="7">
        <v>387.561</v>
      </c>
      <c r="F26" s="7">
        <v>409.21586068</v>
      </c>
      <c r="G26" s="6"/>
      <c r="H26" s="7" t="s">
        <v>290</v>
      </c>
      <c r="I26" s="7" t="s">
        <v>290</v>
      </c>
      <c r="J26" s="7" t="s">
        <v>290</v>
      </c>
      <c r="K26" s="7">
        <v>303.17820262</v>
      </c>
      <c r="L26" s="7"/>
      <c r="M26" s="7">
        <v>712.3940633</v>
      </c>
    </row>
    <row r="27" spans="1:13" ht="11.25">
      <c r="A27" s="4" t="s">
        <v>145</v>
      </c>
      <c r="B27" s="7">
        <v>0</v>
      </c>
      <c r="C27" s="7">
        <v>6.27933195</v>
      </c>
      <c r="D27" s="7">
        <v>6.27933195</v>
      </c>
      <c r="E27" s="7">
        <v>316.265</v>
      </c>
      <c r="F27" s="7">
        <v>322.54433195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322.54433195</v>
      </c>
    </row>
    <row r="28" spans="1:13" ht="11.25">
      <c r="A28" s="1" t="s">
        <v>16</v>
      </c>
      <c r="B28" s="27">
        <v>981.86689913</v>
      </c>
      <c r="C28" s="27">
        <v>8926.63198971</v>
      </c>
      <c r="D28" s="27">
        <v>9908.49888884</v>
      </c>
      <c r="E28" s="27">
        <v>4144.139263194701</v>
      </c>
      <c r="F28" s="27">
        <v>14052.638152034702</v>
      </c>
      <c r="G28" s="24"/>
      <c r="H28" s="27" t="s">
        <v>290</v>
      </c>
      <c r="I28" s="27" t="s">
        <v>290</v>
      </c>
      <c r="J28" s="27" t="s">
        <v>290</v>
      </c>
      <c r="K28" s="27">
        <v>6183.874687985</v>
      </c>
      <c r="L28" s="27"/>
      <c r="M28" s="27">
        <v>20236.512840019703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M27"/>
  <sheetViews>
    <sheetView workbookViewId="0" topLeftCell="F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219.883</v>
      </c>
      <c r="C5" s="7">
        <v>1123.806216</v>
      </c>
      <c r="D5" s="7">
        <v>1343.689216</v>
      </c>
      <c r="E5" s="7">
        <v>1372.303284</v>
      </c>
      <c r="F5" s="7">
        <v>2715.9925000000003</v>
      </c>
      <c r="G5" s="7"/>
      <c r="H5" s="7">
        <v>782.339363</v>
      </c>
      <c r="I5" s="7">
        <v>185.77726</v>
      </c>
      <c r="J5" s="7">
        <v>246.425588</v>
      </c>
      <c r="K5" s="7">
        <v>1214.5422110000002</v>
      </c>
      <c r="L5" s="7"/>
      <c r="M5" s="7">
        <v>3930.5347110000002</v>
      </c>
    </row>
    <row r="6" spans="1:13" ht="11.25">
      <c r="A6" s="28" t="s">
        <v>167</v>
      </c>
      <c r="B6" s="7">
        <v>155.454</v>
      </c>
      <c r="C6" s="7">
        <v>1123.806216</v>
      </c>
      <c r="D6" s="7">
        <v>1279.260216</v>
      </c>
      <c r="E6" s="7">
        <v>1363.699284</v>
      </c>
      <c r="F6" s="7">
        <v>2642.9595</v>
      </c>
      <c r="G6" s="6"/>
      <c r="H6" s="7">
        <v>83.53367</v>
      </c>
      <c r="I6" s="7">
        <v>68.541032</v>
      </c>
      <c r="J6" s="7">
        <v>133.153298</v>
      </c>
      <c r="K6" s="7">
        <v>285.228</v>
      </c>
      <c r="L6" s="7"/>
      <c r="M6" s="7">
        <v>2928.1875</v>
      </c>
    </row>
    <row r="7" spans="1:13" ht="11.25">
      <c r="A7" s="28" t="s">
        <v>168</v>
      </c>
      <c r="B7" s="7">
        <v>62.964</v>
      </c>
      <c r="C7" s="7">
        <v>0</v>
      </c>
      <c r="D7" s="7">
        <v>62.964</v>
      </c>
      <c r="E7" s="7">
        <v>0</v>
      </c>
      <c r="F7" s="7">
        <v>62.964</v>
      </c>
      <c r="G7" s="6"/>
      <c r="H7" s="7">
        <v>698.805693</v>
      </c>
      <c r="I7" s="7">
        <v>117.236228</v>
      </c>
      <c r="J7" s="7">
        <v>113.18329</v>
      </c>
      <c r="K7" s="7">
        <v>929.225211</v>
      </c>
      <c r="L7" s="7"/>
      <c r="M7" s="7">
        <v>992.1892109999999</v>
      </c>
    </row>
    <row r="8" spans="1:13" ht="11.25">
      <c r="A8" s="28" t="s">
        <v>169</v>
      </c>
      <c r="B8" s="7">
        <v>1.465</v>
      </c>
      <c r="C8" s="7">
        <v>0</v>
      </c>
      <c r="D8" s="7">
        <v>1.465</v>
      </c>
      <c r="E8" s="7">
        <v>8.604</v>
      </c>
      <c r="F8" s="7">
        <v>10.068999999999999</v>
      </c>
      <c r="G8" s="6"/>
      <c r="H8" s="7">
        <v>0</v>
      </c>
      <c r="I8" s="7">
        <v>0</v>
      </c>
      <c r="J8" s="7">
        <v>0.08899999999999997</v>
      </c>
      <c r="K8" s="7">
        <v>0.08899999999999997</v>
      </c>
      <c r="L8" s="7"/>
      <c r="M8" s="7">
        <v>10.158</v>
      </c>
    </row>
    <row r="9" spans="1:13" s="33" customFormat="1" ht="11.25">
      <c r="A9" s="4" t="s">
        <v>133</v>
      </c>
      <c r="B9" s="7">
        <v>11.464580999999999</v>
      </c>
      <c r="C9" s="7">
        <v>538.71393358</v>
      </c>
      <c r="D9" s="7">
        <v>550.17851458</v>
      </c>
      <c r="E9" s="7">
        <v>43.833</v>
      </c>
      <c r="F9" s="7">
        <v>594.0115145799999</v>
      </c>
      <c r="G9" s="6"/>
      <c r="H9" s="7">
        <v>0</v>
      </c>
      <c r="I9" s="7">
        <v>160.993146</v>
      </c>
      <c r="J9" s="7">
        <v>0</v>
      </c>
      <c r="K9" s="7">
        <v>160.993146</v>
      </c>
      <c r="L9" s="7"/>
      <c r="M9" s="7">
        <v>755.00466058</v>
      </c>
    </row>
    <row r="10" spans="1:13" ht="11.25">
      <c r="A10" s="29" t="s">
        <v>82</v>
      </c>
      <c r="B10" s="7">
        <v>5.689</v>
      </c>
      <c r="C10" s="7">
        <v>0</v>
      </c>
      <c r="D10" s="7">
        <v>5.689</v>
      </c>
      <c r="E10" s="7">
        <v>58.63468</v>
      </c>
      <c r="F10" s="7">
        <v>64.32368</v>
      </c>
      <c r="G10" s="6"/>
      <c r="H10" s="7">
        <v>7.002576</v>
      </c>
      <c r="I10" s="7">
        <v>48.970811</v>
      </c>
      <c r="J10" s="7">
        <v>7.907220000000001</v>
      </c>
      <c r="K10" s="7">
        <v>63.880607</v>
      </c>
      <c r="L10" s="7"/>
      <c r="M10" s="7">
        <v>128.204287</v>
      </c>
    </row>
    <row r="11" spans="1:13" s="33" customFormat="1" ht="11.25">
      <c r="A11" s="33" t="s">
        <v>134</v>
      </c>
      <c r="B11" s="7">
        <v>237.036581</v>
      </c>
      <c r="C11" s="7">
        <v>1662.52014958</v>
      </c>
      <c r="D11" s="7">
        <v>1899.55673058</v>
      </c>
      <c r="E11" s="7">
        <v>1474.7709640000003</v>
      </c>
      <c r="F11" s="7">
        <v>3374.3276945800003</v>
      </c>
      <c r="G11" s="6"/>
      <c r="H11" s="7">
        <v>789.341939</v>
      </c>
      <c r="I11" s="7">
        <v>395.741217</v>
      </c>
      <c r="J11" s="7">
        <v>254.332808</v>
      </c>
      <c r="K11" s="7">
        <v>1439.4159640000003</v>
      </c>
      <c r="L11" s="7"/>
      <c r="M11" s="7">
        <v>4813.743658580001</v>
      </c>
    </row>
    <row r="12" spans="1:13" ht="11.25">
      <c r="A12" s="4" t="s">
        <v>83</v>
      </c>
      <c r="B12" s="7">
        <v>97.26</v>
      </c>
      <c r="C12" s="7">
        <v>1593.235627</v>
      </c>
      <c r="D12" s="7">
        <v>1690.495627</v>
      </c>
      <c r="E12" s="7">
        <v>0</v>
      </c>
      <c r="F12" s="7">
        <v>1690.495627</v>
      </c>
      <c r="G12" s="6"/>
      <c r="H12" s="7">
        <v>62.825544</v>
      </c>
      <c r="I12" s="7">
        <v>202.512109</v>
      </c>
      <c r="J12" s="7">
        <v>73.691708</v>
      </c>
      <c r="K12" s="7">
        <v>339.029361</v>
      </c>
      <c r="L12" s="7"/>
      <c r="M12" s="7">
        <v>2029.5249880000001</v>
      </c>
    </row>
    <row r="13" spans="1:13" ht="11.25">
      <c r="A13" s="4" t="s">
        <v>55</v>
      </c>
      <c r="B13" s="7">
        <v>12.342</v>
      </c>
      <c r="C13" s="7">
        <v>35.039857</v>
      </c>
      <c r="D13" s="7">
        <v>47.381857</v>
      </c>
      <c r="E13" s="7">
        <v>0</v>
      </c>
      <c r="F13" s="7">
        <v>47.381857</v>
      </c>
      <c r="G13" s="6"/>
      <c r="H13" s="7">
        <v>40.304597</v>
      </c>
      <c r="I13" s="7">
        <v>348.59940437</v>
      </c>
      <c r="J13" s="7">
        <v>39.707741999999996</v>
      </c>
      <c r="K13" s="7">
        <v>428.61174337</v>
      </c>
      <c r="L13" s="7"/>
      <c r="M13" s="7">
        <v>475.99360036999997</v>
      </c>
    </row>
    <row r="14" spans="1:13" s="33" customFormat="1" ht="11.25">
      <c r="A14" s="4" t="s">
        <v>135</v>
      </c>
      <c r="B14" s="7">
        <v>37.565036</v>
      </c>
      <c r="C14" s="7">
        <v>628.709694</v>
      </c>
      <c r="D14" s="7">
        <v>666.27473</v>
      </c>
      <c r="E14" s="7">
        <v>11.118</v>
      </c>
      <c r="F14" s="7">
        <v>677.39273</v>
      </c>
      <c r="G14" s="6"/>
      <c r="H14" s="7">
        <v>5.015429</v>
      </c>
      <c r="I14" s="7">
        <v>666.051346</v>
      </c>
      <c r="J14" s="7">
        <v>9.685312999999999</v>
      </c>
      <c r="K14" s="7">
        <v>680.752088</v>
      </c>
      <c r="L14" s="7"/>
      <c r="M14" s="7">
        <v>1358.144818</v>
      </c>
    </row>
    <row r="15" spans="1:13" ht="11.25">
      <c r="A15" s="34" t="s">
        <v>158</v>
      </c>
      <c r="B15" s="7">
        <v>37.565036</v>
      </c>
      <c r="C15" s="7">
        <v>628.709694</v>
      </c>
      <c r="D15" s="7">
        <v>666.27473</v>
      </c>
      <c r="E15" s="7">
        <v>0</v>
      </c>
      <c r="F15" s="7">
        <v>666.27473</v>
      </c>
      <c r="G15" s="6"/>
      <c r="H15" s="7">
        <v>0</v>
      </c>
      <c r="I15" s="7">
        <v>135.021999</v>
      </c>
      <c r="J15" s="7">
        <v>0</v>
      </c>
      <c r="K15" s="7">
        <v>135.021999</v>
      </c>
      <c r="L15" s="7"/>
      <c r="M15" s="7">
        <v>801.2967289999999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11.118</v>
      </c>
      <c r="F16" s="7">
        <v>11.118</v>
      </c>
      <c r="G16" s="6"/>
      <c r="H16" s="7">
        <v>5.015429</v>
      </c>
      <c r="I16" s="7">
        <v>531.029347</v>
      </c>
      <c r="J16" s="7">
        <v>9.685312999999999</v>
      </c>
      <c r="K16" s="7">
        <v>545.730089</v>
      </c>
      <c r="L16" s="7"/>
      <c r="M16" s="7">
        <v>556.8480890000001</v>
      </c>
    </row>
    <row r="17" spans="1:13" ht="11.25">
      <c r="A17" s="4" t="s">
        <v>85</v>
      </c>
      <c r="B17" s="7">
        <v>0</v>
      </c>
      <c r="C17" s="7">
        <v>32.909292</v>
      </c>
      <c r="D17" s="7">
        <v>32.909292</v>
      </c>
      <c r="E17" s="7">
        <v>0</v>
      </c>
      <c r="F17" s="7">
        <v>32.909292</v>
      </c>
      <c r="G17" s="6"/>
      <c r="H17" s="7">
        <v>28.817201</v>
      </c>
      <c r="I17" s="7">
        <v>268.818245</v>
      </c>
      <c r="J17" s="7">
        <v>8.068972</v>
      </c>
      <c r="K17" s="7">
        <v>305.704418</v>
      </c>
      <c r="L17" s="7"/>
      <c r="M17" s="7">
        <v>338.61370999999997</v>
      </c>
    </row>
    <row r="18" spans="1:13" ht="11.25">
      <c r="A18" s="4" t="s">
        <v>138</v>
      </c>
      <c r="B18" s="7">
        <v>20.069</v>
      </c>
      <c r="C18" s="7">
        <v>246.371313</v>
      </c>
      <c r="D18" s="7">
        <v>266.440313</v>
      </c>
      <c r="E18" s="7">
        <v>357.79466</v>
      </c>
      <c r="F18" s="7">
        <v>624.2349730000001</v>
      </c>
      <c r="G18" s="6"/>
      <c r="H18" s="7">
        <v>229.590406</v>
      </c>
      <c r="I18" s="7">
        <v>618.0384</v>
      </c>
      <c r="J18" s="7">
        <v>2.5221080000000002</v>
      </c>
      <c r="K18" s="7">
        <v>850.1509140000001</v>
      </c>
      <c r="L18" s="7"/>
      <c r="M18" s="7">
        <v>1474.3858870000001</v>
      </c>
    </row>
    <row r="19" spans="1:13" ht="11.25">
      <c r="A19" s="4" t="s">
        <v>170</v>
      </c>
      <c r="B19" s="7">
        <v>5.792</v>
      </c>
      <c r="C19" s="7">
        <v>138.503944</v>
      </c>
      <c r="D19" s="7">
        <v>144.295944</v>
      </c>
      <c r="E19" s="7">
        <v>388.16366</v>
      </c>
      <c r="F19" s="7">
        <v>532.459604</v>
      </c>
      <c r="G19" s="6"/>
      <c r="H19" s="7">
        <v>0.13968799999999998</v>
      </c>
      <c r="I19" s="7">
        <v>0</v>
      </c>
      <c r="J19" s="7">
        <v>0.749</v>
      </c>
      <c r="K19" s="7">
        <v>0.8886879999999999</v>
      </c>
      <c r="L19" s="7"/>
      <c r="M19" s="7">
        <v>533.348292</v>
      </c>
    </row>
    <row r="20" spans="1:13" ht="11.25">
      <c r="A20" s="4" t="s">
        <v>171</v>
      </c>
      <c r="B20" s="7">
        <v>7.373</v>
      </c>
      <c r="C20" s="7">
        <v>15.428028</v>
      </c>
      <c r="D20" s="7">
        <v>22.801028</v>
      </c>
      <c r="E20" s="7">
        <v>43.305</v>
      </c>
      <c r="F20" s="7">
        <v>66.106028</v>
      </c>
      <c r="G20" s="6"/>
      <c r="H20" s="7">
        <v>102.485664</v>
      </c>
      <c r="I20" s="7">
        <v>618.0384</v>
      </c>
      <c r="J20" s="7">
        <v>1.7731080000000001</v>
      </c>
      <c r="K20" s="7">
        <v>722.297172</v>
      </c>
      <c r="L20" s="7"/>
      <c r="M20" s="7">
        <v>788.4032000000001</v>
      </c>
    </row>
    <row r="21" spans="1:13" ht="11.25">
      <c r="A21" s="4" t="s">
        <v>172</v>
      </c>
      <c r="B21" s="7">
        <v>6.904</v>
      </c>
      <c r="C21" s="7">
        <v>92.439341</v>
      </c>
      <c r="D21" s="7">
        <v>99.343341</v>
      </c>
      <c r="E21" s="7">
        <v>-73.674</v>
      </c>
      <c r="F21" s="7">
        <v>25.66934099999999</v>
      </c>
      <c r="G21" s="6"/>
      <c r="H21" s="7">
        <v>126.965054</v>
      </c>
      <c r="I21" s="7">
        <v>0</v>
      </c>
      <c r="J21" s="7">
        <v>0</v>
      </c>
      <c r="K21" s="7">
        <v>126.965054</v>
      </c>
      <c r="L21" s="7"/>
      <c r="M21" s="7">
        <v>152.63439499999998</v>
      </c>
    </row>
    <row r="22" spans="1:13" ht="11.25">
      <c r="A22" s="4" t="s">
        <v>141</v>
      </c>
      <c r="B22" s="7">
        <v>0.74</v>
      </c>
      <c r="C22" s="7">
        <v>143.99273</v>
      </c>
      <c r="D22" s="7">
        <v>144.73273</v>
      </c>
      <c r="E22" s="7">
        <v>43.193466</v>
      </c>
      <c r="F22" s="7">
        <v>187.926196</v>
      </c>
      <c r="G22" s="6"/>
      <c r="H22" s="7">
        <v>0</v>
      </c>
      <c r="I22" s="7">
        <v>0</v>
      </c>
      <c r="J22" s="7">
        <v>44.404061</v>
      </c>
      <c r="K22" s="7">
        <v>44.404061</v>
      </c>
      <c r="L22" s="7"/>
      <c r="M22" s="7">
        <v>232.33025700000002</v>
      </c>
    </row>
    <row r="23" spans="1:13" ht="11.25">
      <c r="A23" s="33" t="s">
        <v>142</v>
      </c>
      <c r="B23" s="7">
        <v>167.976036</v>
      </c>
      <c r="C23" s="7">
        <v>2680.2585129999998</v>
      </c>
      <c r="D23" s="7">
        <v>2848.234549</v>
      </c>
      <c r="E23" s="7">
        <v>412.106126</v>
      </c>
      <c r="F23" s="7">
        <v>3260.340675</v>
      </c>
      <c r="G23" s="6"/>
      <c r="H23" s="7">
        <v>366.553177</v>
      </c>
      <c r="I23" s="7">
        <v>2104.01950437</v>
      </c>
      <c r="J23" s="7">
        <v>178.079904</v>
      </c>
      <c r="K23" s="7">
        <v>2648.6525853700005</v>
      </c>
      <c r="L23" s="7"/>
      <c r="M23" s="7">
        <v>5908.99326037</v>
      </c>
    </row>
    <row r="24" spans="1:13" s="48" customFormat="1" ht="11.25">
      <c r="A24" s="1" t="s">
        <v>143</v>
      </c>
      <c r="B24" s="27">
        <v>405.012617</v>
      </c>
      <c r="C24" s="27">
        <v>4342.77866258</v>
      </c>
      <c r="D24" s="27">
        <v>4747.79127958</v>
      </c>
      <c r="E24" s="27">
        <v>1886.8770900000004</v>
      </c>
      <c r="F24" s="27">
        <v>6634.66836958</v>
      </c>
      <c r="G24" s="24"/>
      <c r="H24" s="27">
        <v>1155.8951160000001</v>
      </c>
      <c r="I24" s="27">
        <v>2499.7607213700003</v>
      </c>
      <c r="J24" s="27">
        <v>432.412712</v>
      </c>
      <c r="K24" s="27">
        <v>4088.0685493700003</v>
      </c>
      <c r="L24" s="27"/>
      <c r="M24" s="27">
        <v>10722.73691895</v>
      </c>
    </row>
    <row r="25" spans="1:13" ht="11.25">
      <c r="A25" s="4" t="s">
        <v>144</v>
      </c>
      <c r="B25" s="7">
        <v>0</v>
      </c>
      <c r="C25" s="7">
        <v>14.105457999999999</v>
      </c>
      <c r="D25" s="7">
        <v>14.105457999999999</v>
      </c>
      <c r="E25" s="7">
        <v>171.938</v>
      </c>
      <c r="F25" s="7">
        <v>186.043458</v>
      </c>
      <c r="G25" s="6"/>
      <c r="H25" s="7" t="s">
        <v>290</v>
      </c>
      <c r="I25" s="7" t="s">
        <v>290</v>
      </c>
      <c r="J25" s="7" t="s">
        <v>290</v>
      </c>
      <c r="K25" s="7">
        <v>320.411968</v>
      </c>
      <c r="L25" s="7"/>
      <c r="M25" s="7">
        <v>506.455426</v>
      </c>
    </row>
    <row r="26" spans="1:13" ht="11.25">
      <c r="A26" s="4" t="s">
        <v>145</v>
      </c>
      <c r="B26" s="7">
        <v>0</v>
      </c>
      <c r="C26" s="7">
        <v>7.17691</v>
      </c>
      <c r="D26" s="7">
        <v>7.17691</v>
      </c>
      <c r="E26" s="7">
        <v>73.616554</v>
      </c>
      <c r="F26" s="7">
        <v>80.793464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80.793464</v>
      </c>
    </row>
    <row r="27" spans="1:13" s="1" customFormat="1" ht="11.25">
      <c r="A27" s="1" t="s">
        <v>16</v>
      </c>
      <c r="B27" s="27">
        <v>405.012617</v>
      </c>
      <c r="C27" s="27">
        <v>4364.06103058</v>
      </c>
      <c r="D27" s="27">
        <v>4769.07364758</v>
      </c>
      <c r="E27" s="27">
        <v>2132.4316440000007</v>
      </c>
      <c r="F27" s="27">
        <v>6901.505291580001</v>
      </c>
      <c r="G27" s="24"/>
      <c r="H27" s="27" t="s">
        <v>290</v>
      </c>
      <c r="I27" s="27" t="s">
        <v>290</v>
      </c>
      <c r="J27" s="27" t="s">
        <v>290</v>
      </c>
      <c r="K27" s="27">
        <v>4408.480517370001</v>
      </c>
      <c r="L27" s="27"/>
      <c r="M27" s="27">
        <v>11309.985808950001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8" sqref="B8"/>
    </sheetView>
  </sheetViews>
  <sheetFormatPr defaultColWidth="9.140625" defaultRowHeight="12.75"/>
  <cols>
    <col min="1" max="1" width="8.00390625" style="4" customWidth="1"/>
    <col min="2" max="10" width="9.140625" style="5" customWidth="1"/>
    <col min="11" max="16384" width="9.140625" style="4" customWidth="1"/>
  </cols>
  <sheetData>
    <row r="1" ht="11.25">
      <c r="A1" s="1" t="s">
        <v>226</v>
      </c>
    </row>
    <row r="2" spans="2:10" s="24" customFormat="1" ht="11.25">
      <c r="B2" s="27" t="s">
        <v>39</v>
      </c>
      <c r="C2" s="27" t="s">
        <v>40</v>
      </c>
      <c r="D2" s="27" t="s">
        <v>41</v>
      </c>
      <c r="E2" s="27" t="s">
        <v>42</v>
      </c>
      <c r="F2" s="27" t="s">
        <v>43</v>
      </c>
      <c r="G2" s="27" t="s">
        <v>44</v>
      </c>
      <c r="H2" s="27" t="s">
        <v>45</v>
      </c>
      <c r="I2" s="27" t="s">
        <v>46</v>
      </c>
      <c r="J2" s="27" t="s">
        <v>47</v>
      </c>
    </row>
    <row r="3" spans="1:10" ht="11.25">
      <c r="A3" s="4" t="s">
        <v>6</v>
      </c>
      <c r="B3" s="5">
        <v>15679.08020262</v>
      </c>
      <c r="C3" s="5">
        <v>11309.985808950001</v>
      </c>
      <c r="D3" s="5">
        <v>8241.59766507</v>
      </c>
      <c r="E3" s="5">
        <v>3962.89380409</v>
      </c>
      <c r="F3" s="5">
        <v>3549.90400178</v>
      </c>
      <c r="G3" s="5">
        <v>1308.0791728600002</v>
      </c>
      <c r="H3" s="5">
        <v>764.26244148</v>
      </c>
      <c r="I3" s="5">
        <v>480.22356513999995</v>
      </c>
      <c r="J3" s="5">
        <v>45296.02666199001</v>
      </c>
    </row>
    <row r="4" spans="1:10" ht="11.25">
      <c r="A4" s="4" t="s">
        <v>7</v>
      </c>
      <c r="B4" s="5">
        <v>16550.0351110682</v>
      </c>
      <c r="C4" s="5">
        <v>11978.9843730571</v>
      </c>
      <c r="D4" s="5">
        <v>8821.2681806045</v>
      </c>
      <c r="E4" s="5">
        <v>4561.312248652001</v>
      </c>
      <c r="F4" s="5">
        <v>3740.3380869066</v>
      </c>
      <c r="G4" s="5">
        <v>1263.4450620252</v>
      </c>
      <c r="H4" s="5">
        <v>828.2733151432999</v>
      </c>
      <c r="I4" s="5">
        <v>529.6236393037</v>
      </c>
      <c r="J4" s="5">
        <v>48273.280016760604</v>
      </c>
    </row>
    <row r="5" spans="1:10" ht="11.25">
      <c r="A5" s="4" t="s">
        <v>8</v>
      </c>
      <c r="B5" s="5">
        <v>17680.5907496388</v>
      </c>
      <c r="C5" s="5">
        <v>12869.3331234426</v>
      </c>
      <c r="D5" s="5">
        <v>9582.599109811099</v>
      </c>
      <c r="E5" s="5">
        <v>4818.663710340001</v>
      </c>
      <c r="F5" s="5">
        <v>3916.6541916751</v>
      </c>
      <c r="G5" s="5">
        <v>1319.9948072721002</v>
      </c>
      <c r="H5" s="5">
        <v>887.7609451398</v>
      </c>
      <c r="I5" s="5">
        <v>552.0016965249</v>
      </c>
      <c r="J5" s="5">
        <v>51627.598333844406</v>
      </c>
    </row>
    <row r="6" spans="1:10" ht="11.25">
      <c r="A6" s="4" t="s">
        <v>13</v>
      </c>
      <c r="B6" s="5">
        <v>18895.3219622924</v>
      </c>
      <c r="C6" s="5">
        <v>13717.810107169298</v>
      </c>
      <c r="D6" s="5">
        <v>10608.9024924078</v>
      </c>
      <c r="E6" s="5">
        <v>5205.2046207974</v>
      </c>
      <c r="F6" s="5">
        <v>4395.419399518601</v>
      </c>
      <c r="G6" s="5">
        <v>1407.7668579551</v>
      </c>
      <c r="H6" s="5">
        <v>960.7552572304</v>
      </c>
      <c r="I6" s="5">
        <v>617.4674499181999</v>
      </c>
      <c r="J6" s="5">
        <v>55808.6481472892</v>
      </c>
    </row>
    <row r="7" spans="1:10" ht="11.25">
      <c r="A7" s="4" t="s">
        <v>38</v>
      </c>
      <c r="B7" s="5">
        <v>20236.512840019703</v>
      </c>
      <c r="C7" s="5">
        <v>15449.371233951499</v>
      </c>
      <c r="D7" s="5">
        <v>11417.0610844264</v>
      </c>
      <c r="E7" s="5">
        <v>5744.0048550727</v>
      </c>
      <c r="F7" s="5">
        <v>4884.9348315714</v>
      </c>
      <c r="G7" s="5">
        <v>1489.4775911591</v>
      </c>
      <c r="H7" s="5">
        <v>985.1053863492998</v>
      </c>
      <c r="I7" s="5">
        <v>689.9448686575</v>
      </c>
      <c r="J7" s="5">
        <v>60896.4126912076</v>
      </c>
    </row>
    <row r="8" spans="1:10" ht="11.25">
      <c r="A8" s="4" t="s">
        <v>192</v>
      </c>
      <c r="B8" s="5">
        <v>22019.559837640758</v>
      </c>
      <c r="C8" s="5">
        <v>16812.15696935293</v>
      </c>
      <c r="D8" s="5">
        <v>12352.549323380921</v>
      </c>
      <c r="E8" s="5">
        <v>6498.308505836871</v>
      </c>
      <c r="F8" s="5">
        <v>5369.755876875738</v>
      </c>
      <c r="G8" s="5">
        <v>1634.2818974524723</v>
      </c>
      <c r="H8" s="5">
        <v>1149.3613892311732</v>
      </c>
      <c r="I8" s="5">
        <v>746.3120420161208</v>
      </c>
      <c r="J8" s="5">
        <v>66582.28584178699</v>
      </c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M29"/>
  <sheetViews>
    <sheetView workbookViewId="0" topLeftCell="C18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252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218.85300000000004</v>
      </c>
      <c r="C5" s="7">
        <v>1288.6676120616</v>
      </c>
      <c r="D5" s="7">
        <v>1507.5206120616</v>
      </c>
      <c r="E5" s="7">
        <v>1464.6177265958</v>
      </c>
      <c r="F5" s="7">
        <v>2972.1383386574</v>
      </c>
      <c r="G5" s="7"/>
      <c r="H5" s="7">
        <v>700.1581723121</v>
      </c>
      <c r="I5" s="7">
        <v>184.3199585775</v>
      </c>
      <c r="J5" s="7">
        <v>324.22349396569996</v>
      </c>
      <c r="K5" s="7">
        <v>1208.7016248553</v>
      </c>
      <c r="L5" s="7"/>
      <c r="M5" s="7">
        <v>4180.8399635127</v>
      </c>
    </row>
    <row r="6" spans="1:13" ht="11.25">
      <c r="A6" s="28" t="s">
        <v>167</v>
      </c>
      <c r="B6" s="7">
        <v>140.341</v>
      </c>
      <c r="C6" s="7">
        <v>1228.0231011935</v>
      </c>
      <c r="D6" s="7">
        <v>1368.3641011935001</v>
      </c>
      <c r="E6" s="7">
        <v>1464.6177265958</v>
      </c>
      <c r="F6" s="7">
        <v>2832.9818277893</v>
      </c>
      <c r="G6" s="6"/>
      <c r="H6" s="7">
        <v>63.847088180200004</v>
      </c>
      <c r="I6" s="7">
        <v>57.950645</v>
      </c>
      <c r="J6" s="7">
        <v>189.02124099999997</v>
      </c>
      <c r="K6" s="7">
        <v>310.8189741802</v>
      </c>
      <c r="L6" s="7"/>
      <c r="M6" s="7">
        <v>3143.8008019695</v>
      </c>
    </row>
    <row r="7" spans="1:13" ht="11.25">
      <c r="A7" s="28" t="s">
        <v>168</v>
      </c>
      <c r="B7" s="7">
        <v>78.117</v>
      </c>
      <c r="C7" s="7">
        <v>60.6445108681</v>
      </c>
      <c r="D7" s="7">
        <v>138.7615108681</v>
      </c>
      <c r="E7" s="7">
        <v>0</v>
      </c>
      <c r="F7" s="7">
        <v>138.7615108681</v>
      </c>
      <c r="G7" s="6"/>
      <c r="H7" s="7">
        <v>636.3110841319</v>
      </c>
      <c r="I7" s="7">
        <v>126.3693135775</v>
      </c>
      <c r="J7" s="7">
        <v>134.4255479657</v>
      </c>
      <c r="K7" s="7">
        <v>897.1059456751</v>
      </c>
      <c r="L7" s="7"/>
      <c r="M7" s="7">
        <v>1035.8674565432</v>
      </c>
    </row>
    <row r="8" spans="1:13" ht="11.25">
      <c r="A8" s="28" t="s">
        <v>169</v>
      </c>
      <c r="B8" s="7">
        <v>0.395</v>
      </c>
      <c r="C8" s="7">
        <v>0</v>
      </c>
      <c r="D8" s="7">
        <v>0.395</v>
      </c>
      <c r="E8" s="7">
        <v>0</v>
      </c>
      <c r="F8" s="7">
        <v>0.395</v>
      </c>
      <c r="G8" s="6"/>
      <c r="H8" s="7">
        <v>0</v>
      </c>
      <c r="I8" s="7">
        <v>0</v>
      </c>
      <c r="J8" s="7">
        <v>0.776705</v>
      </c>
      <c r="K8" s="7">
        <v>0.776705</v>
      </c>
      <c r="L8" s="7"/>
      <c r="M8" s="7">
        <v>1.171705</v>
      </c>
    </row>
    <row r="9" spans="1:13" s="33" customFormat="1" ht="11.25">
      <c r="A9" s="4" t="s">
        <v>133</v>
      </c>
      <c r="B9" s="7">
        <v>50.52320900000001</v>
      </c>
      <c r="C9" s="7">
        <v>636.5660897543</v>
      </c>
      <c r="D9" s="7">
        <v>687.0892987543</v>
      </c>
      <c r="E9" s="7">
        <v>43.017653245700004</v>
      </c>
      <c r="F9" s="7">
        <v>730.106952</v>
      </c>
      <c r="G9" s="6"/>
      <c r="H9" s="7">
        <v>0</v>
      </c>
      <c r="I9" s="7">
        <v>184.39418500000002</v>
      </c>
      <c r="J9" s="7">
        <v>0</v>
      </c>
      <c r="K9" s="7">
        <v>184.39418500000002</v>
      </c>
      <c r="L9" s="7"/>
      <c r="M9" s="7">
        <v>914.501137</v>
      </c>
    </row>
    <row r="10" spans="1:13" ht="11.25">
      <c r="A10" s="29" t="s">
        <v>253</v>
      </c>
      <c r="B10" s="7">
        <v>5.689</v>
      </c>
      <c r="C10" s="7">
        <v>0.5196529117</v>
      </c>
      <c r="D10" s="7">
        <v>6.2086529117</v>
      </c>
      <c r="E10" s="7">
        <v>66.538529</v>
      </c>
      <c r="F10" s="7">
        <v>72.7471819117</v>
      </c>
      <c r="G10" s="7"/>
      <c r="H10" s="7">
        <v>7.0499170883</v>
      </c>
      <c r="I10" s="7">
        <v>52.537002</v>
      </c>
      <c r="J10" s="7">
        <v>8.30022</v>
      </c>
      <c r="K10" s="7">
        <v>67.8871390883</v>
      </c>
      <c r="L10" s="7"/>
      <c r="M10" s="7">
        <v>140.634321</v>
      </c>
    </row>
    <row r="11" spans="1:13" ht="11.25">
      <c r="A11" s="33" t="s">
        <v>254</v>
      </c>
      <c r="B11" s="49">
        <v>275.06520900000004</v>
      </c>
      <c r="C11" s="49">
        <v>1925.7533547276</v>
      </c>
      <c r="D11" s="49">
        <v>2200.8185637276</v>
      </c>
      <c r="E11" s="49">
        <v>1574.1739088415</v>
      </c>
      <c r="F11" s="49">
        <v>3774.9924725691</v>
      </c>
      <c r="G11" s="6"/>
      <c r="H11" s="49">
        <v>707.2080894004</v>
      </c>
      <c r="I11" s="49">
        <v>421.2511455775</v>
      </c>
      <c r="J11" s="49">
        <v>332.5237139657</v>
      </c>
      <c r="K11" s="49">
        <v>1460.9829489436001</v>
      </c>
      <c r="L11" s="7"/>
      <c r="M11" s="49">
        <v>5235.9754215126995</v>
      </c>
    </row>
    <row r="12" spans="1:13" s="33" customFormat="1" ht="11.25">
      <c r="A12" s="4" t="s">
        <v>83</v>
      </c>
      <c r="B12" s="7">
        <v>101.325</v>
      </c>
      <c r="C12" s="7">
        <v>1635.640112561</v>
      </c>
      <c r="D12" s="7">
        <v>1736.965112561</v>
      </c>
      <c r="E12" s="7">
        <v>0</v>
      </c>
      <c r="F12" s="7">
        <v>1736.965112561</v>
      </c>
      <c r="G12" s="6"/>
      <c r="H12" s="7">
        <v>58.3925381307</v>
      </c>
      <c r="I12" s="7">
        <v>221.535441</v>
      </c>
      <c r="J12" s="7">
        <v>74.638772</v>
      </c>
      <c r="K12" s="7">
        <v>354.5667511307</v>
      </c>
      <c r="L12" s="7"/>
      <c r="M12" s="7">
        <v>2091.5318636917</v>
      </c>
    </row>
    <row r="13" spans="1:13" ht="11.25">
      <c r="A13" s="4" t="s">
        <v>55</v>
      </c>
      <c r="B13" s="7">
        <v>13.705</v>
      </c>
      <c r="C13" s="7">
        <v>37.558172221599996</v>
      </c>
      <c r="D13" s="7">
        <v>51.263172221599994</v>
      </c>
      <c r="E13" s="7">
        <v>0</v>
      </c>
      <c r="F13" s="7">
        <v>51.263172221599994</v>
      </c>
      <c r="G13" s="6"/>
      <c r="H13" s="7">
        <v>36.1253247784</v>
      </c>
      <c r="I13" s="7">
        <v>323.57239329000004</v>
      </c>
      <c r="J13" s="7">
        <v>38.130915</v>
      </c>
      <c r="K13" s="7">
        <v>397.82863306840005</v>
      </c>
      <c r="L13" s="7"/>
      <c r="M13" s="7">
        <v>449.09180529</v>
      </c>
    </row>
    <row r="14" spans="1:13" ht="11.25">
      <c r="A14" s="4" t="s">
        <v>135</v>
      </c>
      <c r="B14" s="7">
        <v>42.868231</v>
      </c>
      <c r="C14" s="7">
        <v>635.1794482166999</v>
      </c>
      <c r="D14" s="7">
        <v>678.0476792167</v>
      </c>
      <c r="E14" s="7">
        <v>14.443</v>
      </c>
      <c r="F14" s="7">
        <v>692.4906792167</v>
      </c>
      <c r="G14" s="6"/>
      <c r="H14" s="7">
        <v>3.3790624271999996</v>
      </c>
      <c r="I14" s="7">
        <v>761.600421</v>
      </c>
      <c r="J14" s="7">
        <v>11.139899</v>
      </c>
      <c r="K14" s="7">
        <v>776.1193824272</v>
      </c>
      <c r="L14" s="7"/>
      <c r="M14" s="7">
        <v>1468.6100616438998</v>
      </c>
    </row>
    <row r="15" spans="1:13" s="33" customFormat="1" ht="11.25">
      <c r="A15" s="34" t="s">
        <v>158</v>
      </c>
      <c r="B15" s="7">
        <v>42.868231</v>
      </c>
      <c r="C15" s="7">
        <v>634.8126954139</v>
      </c>
      <c r="D15" s="7">
        <v>677.6809264139</v>
      </c>
      <c r="E15" s="7">
        <v>0</v>
      </c>
      <c r="F15" s="7">
        <v>677.6809264139</v>
      </c>
      <c r="G15" s="6"/>
      <c r="H15" s="7">
        <v>0</v>
      </c>
      <c r="I15" s="7">
        <v>145.046829</v>
      </c>
      <c r="J15" s="7">
        <v>0</v>
      </c>
      <c r="K15" s="7">
        <v>145.046829</v>
      </c>
      <c r="L15" s="7"/>
      <c r="M15" s="7">
        <v>822.7277554139</v>
      </c>
    </row>
    <row r="16" spans="1:13" ht="11.25">
      <c r="A16" s="34" t="s">
        <v>159</v>
      </c>
      <c r="B16" s="7">
        <v>0</v>
      </c>
      <c r="C16" s="7">
        <v>0.3667528028</v>
      </c>
      <c r="D16" s="7">
        <v>0.3667528028</v>
      </c>
      <c r="E16" s="7">
        <v>14.443</v>
      </c>
      <c r="F16" s="7">
        <v>14.8097528028</v>
      </c>
      <c r="G16" s="6"/>
      <c r="H16" s="7">
        <v>3.3790624271999996</v>
      </c>
      <c r="I16" s="7">
        <v>616.553592</v>
      </c>
      <c r="J16" s="7">
        <v>11.139899</v>
      </c>
      <c r="K16" s="7">
        <v>631.0725534272</v>
      </c>
      <c r="L16" s="7"/>
      <c r="M16" s="7">
        <v>645.8823062299999</v>
      </c>
    </row>
    <row r="17" spans="1:13" ht="11.25">
      <c r="A17" s="4" t="s">
        <v>85</v>
      </c>
      <c r="B17" s="7">
        <v>0</v>
      </c>
      <c r="C17" s="7">
        <v>41.243874158000004</v>
      </c>
      <c r="D17" s="7">
        <v>41.243874158000004</v>
      </c>
      <c r="E17" s="7">
        <v>0</v>
      </c>
      <c r="F17" s="7">
        <v>41.243874158000004</v>
      </c>
      <c r="G17" s="6"/>
      <c r="H17" s="7">
        <v>26.4605066943</v>
      </c>
      <c r="I17" s="7">
        <v>275.133067</v>
      </c>
      <c r="J17" s="7">
        <v>8.510579</v>
      </c>
      <c r="K17" s="7">
        <v>310.1041526943</v>
      </c>
      <c r="L17" s="7"/>
      <c r="M17" s="7">
        <v>351.3480268523</v>
      </c>
    </row>
    <row r="18" spans="1:13" ht="11.25">
      <c r="A18" s="4" t="s">
        <v>255</v>
      </c>
      <c r="B18" s="7">
        <v>8.173</v>
      </c>
      <c r="C18" s="7">
        <v>310.6979622811</v>
      </c>
      <c r="D18" s="7">
        <v>318.8709622811</v>
      </c>
      <c r="E18" s="7">
        <v>445.69120651969996</v>
      </c>
      <c r="F18" s="7">
        <v>764.5621688008</v>
      </c>
      <c r="G18" s="6"/>
      <c r="H18" s="7">
        <v>211.53582760630002</v>
      </c>
      <c r="I18" s="7">
        <v>638.080824</v>
      </c>
      <c r="J18" s="7">
        <v>1.7118069999999999</v>
      </c>
      <c r="K18" s="7">
        <v>851.3284586063</v>
      </c>
      <c r="L18" s="7"/>
      <c r="M18" s="7">
        <v>1615.8906274071</v>
      </c>
    </row>
    <row r="19" spans="1:13" ht="11.25">
      <c r="A19" s="4" t="s">
        <v>170</v>
      </c>
      <c r="B19" s="7">
        <v>0</v>
      </c>
      <c r="C19" s="7">
        <v>172.07282954</v>
      </c>
      <c r="D19" s="7">
        <v>172.07282954</v>
      </c>
      <c r="E19" s="7">
        <v>383.18933851969996</v>
      </c>
      <c r="F19" s="7">
        <v>555.2621680596999</v>
      </c>
      <c r="G19" s="6"/>
      <c r="H19" s="7">
        <v>0.1451610882</v>
      </c>
      <c r="I19" s="7">
        <v>0</v>
      </c>
      <c r="J19" s="7">
        <v>0</v>
      </c>
      <c r="K19" s="7">
        <v>0.1451610882</v>
      </c>
      <c r="L19" s="7"/>
      <c r="M19" s="7">
        <v>555.4073291478999</v>
      </c>
    </row>
    <row r="20" spans="1:13" ht="11.25">
      <c r="A20" s="4" t="s">
        <v>171</v>
      </c>
      <c r="B20" s="7">
        <v>8.173</v>
      </c>
      <c r="C20" s="7">
        <v>8.8611099767</v>
      </c>
      <c r="D20" s="7">
        <v>17.0341099767</v>
      </c>
      <c r="E20" s="7">
        <v>41.339868</v>
      </c>
      <c r="F20" s="7">
        <v>58.373977976700004</v>
      </c>
      <c r="G20" s="6"/>
      <c r="H20" s="7">
        <v>92.97498502330001</v>
      </c>
      <c r="I20" s="7">
        <v>638.080824</v>
      </c>
      <c r="J20" s="7">
        <v>1.7118069999999999</v>
      </c>
      <c r="K20" s="7">
        <v>732.7676160233001</v>
      </c>
      <c r="L20" s="7"/>
      <c r="M20" s="7">
        <v>791.141594</v>
      </c>
    </row>
    <row r="21" spans="1:13" ht="11.25">
      <c r="A21" s="4" t="s">
        <v>172</v>
      </c>
      <c r="B21" s="7">
        <v>0</v>
      </c>
      <c r="C21" s="7">
        <v>129.7640227644</v>
      </c>
      <c r="D21" s="7">
        <v>129.7640227644</v>
      </c>
      <c r="E21" s="7">
        <v>21.162</v>
      </c>
      <c r="F21" s="7">
        <v>150.92602276440002</v>
      </c>
      <c r="G21" s="6"/>
      <c r="H21" s="7">
        <v>118.4156814948</v>
      </c>
      <c r="I21" s="7">
        <v>0</v>
      </c>
      <c r="J21" s="7">
        <v>0</v>
      </c>
      <c r="K21" s="7">
        <v>118.4156814948</v>
      </c>
      <c r="L21" s="7"/>
      <c r="M21" s="7">
        <v>269.3417042592</v>
      </c>
    </row>
    <row r="22" spans="1:13" ht="11.25">
      <c r="A22" s="64" t="s">
        <v>256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133.5250918705</v>
      </c>
      <c r="D23" s="7">
        <v>133.5250918705</v>
      </c>
      <c r="E23" s="7">
        <v>36.638212</v>
      </c>
      <c r="F23" s="7">
        <v>170.16330387050002</v>
      </c>
      <c r="G23" s="6"/>
      <c r="H23" s="7">
        <v>0</v>
      </c>
      <c r="I23" s="7">
        <v>0</v>
      </c>
      <c r="J23" s="7">
        <v>48.272869</v>
      </c>
      <c r="K23" s="7">
        <v>48.272869</v>
      </c>
      <c r="L23" s="7"/>
      <c r="M23" s="7">
        <v>218.4361728705</v>
      </c>
    </row>
    <row r="24" spans="1:13" ht="11.25">
      <c r="A24" s="33" t="s">
        <v>257</v>
      </c>
      <c r="B24" s="7">
        <v>166.071231</v>
      </c>
      <c r="C24" s="7">
        <v>2793.8446613089</v>
      </c>
      <c r="D24" s="7">
        <v>2959.9158923089003</v>
      </c>
      <c r="E24" s="7">
        <v>496.77241851969995</v>
      </c>
      <c r="F24" s="7">
        <v>3456.6883108285997</v>
      </c>
      <c r="G24" s="6"/>
      <c r="H24" s="7">
        <v>335.8932596369</v>
      </c>
      <c r="I24" s="7">
        <v>2219.92214629</v>
      </c>
      <c r="J24" s="7">
        <v>182.40484099999998</v>
      </c>
      <c r="K24" s="7">
        <v>2738.2202469269</v>
      </c>
      <c r="L24" s="7"/>
      <c r="M24" s="7">
        <v>6194.908557755501</v>
      </c>
    </row>
    <row r="25" spans="1:13" ht="11.25">
      <c r="A25" s="1" t="s">
        <v>143</v>
      </c>
      <c r="B25" s="27">
        <v>441.13644000000005</v>
      </c>
      <c r="C25" s="27">
        <v>4719.5980160365</v>
      </c>
      <c r="D25" s="27">
        <v>5160.7344560365</v>
      </c>
      <c r="E25" s="27">
        <v>2070.9463273612</v>
      </c>
      <c r="F25" s="27">
        <v>7231.6807833977</v>
      </c>
      <c r="G25" s="24"/>
      <c r="H25" s="27">
        <v>1043.1013490373</v>
      </c>
      <c r="I25" s="27">
        <v>2641.1732918674998</v>
      </c>
      <c r="J25" s="27">
        <v>514.9285549657</v>
      </c>
      <c r="K25" s="27">
        <v>4199.203195870499</v>
      </c>
      <c r="L25" s="27"/>
      <c r="M25" s="27">
        <v>11430.8839792682</v>
      </c>
    </row>
    <row r="26" spans="1:13" s="48" customFormat="1" ht="11.25">
      <c r="A26" s="4" t="s">
        <v>144</v>
      </c>
      <c r="B26" s="7">
        <v>0</v>
      </c>
      <c r="C26" s="7">
        <v>13.6963257889</v>
      </c>
      <c r="D26" s="7">
        <v>13.6963257889</v>
      </c>
      <c r="E26" s="7">
        <v>294.28</v>
      </c>
      <c r="F26" s="7">
        <v>307.9763257889</v>
      </c>
      <c r="G26" s="6"/>
      <c r="H26" s="7" t="s">
        <v>290</v>
      </c>
      <c r="I26" s="7" t="s">
        <v>290</v>
      </c>
      <c r="J26" s="7" t="s">
        <v>290</v>
      </c>
      <c r="K26" s="7">
        <v>151.150851</v>
      </c>
      <c r="L26" s="7"/>
      <c r="M26" s="7">
        <v>459.1271767889</v>
      </c>
    </row>
    <row r="27" spans="1:13" ht="11.25">
      <c r="A27" s="4" t="s">
        <v>258</v>
      </c>
      <c r="B27" s="7">
        <v>0</v>
      </c>
      <c r="C27" s="7">
        <v>4.157482</v>
      </c>
      <c r="D27" s="7">
        <v>4.157482</v>
      </c>
      <c r="E27" s="7">
        <v>84.815735</v>
      </c>
      <c r="F27" s="7">
        <v>88.973217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88.973217</v>
      </c>
    </row>
    <row r="28" spans="1:13" ht="11.25">
      <c r="A28" s="1" t="s">
        <v>16</v>
      </c>
      <c r="B28" s="27">
        <v>441.13644000000005</v>
      </c>
      <c r="C28" s="27">
        <v>4737.4518238253995</v>
      </c>
      <c r="D28" s="27">
        <v>5178.5882638254</v>
      </c>
      <c r="E28" s="27">
        <v>2450.0420623612</v>
      </c>
      <c r="F28" s="27">
        <v>7628.6303261866</v>
      </c>
      <c r="G28" s="24"/>
      <c r="H28" s="27" t="s">
        <v>290</v>
      </c>
      <c r="I28" s="27" t="s">
        <v>290</v>
      </c>
      <c r="J28" s="27" t="s">
        <v>290</v>
      </c>
      <c r="K28" s="27">
        <v>4350.3540468705</v>
      </c>
      <c r="L28" s="27"/>
      <c r="M28" s="27">
        <v>11978.9843730571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M29"/>
  <sheetViews>
    <sheetView workbookViewId="0" topLeftCell="D19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252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270.04</v>
      </c>
      <c r="C5" s="7">
        <v>1632.2978207459998</v>
      </c>
      <c r="D5" s="7">
        <v>1902.3378207459998</v>
      </c>
      <c r="E5" s="7">
        <v>1320.7842128106001</v>
      </c>
      <c r="F5" s="7">
        <v>3223.1220335566</v>
      </c>
      <c r="G5" s="7"/>
      <c r="H5" s="7">
        <v>621.5527409829</v>
      </c>
      <c r="I5" s="7">
        <v>282.31629697200003</v>
      </c>
      <c r="J5" s="7">
        <v>333.63527753799997</v>
      </c>
      <c r="K5" s="7">
        <v>1237.5043154928999</v>
      </c>
      <c r="L5" s="7"/>
      <c r="M5" s="7">
        <v>4460.6263490495</v>
      </c>
    </row>
    <row r="6" spans="1:13" ht="11.25">
      <c r="A6" s="28" t="s">
        <v>167</v>
      </c>
      <c r="B6" s="7">
        <v>171.449</v>
      </c>
      <c r="C6" s="7">
        <v>1490.4693121008</v>
      </c>
      <c r="D6" s="7">
        <v>1661.9183121008</v>
      </c>
      <c r="E6" s="7">
        <v>1308.4182128106002</v>
      </c>
      <c r="F6" s="7">
        <v>2970.3365249114004</v>
      </c>
      <c r="G6" s="6"/>
      <c r="H6" s="7">
        <v>43.7441166281</v>
      </c>
      <c r="I6" s="7">
        <v>122.757234873</v>
      </c>
      <c r="J6" s="7">
        <v>171.145996</v>
      </c>
      <c r="K6" s="7">
        <v>337.6473475011</v>
      </c>
      <c r="L6" s="7"/>
      <c r="M6" s="7">
        <v>3307.9838724125</v>
      </c>
    </row>
    <row r="7" spans="1:13" ht="11.25">
      <c r="A7" s="28" t="s">
        <v>168</v>
      </c>
      <c r="B7" s="7">
        <v>98.32</v>
      </c>
      <c r="C7" s="7">
        <v>141.8285086452</v>
      </c>
      <c r="D7" s="7">
        <v>240.1485086452</v>
      </c>
      <c r="E7" s="7">
        <v>0</v>
      </c>
      <c r="F7" s="7">
        <v>240.1485086452</v>
      </c>
      <c r="G7" s="6"/>
      <c r="H7" s="7">
        <v>577.8086243548</v>
      </c>
      <c r="I7" s="7">
        <v>159.55906209900002</v>
      </c>
      <c r="J7" s="7">
        <v>161.820281538</v>
      </c>
      <c r="K7" s="7">
        <v>899.1879679918001</v>
      </c>
      <c r="L7" s="7"/>
      <c r="M7" s="7">
        <v>1139.336476637</v>
      </c>
    </row>
    <row r="8" spans="1:13" ht="11.25">
      <c r="A8" s="28" t="s">
        <v>169</v>
      </c>
      <c r="B8" s="7">
        <v>0.271</v>
      </c>
      <c r="C8" s="7">
        <v>0</v>
      </c>
      <c r="D8" s="7">
        <v>0.271</v>
      </c>
      <c r="E8" s="7">
        <v>12.366</v>
      </c>
      <c r="F8" s="7">
        <v>12.637</v>
      </c>
      <c r="G8" s="6"/>
      <c r="H8" s="7">
        <v>0</v>
      </c>
      <c r="I8" s="7">
        <v>0</v>
      </c>
      <c r="J8" s="7">
        <v>0.669</v>
      </c>
      <c r="K8" s="7">
        <v>0.669</v>
      </c>
      <c r="L8" s="7"/>
      <c r="M8" s="7">
        <v>13.306000000000001</v>
      </c>
    </row>
    <row r="9" spans="1:13" s="33" customFormat="1" ht="11.25">
      <c r="A9" s="4" t="s">
        <v>133</v>
      </c>
      <c r="B9" s="7">
        <v>97.78900099999998</v>
      </c>
      <c r="C9" s="7">
        <v>545.88773515</v>
      </c>
      <c r="D9" s="7">
        <v>643.67673615</v>
      </c>
      <c r="E9" s="7">
        <v>70.03472968000001</v>
      </c>
      <c r="F9" s="7">
        <v>713.7114658300001</v>
      </c>
      <c r="G9" s="6"/>
      <c r="H9" s="7">
        <v>0</v>
      </c>
      <c r="I9" s="7">
        <v>207.795223</v>
      </c>
      <c r="J9" s="7">
        <v>0</v>
      </c>
      <c r="K9" s="7">
        <v>207.795223</v>
      </c>
      <c r="L9" s="7"/>
      <c r="M9" s="7">
        <v>921.50668883</v>
      </c>
    </row>
    <row r="10" spans="1:13" ht="11.25">
      <c r="A10" s="29" t="s">
        <v>253</v>
      </c>
      <c r="B10" s="7">
        <v>7.349</v>
      </c>
      <c r="C10" s="7">
        <v>1.5002529508</v>
      </c>
      <c r="D10" s="7">
        <v>8.8492529508</v>
      </c>
      <c r="E10" s="7">
        <v>13.619609</v>
      </c>
      <c r="F10" s="7">
        <v>22.4688619508</v>
      </c>
      <c r="G10" s="7"/>
      <c r="H10" s="7">
        <v>7.0336194974</v>
      </c>
      <c r="I10" s="7">
        <v>67.277312</v>
      </c>
      <c r="J10" s="7">
        <v>10.584087</v>
      </c>
      <c r="K10" s="7">
        <v>84.89501849739999</v>
      </c>
      <c r="L10" s="7"/>
      <c r="M10" s="7">
        <v>107.36388044819999</v>
      </c>
    </row>
    <row r="11" spans="1:13" ht="11.25">
      <c r="A11" s="33" t="s">
        <v>254</v>
      </c>
      <c r="B11" s="49">
        <v>375.178001</v>
      </c>
      <c r="C11" s="49">
        <v>2179.6858088468</v>
      </c>
      <c r="D11" s="49">
        <v>2554.8638098467995</v>
      </c>
      <c r="E11" s="49">
        <v>1404.4385514906003</v>
      </c>
      <c r="F11" s="49">
        <v>3959.3023613374003</v>
      </c>
      <c r="G11" s="6"/>
      <c r="H11" s="49">
        <v>628.5863604803</v>
      </c>
      <c r="I11" s="49">
        <v>557.3888319719999</v>
      </c>
      <c r="J11" s="49">
        <v>344.219364538</v>
      </c>
      <c r="K11" s="49">
        <v>1530.1945569903</v>
      </c>
      <c r="L11" s="7"/>
      <c r="M11" s="49">
        <v>5489.496918327701</v>
      </c>
    </row>
    <row r="12" spans="1:13" s="33" customFormat="1" ht="11.25">
      <c r="A12" s="4" t="s">
        <v>83</v>
      </c>
      <c r="B12" s="7">
        <v>114.341</v>
      </c>
      <c r="C12" s="7">
        <v>1747.4114237099002</v>
      </c>
      <c r="D12" s="7">
        <v>1861.7524237099</v>
      </c>
      <c r="E12" s="7">
        <v>0</v>
      </c>
      <c r="F12" s="7">
        <v>1861.7524237099</v>
      </c>
      <c r="G12" s="6"/>
      <c r="H12" s="7">
        <v>57.2951847745</v>
      </c>
      <c r="I12" s="7">
        <v>237.359504</v>
      </c>
      <c r="J12" s="7">
        <v>82.440017</v>
      </c>
      <c r="K12" s="7">
        <v>377.09470577449997</v>
      </c>
      <c r="L12" s="7"/>
      <c r="M12" s="7">
        <v>2238.8471294844003</v>
      </c>
    </row>
    <row r="13" spans="1:13" ht="11.25">
      <c r="A13" s="4" t="s">
        <v>55</v>
      </c>
      <c r="B13" s="7">
        <v>0</v>
      </c>
      <c r="C13" s="7">
        <v>56.3501336557</v>
      </c>
      <c r="D13" s="7">
        <v>56.3501336557</v>
      </c>
      <c r="E13" s="7">
        <v>0</v>
      </c>
      <c r="F13" s="7">
        <v>56.3501336557</v>
      </c>
      <c r="G13" s="6"/>
      <c r="H13" s="7">
        <v>33.8813952429</v>
      </c>
      <c r="I13" s="7">
        <v>377.80459805000004</v>
      </c>
      <c r="J13" s="7">
        <v>65.301234</v>
      </c>
      <c r="K13" s="7">
        <v>476.9872272929</v>
      </c>
      <c r="L13" s="7"/>
      <c r="M13" s="7">
        <v>533.3373609486</v>
      </c>
    </row>
    <row r="14" spans="1:13" ht="11.25">
      <c r="A14" s="4" t="s">
        <v>135</v>
      </c>
      <c r="B14" s="7">
        <v>48.982098</v>
      </c>
      <c r="C14" s="7">
        <v>712.5428114563</v>
      </c>
      <c r="D14" s="7">
        <v>761.5249094563</v>
      </c>
      <c r="E14" s="7">
        <v>0</v>
      </c>
      <c r="F14" s="7">
        <v>761.5249094563</v>
      </c>
      <c r="G14" s="6"/>
      <c r="H14" s="7">
        <v>3.2471411349999997</v>
      </c>
      <c r="I14" s="7">
        <v>802.9932352000001</v>
      </c>
      <c r="J14" s="7">
        <v>14.316501550000002</v>
      </c>
      <c r="K14" s="7">
        <v>820.5568778850001</v>
      </c>
      <c r="L14" s="7"/>
      <c r="M14" s="7">
        <v>1582.0817873413</v>
      </c>
    </row>
    <row r="15" spans="1:13" s="33" customFormat="1" ht="11.25">
      <c r="A15" s="34" t="s">
        <v>158</v>
      </c>
      <c r="B15" s="7">
        <v>48.982098</v>
      </c>
      <c r="C15" s="7">
        <v>711.7423565913</v>
      </c>
      <c r="D15" s="7">
        <v>760.7244545913</v>
      </c>
      <c r="E15" s="7">
        <v>0</v>
      </c>
      <c r="F15" s="7">
        <v>760.7244545913</v>
      </c>
      <c r="G15" s="6"/>
      <c r="H15" s="7">
        <v>0</v>
      </c>
      <c r="I15" s="7">
        <v>154.1839382</v>
      </c>
      <c r="J15" s="7">
        <v>0</v>
      </c>
      <c r="K15" s="7">
        <v>154.1839382</v>
      </c>
      <c r="L15" s="7"/>
      <c r="M15" s="7">
        <v>914.9083927913</v>
      </c>
    </row>
    <row r="16" spans="1:13" ht="11.25">
      <c r="A16" s="34" t="s">
        <v>159</v>
      </c>
      <c r="B16" s="7">
        <v>0</v>
      </c>
      <c r="C16" s="7">
        <v>0.800454865</v>
      </c>
      <c r="D16" s="7">
        <v>0.800454865</v>
      </c>
      <c r="E16" s="7">
        <v>0</v>
      </c>
      <c r="F16" s="7">
        <v>0.800454865</v>
      </c>
      <c r="G16" s="6"/>
      <c r="H16" s="7">
        <v>3.2471411349999997</v>
      </c>
      <c r="I16" s="7">
        <v>648.809297</v>
      </c>
      <c r="J16" s="7">
        <v>14.316501550000002</v>
      </c>
      <c r="K16" s="7">
        <v>666.372939685</v>
      </c>
      <c r="L16" s="7"/>
      <c r="M16" s="7">
        <v>667.17339455</v>
      </c>
    </row>
    <row r="17" spans="1:13" ht="11.25">
      <c r="A17" s="4" t="s">
        <v>85</v>
      </c>
      <c r="B17" s="7">
        <v>0</v>
      </c>
      <c r="C17" s="7">
        <v>27.753745769899997</v>
      </c>
      <c r="D17" s="7">
        <v>27.753745769899997</v>
      </c>
      <c r="E17" s="7">
        <v>0</v>
      </c>
      <c r="F17" s="7">
        <v>27.753745769899997</v>
      </c>
      <c r="G17" s="6"/>
      <c r="H17" s="7">
        <v>23.5831615323</v>
      </c>
      <c r="I17" s="7">
        <v>311.587422</v>
      </c>
      <c r="J17" s="7">
        <v>14.687502</v>
      </c>
      <c r="K17" s="7">
        <v>349.8580855323</v>
      </c>
      <c r="L17" s="7"/>
      <c r="M17" s="7">
        <v>377.61183130219996</v>
      </c>
    </row>
    <row r="18" spans="1:13" ht="11.25">
      <c r="A18" s="4" t="s">
        <v>255</v>
      </c>
      <c r="B18" s="7">
        <v>0</v>
      </c>
      <c r="C18" s="7">
        <v>349.2305046381</v>
      </c>
      <c r="D18" s="7">
        <v>349.2305046381</v>
      </c>
      <c r="E18" s="7">
        <v>433.23910707949995</v>
      </c>
      <c r="F18" s="7">
        <v>782.4696117176</v>
      </c>
      <c r="G18" s="6"/>
      <c r="H18" s="7">
        <v>194.6715842769</v>
      </c>
      <c r="I18" s="7">
        <v>613.558472</v>
      </c>
      <c r="J18" s="7">
        <v>0.47578900000000013</v>
      </c>
      <c r="K18" s="7">
        <v>808.7058452769</v>
      </c>
      <c r="L18" s="7"/>
      <c r="M18" s="7">
        <v>1591.1754569945</v>
      </c>
    </row>
    <row r="19" spans="1:13" ht="11.25">
      <c r="A19" s="4" t="s">
        <v>170</v>
      </c>
      <c r="B19" s="7">
        <v>0</v>
      </c>
      <c r="C19" s="7">
        <v>196.5354296008</v>
      </c>
      <c r="D19" s="7">
        <v>196.5354296008</v>
      </c>
      <c r="E19" s="7">
        <v>383.15422807949994</v>
      </c>
      <c r="F19" s="7">
        <v>579.6896576802999</v>
      </c>
      <c r="G19" s="6"/>
      <c r="H19" s="7">
        <v>0.13362421889999998</v>
      </c>
      <c r="I19" s="7">
        <v>12.913</v>
      </c>
      <c r="J19" s="7">
        <v>0</v>
      </c>
      <c r="K19" s="7">
        <v>13.0466242189</v>
      </c>
      <c r="L19" s="7"/>
      <c r="M19" s="7">
        <v>592.7362818991999</v>
      </c>
    </row>
    <row r="20" spans="1:13" ht="11.25">
      <c r="A20" s="4" t="s">
        <v>171</v>
      </c>
      <c r="B20" s="7">
        <v>0</v>
      </c>
      <c r="C20" s="7">
        <v>21.8889923397</v>
      </c>
      <c r="D20" s="7">
        <v>21.8889923397</v>
      </c>
      <c r="E20" s="7">
        <v>50.084879</v>
      </c>
      <c r="F20" s="7">
        <v>71.9738713397</v>
      </c>
      <c r="G20" s="6"/>
      <c r="H20" s="7">
        <v>80.42702966030001</v>
      </c>
      <c r="I20" s="7">
        <v>600.645472</v>
      </c>
      <c r="J20" s="7">
        <v>0.47578900000000013</v>
      </c>
      <c r="K20" s="7">
        <v>681.5482906603</v>
      </c>
      <c r="L20" s="7"/>
      <c r="M20" s="7">
        <v>753.522162</v>
      </c>
    </row>
    <row r="21" spans="1:13" ht="11.25">
      <c r="A21" s="4" t="s">
        <v>172</v>
      </c>
      <c r="B21" s="7">
        <v>0</v>
      </c>
      <c r="C21" s="7">
        <v>130.8060826976</v>
      </c>
      <c r="D21" s="7">
        <v>130.8060826976</v>
      </c>
      <c r="E21" s="7">
        <v>0</v>
      </c>
      <c r="F21" s="7">
        <v>130.8060826976</v>
      </c>
      <c r="G21" s="6"/>
      <c r="H21" s="7">
        <v>114.1109303977</v>
      </c>
      <c r="I21" s="7">
        <v>0</v>
      </c>
      <c r="J21" s="7">
        <v>0</v>
      </c>
      <c r="K21" s="7">
        <v>114.1109303977</v>
      </c>
      <c r="L21" s="7"/>
      <c r="M21" s="7">
        <v>244.9170130953</v>
      </c>
    </row>
    <row r="22" spans="1:13" ht="11.25">
      <c r="A22" s="64" t="s">
        <v>256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162.73987788570003</v>
      </c>
      <c r="D23" s="7">
        <v>162.73987788570003</v>
      </c>
      <c r="E23" s="7">
        <v>17.574418</v>
      </c>
      <c r="F23" s="7">
        <v>180.31429588570003</v>
      </c>
      <c r="G23" s="6"/>
      <c r="H23" s="7">
        <v>0</v>
      </c>
      <c r="I23" s="7">
        <v>0</v>
      </c>
      <c r="J23" s="7">
        <v>49.311334</v>
      </c>
      <c r="K23" s="7">
        <v>49.311334</v>
      </c>
      <c r="L23" s="7"/>
      <c r="M23" s="7">
        <v>229.62562988570005</v>
      </c>
    </row>
    <row r="24" spans="1:13" ht="11.25">
      <c r="A24" s="33" t="s">
        <v>257</v>
      </c>
      <c r="B24" s="7">
        <v>163.323098</v>
      </c>
      <c r="C24" s="7">
        <v>3056.0284971156</v>
      </c>
      <c r="D24" s="7">
        <v>3219.3515951156</v>
      </c>
      <c r="E24" s="7">
        <v>450.8135250794999</v>
      </c>
      <c r="F24" s="7">
        <v>3670.1651201951</v>
      </c>
      <c r="G24" s="6"/>
      <c r="H24" s="7">
        <v>312.6784669616</v>
      </c>
      <c r="I24" s="7">
        <v>2343.3032312500004</v>
      </c>
      <c r="J24" s="7">
        <v>226.53237754999998</v>
      </c>
      <c r="K24" s="7">
        <v>2882.5140757616</v>
      </c>
      <c r="L24" s="7"/>
      <c r="M24" s="7">
        <v>6552.679195956699</v>
      </c>
    </row>
    <row r="25" spans="1:13" ht="11.25">
      <c r="A25" s="1" t="s">
        <v>143</v>
      </c>
      <c r="B25" s="27">
        <v>538.501099</v>
      </c>
      <c r="C25" s="27">
        <v>5235.7143059623995</v>
      </c>
      <c r="D25" s="27">
        <v>5774.2154049624</v>
      </c>
      <c r="E25" s="27">
        <v>1855.2520765701001</v>
      </c>
      <c r="F25" s="27">
        <v>7629.4674815325</v>
      </c>
      <c r="G25" s="24"/>
      <c r="H25" s="27">
        <v>941.2648274419</v>
      </c>
      <c r="I25" s="27">
        <v>2900.6920632220003</v>
      </c>
      <c r="J25" s="27">
        <v>570.7517420879999</v>
      </c>
      <c r="K25" s="27">
        <v>4412.708632751901</v>
      </c>
      <c r="L25" s="27"/>
      <c r="M25" s="27">
        <v>12042.1761142844</v>
      </c>
    </row>
    <row r="26" spans="1:13" s="48" customFormat="1" ht="11.25">
      <c r="A26" s="4" t="s">
        <v>144</v>
      </c>
      <c r="B26" s="7">
        <v>0</v>
      </c>
      <c r="C26" s="7">
        <v>37.452392938200006</v>
      </c>
      <c r="D26" s="7">
        <v>37.452392938200006</v>
      </c>
      <c r="E26" s="7">
        <v>388.397</v>
      </c>
      <c r="F26" s="7">
        <v>425.8493929382</v>
      </c>
      <c r="G26" s="6"/>
      <c r="H26" s="7" t="s">
        <v>290</v>
      </c>
      <c r="I26" s="7" t="s">
        <v>290</v>
      </c>
      <c r="J26" s="7" t="s">
        <v>290</v>
      </c>
      <c r="K26" s="7">
        <v>225.461793</v>
      </c>
      <c r="L26" s="7"/>
      <c r="M26" s="7">
        <v>651.3111859382</v>
      </c>
    </row>
    <row r="27" spans="1:13" ht="11.25">
      <c r="A27" s="4" t="s">
        <v>258</v>
      </c>
      <c r="B27" s="7">
        <v>0</v>
      </c>
      <c r="C27" s="7">
        <v>5.67282322</v>
      </c>
      <c r="D27" s="7">
        <v>5.67282322</v>
      </c>
      <c r="E27" s="7">
        <v>170.173</v>
      </c>
      <c r="F27" s="7">
        <v>175.84582322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175.84582322</v>
      </c>
    </row>
    <row r="28" spans="1:13" ht="11.25">
      <c r="A28" s="1" t="s">
        <v>16</v>
      </c>
      <c r="B28" s="27">
        <v>538.501099</v>
      </c>
      <c r="C28" s="27">
        <v>5278.8395221206</v>
      </c>
      <c r="D28" s="27">
        <v>5817.3406211206</v>
      </c>
      <c r="E28" s="27">
        <v>2413.8220765701</v>
      </c>
      <c r="F28" s="27">
        <v>8231.1626976907</v>
      </c>
      <c r="G28" s="24"/>
      <c r="H28" s="27" t="s">
        <v>290</v>
      </c>
      <c r="I28" s="27" t="s">
        <v>290</v>
      </c>
      <c r="J28" s="27" t="s">
        <v>290</v>
      </c>
      <c r="K28" s="27">
        <v>4638.1704257519</v>
      </c>
      <c r="L28" s="27"/>
      <c r="M28" s="27">
        <v>12869.3331234426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M29"/>
  <sheetViews>
    <sheetView workbookViewId="0" topLeftCell="C20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252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288.946</v>
      </c>
      <c r="C5" s="7">
        <v>1788.453594775</v>
      </c>
      <c r="D5" s="7">
        <v>2077.399594775</v>
      </c>
      <c r="E5" s="7">
        <v>1497.8976731824</v>
      </c>
      <c r="F5" s="7">
        <v>3575.2972679574</v>
      </c>
      <c r="G5" s="7"/>
      <c r="H5" s="7">
        <v>547.01716956</v>
      </c>
      <c r="I5" s="7">
        <v>318.70611072720004</v>
      </c>
      <c r="J5" s="7">
        <v>357.11201828349994</v>
      </c>
      <c r="K5" s="7">
        <v>1222.8352985707</v>
      </c>
      <c r="L5" s="7"/>
      <c r="M5" s="7">
        <v>4798.1325665281</v>
      </c>
    </row>
    <row r="6" spans="1:13" ht="11.25">
      <c r="A6" s="28" t="s">
        <v>167</v>
      </c>
      <c r="B6" s="7">
        <v>161.284</v>
      </c>
      <c r="C6" s="7">
        <v>1566.6688791650001</v>
      </c>
      <c r="D6" s="7">
        <v>1727.952879165</v>
      </c>
      <c r="E6" s="7">
        <v>1498.3476731824</v>
      </c>
      <c r="F6" s="7">
        <v>3226.3005523474003</v>
      </c>
      <c r="G6" s="6"/>
      <c r="H6" s="7">
        <v>38.85993117</v>
      </c>
      <c r="I6" s="7">
        <v>214.19168855720002</v>
      </c>
      <c r="J6" s="7">
        <v>185.0656204535</v>
      </c>
      <c r="K6" s="7">
        <v>438.11724018070004</v>
      </c>
      <c r="L6" s="7"/>
      <c r="M6" s="7">
        <v>3664.4177925281</v>
      </c>
    </row>
    <row r="7" spans="1:13" ht="11.25">
      <c r="A7" s="28" t="s">
        <v>168</v>
      </c>
      <c r="B7" s="7">
        <v>127.662</v>
      </c>
      <c r="C7" s="7">
        <v>221.78471561</v>
      </c>
      <c r="D7" s="7">
        <v>349.44671561</v>
      </c>
      <c r="E7" s="7">
        <v>0</v>
      </c>
      <c r="F7" s="7">
        <v>349.44671561</v>
      </c>
      <c r="G7" s="6"/>
      <c r="H7" s="7">
        <v>508.15723839</v>
      </c>
      <c r="I7" s="7">
        <v>104.51442217</v>
      </c>
      <c r="J7" s="7">
        <v>171.59639782999997</v>
      </c>
      <c r="K7" s="7">
        <v>784.26805839</v>
      </c>
      <c r="L7" s="7"/>
      <c r="M7" s="7">
        <v>1133.714774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-0.45</v>
      </c>
      <c r="F8" s="7">
        <v>-0.45</v>
      </c>
      <c r="G8" s="6"/>
      <c r="H8" s="7">
        <v>0</v>
      </c>
      <c r="I8" s="7">
        <v>0</v>
      </c>
      <c r="J8" s="7">
        <v>0.45</v>
      </c>
      <c r="K8" s="7">
        <v>0.45</v>
      </c>
      <c r="L8" s="7"/>
      <c r="M8" s="7">
        <v>0</v>
      </c>
    </row>
    <row r="9" spans="1:13" s="33" customFormat="1" ht="11.25">
      <c r="A9" s="4" t="s">
        <v>133</v>
      </c>
      <c r="B9" s="7">
        <v>97.992</v>
      </c>
      <c r="C9" s="7">
        <v>576.30207784</v>
      </c>
      <c r="D9" s="7">
        <v>674.29407784</v>
      </c>
      <c r="E9" s="7">
        <v>17.69615</v>
      </c>
      <c r="F9" s="7">
        <v>691.99022784</v>
      </c>
      <c r="G9" s="6"/>
      <c r="H9" s="7">
        <v>0</v>
      </c>
      <c r="I9" s="7">
        <v>153.39490203</v>
      </c>
      <c r="J9" s="7">
        <v>0</v>
      </c>
      <c r="K9" s="7">
        <v>153.39490203</v>
      </c>
      <c r="L9" s="7"/>
      <c r="M9" s="7">
        <v>845.38512987</v>
      </c>
    </row>
    <row r="10" spans="1:13" ht="11.25">
      <c r="A10" s="29" t="s">
        <v>82</v>
      </c>
      <c r="B10" s="7">
        <v>9.205</v>
      </c>
      <c r="C10" s="7">
        <v>3.8557985400000003</v>
      </c>
      <c r="D10" s="7">
        <v>13.06079854</v>
      </c>
      <c r="E10" s="7">
        <v>68.449562</v>
      </c>
      <c r="F10" s="7">
        <v>81.51036054</v>
      </c>
      <c r="G10" s="6"/>
      <c r="H10" s="7">
        <v>5.17453946</v>
      </c>
      <c r="I10" s="7">
        <v>43.03443822</v>
      </c>
      <c r="J10" s="7">
        <v>11.040360999999999</v>
      </c>
      <c r="K10" s="7">
        <v>59.249338679999994</v>
      </c>
      <c r="L10" s="7"/>
      <c r="M10" s="7">
        <v>140.75969922</v>
      </c>
    </row>
    <row r="11" spans="1:13" ht="11.25">
      <c r="A11" s="33" t="s">
        <v>254</v>
      </c>
      <c r="B11" s="7">
        <v>396.14300000000003</v>
      </c>
      <c r="C11" s="7">
        <v>2368.611471155</v>
      </c>
      <c r="D11" s="7">
        <v>2764.754471155</v>
      </c>
      <c r="E11" s="7">
        <v>1584.0433851824</v>
      </c>
      <c r="F11" s="7">
        <v>4348.7978563374</v>
      </c>
      <c r="G11" s="6"/>
      <c r="H11" s="7">
        <v>552.19170902</v>
      </c>
      <c r="I11" s="7">
        <v>515.1354509772</v>
      </c>
      <c r="J11" s="7">
        <v>368.15237928349995</v>
      </c>
      <c r="K11" s="7">
        <v>1435.4795392807</v>
      </c>
      <c r="L11" s="7"/>
      <c r="M11" s="7">
        <v>5784.2773956181</v>
      </c>
    </row>
    <row r="12" spans="1:13" s="33" customFormat="1" ht="11.25">
      <c r="A12" s="4" t="s">
        <v>83</v>
      </c>
      <c r="B12" s="7">
        <v>133.229</v>
      </c>
      <c r="C12" s="7">
        <v>1899.5996494932</v>
      </c>
      <c r="D12" s="7">
        <v>2032.8286494932001</v>
      </c>
      <c r="E12" s="7">
        <v>0</v>
      </c>
      <c r="F12" s="7">
        <v>2032.8286494932001</v>
      </c>
      <c r="G12" s="6"/>
      <c r="H12" s="7">
        <v>55.890228840000006</v>
      </c>
      <c r="I12" s="7">
        <v>242.811091</v>
      </c>
      <c r="J12" s="7">
        <v>88.235433</v>
      </c>
      <c r="K12" s="7">
        <v>386.93675284</v>
      </c>
      <c r="L12" s="7"/>
      <c r="M12" s="7">
        <v>2419.7654023332</v>
      </c>
    </row>
    <row r="13" spans="1:13" ht="11.25">
      <c r="A13" s="4" t="s">
        <v>55</v>
      </c>
      <c r="B13" s="7">
        <v>0</v>
      </c>
      <c r="C13" s="7">
        <v>87.85464139999999</v>
      </c>
      <c r="D13" s="7">
        <v>87.85464139999999</v>
      </c>
      <c r="E13" s="7">
        <v>0</v>
      </c>
      <c r="F13" s="7">
        <v>87.85464139999999</v>
      </c>
      <c r="G13" s="6"/>
      <c r="H13" s="7">
        <v>33.29086254</v>
      </c>
      <c r="I13" s="7">
        <v>390.44889594</v>
      </c>
      <c r="J13" s="7">
        <v>50.473615</v>
      </c>
      <c r="K13" s="7">
        <v>474.21337348</v>
      </c>
      <c r="L13" s="7"/>
      <c r="M13" s="7">
        <v>562.06801488</v>
      </c>
    </row>
    <row r="14" spans="1:13" ht="11.25">
      <c r="A14" s="4" t="s">
        <v>135</v>
      </c>
      <c r="B14" s="7">
        <v>59.133</v>
      </c>
      <c r="C14" s="7">
        <v>819.583290644</v>
      </c>
      <c r="D14" s="7">
        <v>878.7162906440001</v>
      </c>
      <c r="E14" s="7">
        <v>0</v>
      </c>
      <c r="F14" s="7">
        <v>878.7162906440001</v>
      </c>
      <c r="G14" s="6"/>
      <c r="H14" s="7">
        <v>3.43738346</v>
      </c>
      <c r="I14" s="7">
        <v>895.4174451700001</v>
      </c>
      <c r="J14" s="7">
        <v>16.701308009999998</v>
      </c>
      <c r="K14" s="7">
        <v>915.5561366400001</v>
      </c>
      <c r="L14" s="7"/>
      <c r="M14" s="7">
        <v>1794.272427284</v>
      </c>
    </row>
    <row r="15" spans="1:13" s="33" customFormat="1" ht="11.25">
      <c r="A15" s="34" t="s">
        <v>158</v>
      </c>
      <c r="B15" s="7">
        <v>59.133</v>
      </c>
      <c r="C15" s="7">
        <v>818.083048104</v>
      </c>
      <c r="D15" s="7">
        <v>877.216048104</v>
      </c>
      <c r="E15" s="7">
        <v>0</v>
      </c>
      <c r="F15" s="7">
        <v>877.216048104</v>
      </c>
      <c r="G15" s="6"/>
      <c r="H15" s="7">
        <v>0</v>
      </c>
      <c r="I15" s="7">
        <v>167.52855635</v>
      </c>
      <c r="J15" s="7">
        <v>0</v>
      </c>
      <c r="K15" s="7">
        <v>167.52855635</v>
      </c>
      <c r="L15" s="7"/>
      <c r="M15" s="7">
        <v>1044.744604454</v>
      </c>
    </row>
    <row r="16" spans="1:13" ht="11.25">
      <c r="A16" s="34" t="s">
        <v>159</v>
      </c>
      <c r="B16" s="7">
        <v>0</v>
      </c>
      <c r="C16" s="7">
        <v>1.5002425400000001</v>
      </c>
      <c r="D16" s="7">
        <v>1.5002425400000001</v>
      </c>
      <c r="E16" s="7">
        <v>0</v>
      </c>
      <c r="F16" s="7">
        <v>1.5002425400000001</v>
      </c>
      <c r="G16" s="6"/>
      <c r="H16" s="7">
        <v>3.43738346</v>
      </c>
      <c r="I16" s="7">
        <v>727.88888882</v>
      </c>
      <c r="J16" s="7">
        <v>16.701308009999998</v>
      </c>
      <c r="K16" s="7">
        <v>748.0275802900001</v>
      </c>
      <c r="L16" s="7"/>
      <c r="M16" s="7">
        <v>749.5278228300001</v>
      </c>
    </row>
    <row r="17" spans="1:13" ht="11.25">
      <c r="A17" s="4" t="s">
        <v>85</v>
      </c>
      <c r="B17" s="7">
        <v>0</v>
      </c>
      <c r="C17" s="7">
        <v>33.31132593</v>
      </c>
      <c r="D17" s="7">
        <v>33.31132593</v>
      </c>
      <c r="E17" s="7">
        <v>0</v>
      </c>
      <c r="F17" s="7">
        <v>33.31132593</v>
      </c>
      <c r="G17" s="6"/>
      <c r="H17" s="7">
        <v>23.16564607</v>
      </c>
      <c r="I17" s="7">
        <v>406.25702805000003</v>
      </c>
      <c r="J17" s="7">
        <v>20.194332</v>
      </c>
      <c r="K17" s="7">
        <v>449.61700612</v>
      </c>
      <c r="L17" s="7"/>
      <c r="M17" s="7">
        <v>482.92833205</v>
      </c>
    </row>
    <row r="18" spans="1:13" ht="11.25">
      <c r="A18" s="4" t="s">
        <v>255</v>
      </c>
      <c r="B18" s="7">
        <v>15.389</v>
      </c>
      <c r="C18" s="7">
        <v>337.37973866699997</v>
      </c>
      <c r="D18" s="7">
        <v>352.768738667</v>
      </c>
      <c r="E18" s="7">
        <v>512.6668739019999</v>
      </c>
      <c r="F18" s="7">
        <v>865.4356125689999</v>
      </c>
      <c r="G18" s="6"/>
      <c r="H18" s="7">
        <v>197.30070419999998</v>
      </c>
      <c r="I18" s="7">
        <v>625.427525</v>
      </c>
      <c r="J18" s="7">
        <v>2.7887190000000004</v>
      </c>
      <c r="K18" s="7">
        <v>825.5169482</v>
      </c>
      <c r="L18" s="7"/>
      <c r="M18" s="7">
        <v>1690.9525607689998</v>
      </c>
    </row>
    <row r="19" spans="1:13" ht="11.25">
      <c r="A19" s="4" t="s">
        <v>170</v>
      </c>
      <c r="B19" s="7">
        <v>0</v>
      </c>
      <c r="C19" s="7">
        <v>125.36695977</v>
      </c>
      <c r="D19" s="7">
        <v>125.36695977</v>
      </c>
      <c r="E19" s="7">
        <v>339.95617390199993</v>
      </c>
      <c r="F19" s="7">
        <v>465.3231336719999</v>
      </c>
      <c r="G19" s="6"/>
      <c r="H19" s="7">
        <v>0.10187136</v>
      </c>
      <c r="I19" s="7">
        <v>-0.146333</v>
      </c>
      <c r="J19" s="7">
        <v>0.777</v>
      </c>
      <c r="K19" s="7">
        <v>0.73253836</v>
      </c>
      <c r="L19" s="7"/>
      <c r="M19" s="7">
        <v>466.0556720319999</v>
      </c>
    </row>
    <row r="20" spans="1:13" ht="11.25">
      <c r="A20" s="4" t="s">
        <v>171</v>
      </c>
      <c r="B20" s="7">
        <v>12.291</v>
      </c>
      <c r="C20" s="7">
        <v>33.90494492</v>
      </c>
      <c r="D20" s="7">
        <v>46.19594492</v>
      </c>
      <c r="E20" s="7">
        <v>106.8</v>
      </c>
      <c r="F20" s="7">
        <v>152.99594492</v>
      </c>
      <c r="G20" s="6"/>
      <c r="H20" s="7">
        <v>72.48668307999999</v>
      </c>
      <c r="I20" s="7">
        <v>625.573858</v>
      </c>
      <c r="J20" s="7">
        <v>2.0117190000000003</v>
      </c>
      <c r="K20" s="7">
        <v>700.07226008</v>
      </c>
      <c r="L20" s="7"/>
      <c r="M20" s="7">
        <v>853.068205</v>
      </c>
    </row>
    <row r="21" spans="1:13" ht="11.25">
      <c r="A21" s="4" t="s">
        <v>172</v>
      </c>
      <c r="B21" s="7">
        <v>3.098</v>
      </c>
      <c r="C21" s="7">
        <v>178.107833977</v>
      </c>
      <c r="D21" s="7">
        <v>181.20583397700003</v>
      </c>
      <c r="E21" s="7">
        <v>65.9107</v>
      </c>
      <c r="F21" s="7">
        <v>247.11653397700002</v>
      </c>
      <c r="G21" s="6"/>
      <c r="H21" s="7">
        <v>124.71214976</v>
      </c>
      <c r="I21" s="7">
        <v>0</v>
      </c>
      <c r="J21" s="7">
        <v>0</v>
      </c>
      <c r="K21" s="7">
        <v>124.71214976</v>
      </c>
      <c r="L21" s="7"/>
      <c r="M21" s="7">
        <v>371.828683737</v>
      </c>
    </row>
    <row r="22" spans="1:13" ht="11.25">
      <c r="A22" s="64" t="s">
        <v>256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191.20694000000003</v>
      </c>
      <c r="D23" s="7">
        <v>191.20694000000003</v>
      </c>
      <c r="E23" s="7">
        <v>45.502503000000004</v>
      </c>
      <c r="F23" s="7">
        <v>236.70944300000002</v>
      </c>
      <c r="G23" s="6"/>
      <c r="H23" s="7">
        <v>0</v>
      </c>
      <c r="I23" s="7">
        <v>0</v>
      </c>
      <c r="J23" s="7">
        <v>72.790146</v>
      </c>
      <c r="K23" s="7">
        <v>72.790146</v>
      </c>
      <c r="L23" s="7"/>
      <c r="M23" s="7">
        <v>309.499589</v>
      </c>
    </row>
    <row r="24" spans="1:13" ht="11.25">
      <c r="A24" s="33" t="s">
        <v>257</v>
      </c>
      <c r="B24" s="7">
        <v>207.75100000000003</v>
      </c>
      <c r="C24" s="7">
        <v>3368.9355861341996</v>
      </c>
      <c r="D24" s="7">
        <v>3576.6865861342</v>
      </c>
      <c r="E24" s="7">
        <v>558.169376902</v>
      </c>
      <c r="F24" s="7">
        <v>4134.8559630362</v>
      </c>
      <c r="G24" s="6"/>
      <c r="H24" s="7">
        <v>313.08482511</v>
      </c>
      <c r="I24" s="7">
        <v>2560.36198516</v>
      </c>
      <c r="J24" s="7">
        <v>251.18355300999997</v>
      </c>
      <c r="K24" s="7">
        <v>3124.63036328</v>
      </c>
      <c r="L24" s="7"/>
      <c r="M24" s="7">
        <v>7259.4863263162</v>
      </c>
    </row>
    <row r="25" spans="1:13" ht="11.25">
      <c r="A25" s="1" t="s">
        <v>143</v>
      </c>
      <c r="B25" s="27">
        <v>603.894</v>
      </c>
      <c r="C25" s="27">
        <v>5737.547057289199</v>
      </c>
      <c r="D25" s="27">
        <v>6341.441057289199</v>
      </c>
      <c r="E25" s="27">
        <v>2142.2127620844</v>
      </c>
      <c r="F25" s="27">
        <v>8483.6538193736</v>
      </c>
      <c r="G25" s="24"/>
      <c r="H25" s="27">
        <v>865.27653413</v>
      </c>
      <c r="I25" s="27">
        <v>3075.4974361372</v>
      </c>
      <c r="J25" s="27">
        <v>619.3359322934999</v>
      </c>
      <c r="K25" s="27">
        <v>4560.1099025607</v>
      </c>
      <c r="L25" s="27"/>
      <c r="M25" s="27">
        <v>13043.7637219343</v>
      </c>
    </row>
    <row r="26" spans="1:13" s="48" customFormat="1" ht="11.25">
      <c r="A26" s="4" t="s">
        <v>144</v>
      </c>
      <c r="B26" s="7">
        <v>0</v>
      </c>
      <c r="C26" s="7">
        <v>11.240783705000002</v>
      </c>
      <c r="D26" s="7">
        <v>11.240783705000002</v>
      </c>
      <c r="E26" s="7">
        <v>256.595</v>
      </c>
      <c r="F26" s="7">
        <v>267.83578370500004</v>
      </c>
      <c r="G26" s="6"/>
      <c r="H26" s="7" t="s">
        <v>290</v>
      </c>
      <c r="I26" s="7" t="s">
        <v>290</v>
      </c>
      <c r="J26" s="7" t="s">
        <v>290</v>
      </c>
      <c r="K26" s="7">
        <v>216.170052</v>
      </c>
      <c r="L26" s="7"/>
      <c r="M26" s="7">
        <v>484.00583570500004</v>
      </c>
    </row>
    <row r="27" spans="1:13" ht="11.25">
      <c r="A27" s="4" t="s">
        <v>258</v>
      </c>
      <c r="B27" s="7">
        <v>0</v>
      </c>
      <c r="C27" s="7">
        <v>4.8615495300000005</v>
      </c>
      <c r="D27" s="7">
        <v>4.8615495300000005</v>
      </c>
      <c r="E27" s="7">
        <v>185.179</v>
      </c>
      <c r="F27" s="7">
        <v>190.04054953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190.04054953</v>
      </c>
    </row>
    <row r="28" spans="1:13" ht="11.25">
      <c r="A28" s="1" t="s">
        <v>16</v>
      </c>
      <c r="B28" s="27">
        <v>603.894</v>
      </c>
      <c r="C28" s="27">
        <v>5753.649390524199</v>
      </c>
      <c r="D28" s="27">
        <v>6357.543390524199</v>
      </c>
      <c r="E28" s="27">
        <v>2583.9867620843997</v>
      </c>
      <c r="F28" s="27">
        <v>8941.530152608599</v>
      </c>
      <c r="G28" s="24"/>
      <c r="H28" s="27" t="s">
        <v>290</v>
      </c>
      <c r="I28" s="27" t="s">
        <v>290</v>
      </c>
      <c r="J28" s="27" t="s">
        <v>290</v>
      </c>
      <c r="K28" s="27">
        <v>4776.2799545607</v>
      </c>
      <c r="L28" s="27"/>
      <c r="M28" s="27">
        <v>13717.810107169298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M29"/>
  <sheetViews>
    <sheetView workbookViewId="0" topLeftCell="D1">
      <selection activeCell="I5" sqref="I5:M28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252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282.16</v>
      </c>
      <c r="C5" s="7">
        <v>1981.12784208</v>
      </c>
      <c r="D5" s="7">
        <v>2263.2878420800002</v>
      </c>
      <c r="E5" s="7">
        <v>1871.8396482602998</v>
      </c>
      <c r="F5" s="7">
        <v>4135.1274903403</v>
      </c>
      <c r="G5" s="7"/>
      <c r="H5" s="7">
        <v>613.38887792</v>
      </c>
      <c r="I5" s="7">
        <v>161.5790019922</v>
      </c>
      <c r="J5" s="7">
        <v>353.333137539</v>
      </c>
      <c r="K5" s="7">
        <v>1128.3010174512</v>
      </c>
      <c r="L5" s="7"/>
      <c r="M5" s="7">
        <v>5263.4285077915</v>
      </c>
    </row>
    <row r="6" spans="1:13" ht="11.25">
      <c r="A6" s="28" t="s">
        <v>167</v>
      </c>
      <c r="B6" s="7">
        <v>132.814</v>
      </c>
      <c r="C6" s="7">
        <v>1730.09413675</v>
      </c>
      <c r="D6" s="7">
        <v>1862.90813675</v>
      </c>
      <c r="E6" s="7">
        <v>1872.2896482602998</v>
      </c>
      <c r="F6" s="7">
        <v>3735.1977850103</v>
      </c>
      <c r="G6" s="6"/>
      <c r="H6" s="7">
        <v>41.208268700000005</v>
      </c>
      <c r="I6" s="7">
        <v>77.0608570922</v>
      </c>
      <c r="J6" s="7">
        <v>200.79826771900002</v>
      </c>
      <c r="K6" s="7">
        <v>319.0673935112</v>
      </c>
      <c r="L6" s="7"/>
      <c r="M6" s="7">
        <v>4054.2651785215</v>
      </c>
    </row>
    <row r="7" spans="1:13" ht="11.25">
      <c r="A7" s="28" t="s">
        <v>168</v>
      </c>
      <c r="B7" s="7">
        <v>149.339</v>
      </c>
      <c r="C7" s="7">
        <v>251.03370532999998</v>
      </c>
      <c r="D7" s="7">
        <v>400.37270533</v>
      </c>
      <c r="E7" s="7">
        <v>0</v>
      </c>
      <c r="F7" s="7">
        <v>400.37270533</v>
      </c>
      <c r="G7" s="6"/>
      <c r="H7" s="7">
        <v>572.1806092200001</v>
      </c>
      <c r="I7" s="7">
        <v>84.5251449</v>
      </c>
      <c r="J7" s="7">
        <v>152.08486982</v>
      </c>
      <c r="K7" s="7">
        <v>808.79062394</v>
      </c>
      <c r="L7" s="7"/>
      <c r="M7" s="7">
        <v>1209.16332927</v>
      </c>
    </row>
    <row r="8" spans="1:13" ht="11.25">
      <c r="A8" s="28" t="s">
        <v>169</v>
      </c>
      <c r="B8" s="7">
        <v>0.007</v>
      </c>
      <c r="C8" s="7">
        <v>0</v>
      </c>
      <c r="D8" s="7">
        <v>0.007</v>
      </c>
      <c r="E8" s="7">
        <v>-0.45</v>
      </c>
      <c r="F8" s="7">
        <v>-0.443</v>
      </c>
      <c r="G8" s="6"/>
      <c r="H8" s="7">
        <v>0</v>
      </c>
      <c r="I8" s="7">
        <v>-0.007</v>
      </c>
      <c r="J8" s="7">
        <v>0.45</v>
      </c>
      <c r="K8" s="7">
        <v>0.443</v>
      </c>
      <c r="L8" s="7"/>
      <c r="M8" s="7">
        <v>0</v>
      </c>
    </row>
    <row r="9" spans="1:13" s="33" customFormat="1" ht="11.25">
      <c r="A9" s="4" t="s">
        <v>133</v>
      </c>
      <c r="B9" s="7">
        <v>104.2334</v>
      </c>
      <c r="C9" s="7">
        <v>591.22759151</v>
      </c>
      <c r="D9" s="7">
        <v>695.46099151</v>
      </c>
      <c r="E9" s="7">
        <v>45.3</v>
      </c>
      <c r="F9" s="7">
        <v>740.7609915099999</v>
      </c>
      <c r="G9" s="6"/>
      <c r="H9" s="7">
        <v>0</v>
      </c>
      <c r="I9" s="7">
        <v>169.76686433</v>
      </c>
      <c r="J9" s="7">
        <v>0</v>
      </c>
      <c r="K9" s="7">
        <v>169.76686433</v>
      </c>
      <c r="L9" s="7"/>
      <c r="M9" s="7">
        <v>910.5278558399999</v>
      </c>
    </row>
    <row r="10" spans="1:13" ht="11.25">
      <c r="A10" s="29" t="s">
        <v>82</v>
      </c>
      <c r="B10" s="7">
        <v>10.76</v>
      </c>
      <c r="C10" s="7">
        <v>4.55943584</v>
      </c>
      <c r="D10" s="7">
        <v>15.31943584</v>
      </c>
      <c r="E10" s="7">
        <v>101.8</v>
      </c>
      <c r="F10" s="7">
        <v>117.11943584</v>
      </c>
      <c r="G10" s="6"/>
      <c r="H10" s="7">
        <v>6.420987889999999</v>
      </c>
      <c r="I10" s="7">
        <v>54.010016719999996</v>
      </c>
      <c r="J10" s="7">
        <v>14.71325744</v>
      </c>
      <c r="K10" s="7">
        <v>75.14426205</v>
      </c>
      <c r="L10" s="7"/>
      <c r="M10" s="7">
        <v>192.26369789</v>
      </c>
    </row>
    <row r="11" spans="1:13" s="33" customFormat="1" ht="11.25">
      <c r="A11" s="33" t="s">
        <v>254</v>
      </c>
      <c r="B11" s="49">
        <v>397.15340000000003</v>
      </c>
      <c r="C11" s="49">
        <v>2576.9148694299997</v>
      </c>
      <c r="D11" s="49">
        <v>2974.0682694300003</v>
      </c>
      <c r="E11" s="49">
        <v>2018.9396482602997</v>
      </c>
      <c r="F11" s="49">
        <v>4993.0079176903</v>
      </c>
      <c r="G11" s="51"/>
      <c r="H11" s="49">
        <v>619.80986581</v>
      </c>
      <c r="I11" s="49">
        <v>385.3558830422</v>
      </c>
      <c r="J11" s="49">
        <v>368.046394979</v>
      </c>
      <c r="K11" s="49">
        <v>1373.2121438312001</v>
      </c>
      <c r="L11" s="49"/>
      <c r="M11" s="49">
        <v>6366.2200615215</v>
      </c>
    </row>
    <row r="12" spans="1:13" s="33" customFormat="1" ht="11.25">
      <c r="A12" s="4" t="s">
        <v>83</v>
      </c>
      <c r="B12" s="7">
        <v>137.848257</v>
      </c>
      <c r="C12" s="7">
        <v>1973.6963596</v>
      </c>
      <c r="D12" s="7">
        <v>2111.5446166</v>
      </c>
      <c r="E12" s="7">
        <v>0</v>
      </c>
      <c r="F12" s="7">
        <v>2111.5446166</v>
      </c>
      <c r="G12" s="6"/>
      <c r="H12" s="7">
        <v>84.71172920999999</v>
      </c>
      <c r="I12" s="7">
        <v>256.09946203</v>
      </c>
      <c r="J12" s="7">
        <v>100.54050621</v>
      </c>
      <c r="K12" s="7">
        <v>441.35169744999996</v>
      </c>
      <c r="L12" s="7"/>
      <c r="M12" s="7">
        <v>2552.89631405</v>
      </c>
    </row>
    <row r="13" spans="1:13" ht="11.25">
      <c r="A13" s="4" t="s">
        <v>55</v>
      </c>
      <c r="B13" s="7">
        <v>19.504</v>
      </c>
      <c r="C13" s="7">
        <v>96.12043861</v>
      </c>
      <c r="D13" s="7">
        <v>115.62443861</v>
      </c>
      <c r="E13" s="7">
        <v>0</v>
      </c>
      <c r="F13" s="7">
        <v>115.62443861</v>
      </c>
      <c r="G13" s="6"/>
      <c r="H13" s="7">
        <v>43.134639130000004</v>
      </c>
      <c r="I13" s="7">
        <v>506.97809797</v>
      </c>
      <c r="J13" s="7">
        <v>59.32019492</v>
      </c>
      <c r="K13" s="7">
        <v>609.43293202</v>
      </c>
      <c r="L13" s="7"/>
      <c r="M13" s="7">
        <v>725.0573706299999</v>
      </c>
    </row>
    <row r="14" spans="1:13" ht="11.25">
      <c r="A14" s="4" t="s">
        <v>135</v>
      </c>
      <c r="B14" s="7">
        <v>95.92178253</v>
      </c>
      <c r="C14" s="7">
        <v>1015.1366763699999</v>
      </c>
      <c r="D14" s="7">
        <v>1111.0584589</v>
      </c>
      <c r="E14" s="7">
        <v>0</v>
      </c>
      <c r="F14" s="7">
        <v>1111.0584589</v>
      </c>
      <c r="G14" s="6"/>
      <c r="H14" s="7">
        <v>4.05691332</v>
      </c>
      <c r="I14" s="7">
        <v>984.41372402</v>
      </c>
      <c r="J14" s="7">
        <v>21.08696039</v>
      </c>
      <c r="K14" s="7">
        <v>1009.55759773</v>
      </c>
      <c r="L14" s="7"/>
      <c r="M14" s="7">
        <v>2120.61605663</v>
      </c>
    </row>
    <row r="15" spans="1:13" s="33" customFormat="1" ht="11.25">
      <c r="A15" s="34" t="s">
        <v>158</v>
      </c>
      <c r="B15" s="7">
        <v>95.92178253</v>
      </c>
      <c r="C15" s="7">
        <v>997.8191620299999</v>
      </c>
      <c r="D15" s="7">
        <v>1093.74094456</v>
      </c>
      <c r="E15" s="7">
        <v>0</v>
      </c>
      <c r="F15" s="7">
        <v>1093.74094456</v>
      </c>
      <c r="G15" s="6"/>
      <c r="H15" s="7">
        <v>0</v>
      </c>
      <c r="I15" s="7">
        <v>191.59365641999997</v>
      </c>
      <c r="J15" s="7">
        <v>0</v>
      </c>
      <c r="K15" s="7">
        <v>191.59365641999997</v>
      </c>
      <c r="L15" s="7"/>
      <c r="M15" s="7">
        <v>1285.3346009799998</v>
      </c>
    </row>
    <row r="16" spans="1:13" ht="11.25">
      <c r="A16" s="34" t="s">
        <v>159</v>
      </c>
      <c r="B16" s="7">
        <v>0</v>
      </c>
      <c r="C16" s="7">
        <v>17.31751434</v>
      </c>
      <c r="D16" s="7">
        <v>17.31751434</v>
      </c>
      <c r="E16" s="7">
        <v>0</v>
      </c>
      <c r="F16" s="7">
        <v>17.31751434</v>
      </c>
      <c r="G16" s="6"/>
      <c r="H16" s="7">
        <v>4.05691332</v>
      </c>
      <c r="I16" s="7">
        <v>792.8200676</v>
      </c>
      <c r="J16" s="7">
        <v>21.08696039</v>
      </c>
      <c r="K16" s="7">
        <v>817.9639413100001</v>
      </c>
      <c r="L16" s="7"/>
      <c r="M16" s="7">
        <v>835.2814556500001</v>
      </c>
    </row>
    <row r="17" spans="1:13" ht="11.25">
      <c r="A17" s="4" t="s">
        <v>85</v>
      </c>
      <c r="B17" s="7">
        <v>0</v>
      </c>
      <c r="C17" s="7">
        <v>35.78268204</v>
      </c>
      <c r="D17" s="7">
        <v>35.78268204</v>
      </c>
      <c r="E17" s="7">
        <v>0</v>
      </c>
      <c r="F17" s="7">
        <v>35.78268204</v>
      </c>
      <c r="G17" s="6"/>
      <c r="H17" s="7">
        <v>29.960174260000002</v>
      </c>
      <c r="I17" s="7">
        <v>530.10900868</v>
      </c>
      <c r="J17" s="7">
        <v>11.175967499999999</v>
      </c>
      <c r="K17" s="7">
        <v>571.24515044</v>
      </c>
      <c r="L17" s="7"/>
      <c r="M17" s="7">
        <v>607.0278324799999</v>
      </c>
    </row>
    <row r="18" spans="1:13" ht="11.25">
      <c r="A18" s="4" t="s">
        <v>255</v>
      </c>
      <c r="B18" s="7">
        <v>14.7642</v>
      </c>
      <c r="C18" s="7">
        <v>371.01206351</v>
      </c>
      <c r="D18" s="7">
        <v>385.77626351000004</v>
      </c>
      <c r="E18" s="7">
        <v>565.0170974399999</v>
      </c>
      <c r="F18" s="7">
        <v>950.79336095</v>
      </c>
      <c r="G18" s="6"/>
      <c r="H18" s="7">
        <v>238.24769541</v>
      </c>
      <c r="I18" s="7">
        <v>696.09596031</v>
      </c>
      <c r="J18" s="7">
        <v>3.46626878</v>
      </c>
      <c r="K18" s="7">
        <v>937.8099245</v>
      </c>
      <c r="L18" s="7"/>
      <c r="M18" s="7">
        <v>1888.60328545</v>
      </c>
    </row>
    <row r="19" spans="1:13" ht="11.25">
      <c r="A19" s="4" t="s">
        <v>170</v>
      </c>
      <c r="B19" s="7">
        <v>0</v>
      </c>
      <c r="C19" s="7">
        <v>101.01271145000001</v>
      </c>
      <c r="D19" s="7">
        <v>101.01271145000001</v>
      </c>
      <c r="E19" s="7">
        <v>452.01709743999993</v>
      </c>
      <c r="F19" s="7">
        <v>553.0298088899999</v>
      </c>
      <c r="G19" s="6"/>
      <c r="H19" s="7">
        <v>0.08893014</v>
      </c>
      <c r="I19" s="7">
        <v>-0.127008</v>
      </c>
      <c r="J19" s="7">
        <v>1.453</v>
      </c>
      <c r="K19" s="7">
        <v>1.41492214</v>
      </c>
      <c r="L19" s="7"/>
      <c r="M19" s="7">
        <v>554.44473103</v>
      </c>
    </row>
    <row r="20" spans="1:13" ht="11.25">
      <c r="A20" s="4" t="s">
        <v>171</v>
      </c>
      <c r="B20" s="7">
        <v>11.374</v>
      </c>
      <c r="C20" s="7">
        <v>40.73080326</v>
      </c>
      <c r="D20" s="7">
        <v>52.104803260000004</v>
      </c>
      <c r="E20" s="7">
        <v>65.3</v>
      </c>
      <c r="F20" s="7">
        <v>117.40480326</v>
      </c>
      <c r="G20" s="6"/>
      <c r="H20" s="7">
        <v>89.64122195</v>
      </c>
      <c r="I20" s="7">
        <v>695.96318422</v>
      </c>
      <c r="J20" s="7">
        <v>2.01326878</v>
      </c>
      <c r="K20" s="7">
        <v>787.61767495</v>
      </c>
      <c r="L20" s="7"/>
      <c r="M20" s="7">
        <v>905.02247821</v>
      </c>
    </row>
    <row r="21" spans="1:13" ht="11.25">
      <c r="A21" s="4" t="s">
        <v>172</v>
      </c>
      <c r="B21" s="7">
        <v>3.3902</v>
      </c>
      <c r="C21" s="7">
        <v>229.26854880000002</v>
      </c>
      <c r="D21" s="7">
        <v>232.6587488</v>
      </c>
      <c r="E21" s="7">
        <v>47.7</v>
      </c>
      <c r="F21" s="7">
        <v>280.3587488</v>
      </c>
      <c r="G21" s="6"/>
      <c r="H21" s="7">
        <v>148.51754332</v>
      </c>
      <c r="I21" s="7">
        <v>0</v>
      </c>
      <c r="J21" s="7">
        <v>0</v>
      </c>
      <c r="K21" s="7">
        <v>148.51754332</v>
      </c>
      <c r="L21" s="7"/>
      <c r="M21" s="7">
        <v>428.87629212</v>
      </c>
    </row>
    <row r="22" spans="1:13" ht="11.25">
      <c r="A22" s="64" t="s">
        <v>256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0.25978409</v>
      </c>
      <c r="J22" s="7">
        <v>0</v>
      </c>
      <c r="K22" s="7">
        <v>0.25978409</v>
      </c>
      <c r="L22" s="7"/>
      <c r="M22" s="7">
        <v>0.25978409</v>
      </c>
    </row>
    <row r="23" spans="1:13" ht="11.25">
      <c r="A23" s="4" t="s">
        <v>141</v>
      </c>
      <c r="B23" s="7">
        <v>0</v>
      </c>
      <c r="C23" s="7">
        <v>230.59440593</v>
      </c>
      <c r="D23" s="7">
        <v>230.59440593</v>
      </c>
      <c r="E23" s="7">
        <v>58.70407942</v>
      </c>
      <c r="F23" s="7">
        <v>289.29848534999996</v>
      </c>
      <c r="G23" s="6"/>
      <c r="H23" s="7">
        <v>0</v>
      </c>
      <c r="I23" s="7">
        <v>0</v>
      </c>
      <c r="J23" s="7">
        <v>92.46115721</v>
      </c>
      <c r="K23" s="7">
        <v>92.46115721</v>
      </c>
      <c r="L23" s="7"/>
      <c r="M23" s="7">
        <v>381.75964256</v>
      </c>
    </row>
    <row r="24" spans="1:13" s="33" customFormat="1" ht="11.25">
      <c r="A24" s="33" t="s">
        <v>257</v>
      </c>
      <c r="B24" s="49">
        <v>268.03823953</v>
      </c>
      <c r="C24" s="49">
        <v>3722.34262606</v>
      </c>
      <c r="D24" s="49">
        <v>3990.38086559</v>
      </c>
      <c r="E24" s="49">
        <v>623.7211768599999</v>
      </c>
      <c r="F24" s="49">
        <v>4614.10204245</v>
      </c>
      <c r="G24" s="51"/>
      <c r="H24" s="49">
        <v>400.11115133</v>
      </c>
      <c r="I24" s="49">
        <v>2973.69625301</v>
      </c>
      <c r="J24" s="49">
        <v>288.05105501</v>
      </c>
      <c r="K24" s="49">
        <v>3661.8584593499995</v>
      </c>
      <c r="L24" s="49"/>
      <c r="M24" s="49">
        <v>8275.9605018</v>
      </c>
    </row>
    <row r="25" spans="1:13" ht="11.25">
      <c r="A25" s="1" t="s">
        <v>143</v>
      </c>
      <c r="B25" s="27">
        <v>665.19163953</v>
      </c>
      <c r="C25" s="27">
        <v>6299.257495489999</v>
      </c>
      <c r="D25" s="27">
        <v>6964.449135019999</v>
      </c>
      <c r="E25" s="27">
        <v>2642.6608251202997</v>
      </c>
      <c r="F25" s="27">
        <v>9607.109960140298</v>
      </c>
      <c r="G25" s="24"/>
      <c r="H25" s="27">
        <v>1019.92101714</v>
      </c>
      <c r="I25" s="27">
        <v>3359.0521360522</v>
      </c>
      <c r="J25" s="27">
        <v>656.0974499890001</v>
      </c>
      <c r="K25" s="27">
        <v>5035.0706031812</v>
      </c>
      <c r="L25" s="27"/>
      <c r="M25" s="27">
        <v>14642.180563321497</v>
      </c>
    </row>
    <row r="26" spans="1:13" s="48" customFormat="1" ht="11.25">
      <c r="A26" s="4" t="s">
        <v>144</v>
      </c>
      <c r="B26" s="7">
        <v>0</v>
      </c>
      <c r="C26" s="7">
        <v>12.536645009999999</v>
      </c>
      <c r="D26" s="7">
        <v>12.536645009999999</v>
      </c>
      <c r="E26" s="7">
        <v>372.614</v>
      </c>
      <c r="F26" s="7">
        <v>385.15064500999995</v>
      </c>
      <c r="G26" s="6"/>
      <c r="H26" s="7" t="s">
        <v>290</v>
      </c>
      <c r="I26" s="7" t="s">
        <v>290</v>
      </c>
      <c r="J26" s="7" t="s">
        <v>290</v>
      </c>
      <c r="K26" s="7">
        <v>223.52740129</v>
      </c>
      <c r="L26" s="7"/>
      <c r="M26" s="7">
        <v>608.6780463</v>
      </c>
    </row>
    <row r="27" spans="1:13" ht="11.25">
      <c r="A27" s="4" t="s">
        <v>258</v>
      </c>
      <c r="B27" s="7">
        <v>0</v>
      </c>
      <c r="C27" s="7">
        <v>4.98462433</v>
      </c>
      <c r="D27" s="7">
        <v>4.98462433</v>
      </c>
      <c r="E27" s="7">
        <v>193.528</v>
      </c>
      <c r="F27" s="7">
        <v>198.51262433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198.51262433</v>
      </c>
    </row>
    <row r="28" spans="1:13" ht="11.25">
      <c r="A28" s="1" t="s">
        <v>16</v>
      </c>
      <c r="B28" s="27">
        <v>665.19163953</v>
      </c>
      <c r="C28" s="27">
        <v>6316.778764829999</v>
      </c>
      <c r="D28" s="27">
        <v>6981.9704043599995</v>
      </c>
      <c r="E28" s="27">
        <v>3208.8028251202995</v>
      </c>
      <c r="F28" s="27">
        <v>10190.773229480299</v>
      </c>
      <c r="G28" s="24"/>
      <c r="H28" s="27" t="s">
        <v>290</v>
      </c>
      <c r="I28" s="27" t="s">
        <v>290</v>
      </c>
      <c r="J28" s="27" t="s">
        <v>290</v>
      </c>
      <c r="K28" s="27">
        <v>5258.5980044712</v>
      </c>
      <c r="L28" s="27"/>
      <c r="M28" s="27">
        <v>15449.371233951499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M27"/>
  <sheetViews>
    <sheetView workbookViewId="0" topLeftCell="E18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141.558</v>
      </c>
      <c r="C5" s="7">
        <v>934.352952</v>
      </c>
      <c r="D5" s="7">
        <v>1075.910952</v>
      </c>
      <c r="E5" s="7">
        <v>994.976348</v>
      </c>
      <c r="F5" s="7">
        <v>2070.8873</v>
      </c>
      <c r="G5" s="7"/>
      <c r="H5" s="7">
        <v>516.852741</v>
      </c>
      <c r="I5" s="7">
        <v>77.044625</v>
      </c>
      <c r="J5" s="7">
        <v>78.915939</v>
      </c>
      <c r="K5" s="7">
        <v>672.813305</v>
      </c>
      <c r="L5" s="7"/>
      <c r="M5" s="7">
        <v>2743.700605</v>
      </c>
    </row>
    <row r="6" spans="1:13" ht="11.25">
      <c r="A6" s="28" t="s">
        <v>167</v>
      </c>
      <c r="B6" s="7">
        <v>7.879</v>
      </c>
      <c r="C6" s="7">
        <v>934.352952</v>
      </c>
      <c r="D6" s="7">
        <v>942.231952</v>
      </c>
      <c r="E6" s="7">
        <v>905.968348</v>
      </c>
      <c r="F6" s="7">
        <v>1848.2003</v>
      </c>
      <c r="G6" s="6"/>
      <c r="H6" s="7">
        <v>40.064853</v>
      </c>
      <c r="I6" s="7">
        <v>14.885213</v>
      </c>
      <c r="J6" s="7">
        <v>27.128934</v>
      </c>
      <c r="K6" s="7">
        <v>82.07900000000001</v>
      </c>
      <c r="L6" s="7"/>
      <c r="M6" s="7">
        <v>1930.2793</v>
      </c>
    </row>
    <row r="7" spans="1:13" ht="11.25">
      <c r="A7" s="28" t="s">
        <v>168</v>
      </c>
      <c r="B7" s="7">
        <v>131.55</v>
      </c>
      <c r="C7" s="7">
        <v>0</v>
      </c>
      <c r="D7" s="7">
        <v>131.55</v>
      </c>
      <c r="E7" s="7">
        <v>0</v>
      </c>
      <c r="F7" s="7">
        <v>131.55</v>
      </c>
      <c r="G7" s="6"/>
      <c r="H7" s="7">
        <v>476.787888</v>
      </c>
      <c r="I7" s="7">
        <v>57.403412</v>
      </c>
      <c r="J7" s="7">
        <v>50.713004999999995</v>
      </c>
      <c r="K7" s="7">
        <v>584.9043049999999</v>
      </c>
      <c r="L7" s="7"/>
      <c r="M7" s="7">
        <v>716.454305</v>
      </c>
    </row>
    <row r="8" spans="1:13" ht="11.25">
      <c r="A8" s="28" t="s">
        <v>169</v>
      </c>
      <c r="B8" s="7">
        <v>2.129</v>
      </c>
      <c r="C8" s="7">
        <v>0</v>
      </c>
      <c r="D8" s="7">
        <v>2.129</v>
      </c>
      <c r="E8" s="7">
        <v>89.008</v>
      </c>
      <c r="F8" s="7">
        <v>91.137</v>
      </c>
      <c r="G8" s="6"/>
      <c r="H8" s="7">
        <v>0</v>
      </c>
      <c r="I8" s="7">
        <v>4.756</v>
      </c>
      <c r="J8" s="7">
        <v>1.0739999999999998</v>
      </c>
      <c r="K8" s="7">
        <v>5.83</v>
      </c>
      <c r="L8" s="7"/>
      <c r="M8" s="7">
        <v>96.967</v>
      </c>
    </row>
    <row r="9" spans="1:13" s="33" customFormat="1" ht="11.25">
      <c r="A9" s="4" t="s">
        <v>133</v>
      </c>
      <c r="B9" s="7">
        <v>8.247796000000001</v>
      </c>
      <c r="C9" s="7">
        <v>324.44788666</v>
      </c>
      <c r="D9" s="7">
        <v>332.69568266</v>
      </c>
      <c r="E9" s="7">
        <v>39.791565</v>
      </c>
      <c r="F9" s="7">
        <v>372.48724766</v>
      </c>
      <c r="G9" s="6"/>
      <c r="H9" s="7">
        <v>0</v>
      </c>
      <c r="I9" s="7">
        <v>113.77120099999999</v>
      </c>
      <c r="J9" s="7">
        <v>0</v>
      </c>
      <c r="K9" s="7">
        <v>113.77120099999999</v>
      </c>
      <c r="L9" s="7"/>
      <c r="M9" s="7">
        <v>486.25844866</v>
      </c>
    </row>
    <row r="10" spans="1:13" ht="11.25">
      <c r="A10" s="29" t="s">
        <v>82</v>
      </c>
      <c r="B10" s="7">
        <v>7.025</v>
      </c>
      <c r="C10" s="7">
        <v>4.5037</v>
      </c>
      <c r="D10" s="7">
        <v>11.5287</v>
      </c>
      <c r="E10" s="7">
        <v>54.329982</v>
      </c>
      <c r="F10" s="7">
        <v>65.858682</v>
      </c>
      <c r="G10" s="6"/>
      <c r="H10" s="7">
        <v>9.106134</v>
      </c>
      <c r="I10" s="7">
        <v>29.988031</v>
      </c>
      <c r="J10" s="7">
        <v>2.1954830000000003</v>
      </c>
      <c r="K10" s="7">
        <v>41.28964800000001</v>
      </c>
      <c r="L10" s="7"/>
      <c r="M10" s="7">
        <v>107.14833000000002</v>
      </c>
    </row>
    <row r="11" spans="1:13" s="33" customFormat="1" ht="11.25">
      <c r="A11" s="33" t="s">
        <v>134</v>
      </c>
      <c r="B11" s="7">
        <v>156.830796</v>
      </c>
      <c r="C11" s="7">
        <v>1263.30453866</v>
      </c>
      <c r="D11" s="7">
        <v>1420.13533466</v>
      </c>
      <c r="E11" s="7">
        <v>1089.097895</v>
      </c>
      <c r="F11" s="7">
        <v>2509.23322966</v>
      </c>
      <c r="G11" s="6"/>
      <c r="H11" s="7">
        <v>525.958875</v>
      </c>
      <c r="I11" s="7">
        <v>220.803857</v>
      </c>
      <c r="J11" s="7">
        <v>81.11142199999999</v>
      </c>
      <c r="K11" s="7">
        <v>827.874154</v>
      </c>
      <c r="L11" s="7"/>
      <c r="M11" s="7">
        <v>3337.10738366</v>
      </c>
    </row>
    <row r="12" spans="1:13" ht="11.25">
      <c r="A12" s="4" t="s">
        <v>83</v>
      </c>
      <c r="B12" s="7">
        <v>93.831</v>
      </c>
      <c r="C12" s="7">
        <v>1112.098251</v>
      </c>
      <c r="D12" s="7">
        <v>1205.9292509999998</v>
      </c>
      <c r="E12" s="7">
        <v>0</v>
      </c>
      <c r="F12" s="7">
        <v>1205.9292509999998</v>
      </c>
      <c r="G12" s="6"/>
      <c r="H12" s="7">
        <v>42.947633</v>
      </c>
      <c r="I12" s="7">
        <v>181.213695</v>
      </c>
      <c r="J12" s="7">
        <v>27.875127</v>
      </c>
      <c r="K12" s="7">
        <v>252.036455</v>
      </c>
      <c r="L12" s="7"/>
      <c r="M12" s="7">
        <v>1457.9657059999997</v>
      </c>
    </row>
    <row r="13" spans="1:13" ht="11.25">
      <c r="A13" s="4" t="s">
        <v>55</v>
      </c>
      <c r="B13" s="7">
        <v>11.834</v>
      </c>
      <c r="C13" s="7">
        <v>27.562182</v>
      </c>
      <c r="D13" s="7">
        <v>39.396181999999996</v>
      </c>
      <c r="E13" s="7">
        <v>0</v>
      </c>
      <c r="F13" s="7">
        <v>39.396181999999996</v>
      </c>
      <c r="G13" s="6"/>
      <c r="H13" s="7">
        <v>37.351799</v>
      </c>
      <c r="I13" s="7">
        <v>196.36305640999998</v>
      </c>
      <c r="J13" s="7">
        <v>14.807645999999998</v>
      </c>
      <c r="K13" s="7">
        <v>248.52250141</v>
      </c>
      <c r="L13" s="7"/>
      <c r="M13" s="7">
        <v>287.91868340999997</v>
      </c>
    </row>
    <row r="14" spans="1:13" s="33" customFormat="1" ht="11.25">
      <c r="A14" s="4" t="s">
        <v>135</v>
      </c>
      <c r="B14" s="7">
        <v>37.177241</v>
      </c>
      <c r="C14" s="7">
        <v>434.345717</v>
      </c>
      <c r="D14" s="7">
        <v>471.52295799999996</v>
      </c>
      <c r="E14" s="7">
        <v>0</v>
      </c>
      <c r="F14" s="7">
        <v>471.52295799999996</v>
      </c>
      <c r="G14" s="6"/>
      <c r="H14" s="7">
        <v>7.959451</v>
      </c>
      <c r="I14" s="7">
        <v>513.0440619999999</v>
      </c>
      <c r="J14" s="7">
        <v>1.5813769999999998</v>
      </c>
      <c r="K14" s="7">
        <v>522.5848899999999</v>
      </c>
      <c r="L14" s="7"/>
      <c r="M14" s="7">
        <v>994.1078479999999</v>
      </c>
    </row>
    <row r="15" spans="1:13" ht="11.25">
      <c r="A15" s="34" t="s">
        <v>158</v>
      </c>
      <c r="B15" s="7">
        <v>37.177241</v>
      </c>
      <c r="C15" s="7">
        <v>434.345717</v>
      </c>
      <c r="D15" s="7">
        <v>471.52295799999996</v>
      </c>
      <c r="E15" s="7">
        <v>0</v>
      </c>
      <c r="F15" s="7">
        <v>471.52295799999996</v>
      </c>
      <c r="G15" s="6"/>
      <c r="H15" s="7">
        <v>0</v>
      </c>
      <c r="I15" s="7">
        <v>95.746211</v>
      </c>
      <c r="J15" s="7">
        <v>0</v>
      </c>
      <c r="K15" s="7">
        <v>95.746211</v>
      </c>
      <c r="L15" s="7"/>
      <c r="M15" s="7">
        <v>567.2691689999999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7.959451</v>
      </c>
      <c r="I16" s="7">
        <v>417.297851</v>
      </c>
      <c r="J16" s="7">
        <v>1.5813769999999998</v>
      </c>
      <c r="K16" s="7">
        <v>426.83867899999996</v>
      </c>
      <c r="L16" s="7"/>
      <c r="M16" s="7">
        <v>426.83867899999996</v>
      </c>
    </row>
    <row r="17" spans="1:13" ht="11.25">
      <c r="A17" s="4" t="s">
        <v>85</v>
      </c>
      <c r="B17" s="7">
        <v>0</v>
      </c>
      <c r="C17" s="7">
        <v>27.692557</v>
      </c>
      <c r="D17" s="7">
        <v>27.692557</v>
      </c>
      <c r="E17" s="7">
        <v>0</v>
      </c>
      <c r="F17" s="7">
        <v>27.692557</v>
      </c>
      <c r="G17" s="6"/>
      <c r="H17" s="7">
        <v>30.270211</v>
      </c>
      <c r="I17" s="7">
        <v>211.257073</v>
      </c>
      <c r="J17" s="7">
        <v>0.9969910000000001</v>
      </c>
      <c r="K17" s="7">
        <v>242.524275</v>
      </c>
      <c r="L17" s="7"/>
      <c r="M17" s="7">
        <v>270.216832</v>
      </c>
    </row>
    <row r="18" spans="1:13" ht="11.25">
      <c r="A18" s="4" t="s">
        <v>138</v>
      </c>
      <c r="B18" s="7">
        <v>19.141</v>
      </c>
      <c r="C18" s="7">
        <v>215.865048</v>
      </c>
      <c r="D18" s="7">
        <v>235.006048</v>
      </c>
      <c r="E18" s="7">
        <v>596.6386679999999</v>
      </c>
      <c r="F18" s="7">
        <v>831.6447159999999</v>
      </c>
      <c r="G18" s="6"/>
      <c r="H18" s="7">
        <v>162.121305</v>
      </c>
      <c r="I18" s="7">
        <v>144.752247</v>
      </c>
      <c r="J18" s="7">
        <v>1.456421</v>
      </c>
      <c r="K18" s="7">
        <v>308.329973</v>
      </c>
      <c r="L18" s="7"/>
      <c r="M18" s="7">
        <v>1139.974689</v>
      </c>
    </row>
    <row r="19" spans="1:13" ht="11.25">
      <c r="A19" s="4" t="s">
        <v>170</v>
      </c>
      <c r="B19" s="7">
        <v>3.552</v>
      </c>
      <c r="C19" s="7">
        <v>147.478305</v>
      </c>
      <c r="D19" s="7">
        <v>151.030305</v>
      </c>
      <c r="E19" s="7">
        <v>479.22448699999995</v>
      </c>
      <c r="F19" s="7">
        <v>630.254792</v>
      </c>
      <c r="G19" s="6"/>
      <c r="H19" s="7">
        <v>0.06845</v>
      </c>
      <c r="I19" s="7">
        <v>0</v>
      </c>
      <c r="J19" s="7">
        <v>0.227042</v>
      </c>
      <c r="K19" s="7">
        <v>0.295492</v>
      </c>
      <c r="L19" s="7"/>
      <c r="M19" s="7">
        <v>630.5502839999999</v>
      </c>
    </row>
    <row r="20" spans="1:13" ht="11.25">
      <c r="A20" s="4" t="s">
        <v>171</v>
      </c>
      <c r="B20" s="7">
        <v>8.688</v>
      </c>
      <c r="C20" s="7">
        <v>10.804097</v>
      </c>
      <c r="D20" s="7">
        <v>19.492097</v>
      </c>
      <c r="E20" s="7">
        <v>91.131181</v>
      </c>
      <c r="F20" s="7">
        <v>110.623278</v>
      </c>
      <c r="G20" s="6"/>
      <c r="H20" s="7">
        <v>88.334276</v>
      </c>
      <c r="I20" s="7">
        <v>144.752247</v>
      </c>
      <c r="J20" s="7">
        <v>1.229379</v>
      </c>
      <c r="K20" s="7">
        <v>234.315902</v>
      </c>
      <c r="L20" s="7"/>
      <c r="M20" s="7">
        <v>344.93917999999996</v>
      </c>
    </row>
    <row r="21" spans="1:13" ht="11.25">
      <c r="A21" s="4" t="s">
        <v>172</v>
      </c>
      <c r="B21" s="7">
        <v>6.901</v>
      </c>
      <c r="C21" s="7">
        <v>57.582646</v>
      </c>
      <c r="D21" s="7">
        <v>64.483646</v>
      </c>
      <c r="E21" s="7">
        <v>26.283</v>
      </c>
      <c r="F21" s="7">
        <v>90.766646</v>
      </c>
      <c r="G21" s="6"/>
      <c r="H21" s="7">
        <v>73.718579</v>
      </c>
      <c r="I21" s="7">
        <v>0</v>
      </c>
      <c r="J21" s="7">
        <v>0</v>
      </c>
      <c r="K21" s="7">
        <v>73.718579</v>
      </c>
      <c r="L21" s="7"/>
      <c r="M21" s="7">
        <v>164.485225</v>
      </c>
    </row>
    <row r="22" spans="1:13" ht="11.25">
      <c r="A22" s="4" t="s">
        <v>141</v>
      </c>
      <c r="B22" s="7">
        <v>0.052</v>
      </c>
      <c r="C22" s="7">
        <v>61.341202</v>
      </c>
      <c r="D22" s="7">
        <v>61.393202</v>
      </c>
      <c r="E22" s="7">
        <v>10.336761</v>
      </c>
      <c r="F22" s="7">
        <v>71.729963</v>
      </c>
      <c r="G22" s="6"/>
      <c r="H22" s="7">
        <v>0</v>
      </c>
      <c r="I22" s="7">
        <v>0</v>
      </c>
      <c r="J22" s="7">
        <v>14.502722</v>
      </c>
      <c r="K22" s="7">
        <v>14.502722</v>
      </c>
      <c r="L22" s="7"/>
      <c r="M22" s="7">
        <v>86.232685</v>
      </c>
    </row>
    <row r="23" spans="1:13" ht="11.25">
      <c r="A23" s="33" t="s">
        <v>142</v>
      </c>
      <c r="B23" s="7">
        <v>162.03524099999998</v>
      </c>
      <c r="C23" s="7">
        <v>1878.9049569999997</v>
      </c>
      <c r="D23" s="7">
        <v>2040.9401979999998</v>
      </c>
      <c r="E23" s="7">
        <v>606.975429</v>
      </c>
      <c r="F23" s="7">
        <v>2647.915627</v>
      </c>
      <c r="G23" s="6"/>
      <c r="H23" s="7">
        <v>280.650399</v>
      </c>
      <c r="I23" s="7">
        <v>1246.6301334099999</v>
      </c>
      <c r="J23" s="7">
        <v>61.220284</v>
      </c>
      <c r="K23" s="7">
        <v>1588.50081641</v>
      </c>
      <c r="L23" s="7"/>
      <c r="M23" s="7">
        <v>4236.41644341</v>
      </c>
    </row>
    <row r="24" spans="1:13" s="48" customFormat="1" ht="11.25">
      <c r="A24" s="1" t="s">
        <v>143</v>
      </c>
      <c r="B24" s="27">
        <v>318.866037</v>
      </c>
      <c r="C24" s="27">
        <v>3142.2094956599994</v>
      </c>
      <c r="D24" s="27">
        <v>3461.075532659999</v>
      </c>
      <c r="E24" s="27">
        <v>1696.073324</v>
      </c>
      <c r="F24" s="27">
        <v>5157.148856659999</v>
      </c>
      <c r="G24" s="24"/>
      <c r="H24" s="27">
        <v>806.609274</v>
      </c>
      <c r="I24" s="27">
        <v>1467.4339904099998</v>
      </c>
      <c r="J24" s="27">
        <v>142.331706</v>
      </c>
      <c r="K24" s="27">
        <v>2416.3749704099996</v>
      </c>
      <c r="L24" s="27"/>
      <c r="M24" s="27">
        <v>7573.523827069999</v>
      </c>
    </row>
    <row r="25" spans="1:13" ht="11.25">
      <c r="A25" s="4" t="s">
        <v>144</v>
      </c>
      <c r="B25" s="7">
        <v>0</v>
      </c>
      <c r="C25" s="7">
        <v>10.180406999999999</v>
      </c>
      <c r="D25" s="7">
        <v>10.180406999999999</v>
      </c>
      <c r="E25" s="7">
        <v>316.666</v>
      </c>
      <c r="F25" s="7">
        <v>326.846407</v>
      </c>
      <c r="G25" s="6"/>
      <c r="H25" s="7" t="s">
        <v>290</v>
      </c>
      <c r="I25" s="7" t="s">
        <v>290</v>
      </c>
      <c r="J25" s="7" t="s">
        <v>290</v>
      </c>
      <c r="K25" s="7">
        <v>229.876122</v>
      </c>
      <c r="L25" s="7"/>
      <c r="M25" s="7">
        <v>556.722529</v>
      </c>
    </row>
    <row r="26" spans="1:13" ht="11.25">
      <c r="A26" s="4" t="s">
        <v>145</v>
      </c>
      <c r="B26" s="7">
        <v>0</v>
      </c>
      <c r="C26" s="7">
        <v>4.835126</v>
      </c>
      <c r="D26" s="7">
        <v>4.835126</v>
      </c>
      <c r="E26" s="7">
        <v>106.516183</v>
      </c>
      <c r="F26" s="7">
        <v>111.351309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111.351309</v>
      </c>
    </row>
    <row r="27" spans="1:13" s="1" customFormat="1" ht="11.25">
      <c r="A27" s="1" t="s">
        <v>16</v>
      </c>
      <c r="B27" s="27">
        <v>318.866037</v>
      </c>
      <c r="C27" s="27">
        <v>3157.225028659999</v>
      </c>
      <c r="D27" s="27">
        <v>3476.091065659999</v>
      </c>
      <c r="E27" s="27">
        <v>2119.255507</v>
      </c>
      <c r="F27" s="27">
        <v>5595.346572659999</v>
      </c>
      <c r="G27" s="24"/>
      <c r="H27" s="27" t="s">
        <v>290</v>
      </c>
      <c r="I27" s="27" t="s">
        <v>290</v>
      </c>
      <c r="J27" s="27" t="s">
        <v>290</v>
      </c>
      <c r="K27" s="27">
        <v>2646.2510924099997</v>
      </c>
      <c r="L27" s="27"/>
      <c r="M27" s="27">
        <v>8241.59766507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M29"/>
  <sheetViews>
    <sheetView workbookViewId="0" topLeftCell="D20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259</v>
      </c>
      <c r="C1" s="133"/>
      <c r="D1" s="133"/>
      <c r="E1" s="133"/>
      <c r="F1" s="133"/>
      <c r="G1" s="44"/>
      <c r="H1" s="133" t="s">
        <v>260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261</v>
      </c>
      <c r="I2" s="129" t="s">
        <v>262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07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154.415</v>
      </c>
      <c r="C5" s="7">
        <v>1057.8992453725002</v>
      </c>
      <c r="D5" s="7">
        <v>1212.3142453725002</v>
      </c>
      <c r="E5" s="7">
        <v>1038.1067578819</v>
      </c>
      <c r="F5" s="7">
        <v>2250.4210032544</v>
      </c>
      <c r="G5" s="7"/>
      <c r="H5" s="7">
        <v>473.3124756921</v>
      </c>
      <c r="I5" s="7">
        <v>70.39636637720001</v>
      </c>
      <c r="J5" s="7">
        <v>114.1142815975</v>
      </c>
      <c r="K5" s="7">
        <v>657.8231236668</v>
      </c>
      <c r="L5" s="7"/>
      <c r="M5" s="7">
        <v>2908.2441269212004</v>
      </c>
    </row>
    <row r="6" spans="1:13" ht="11.25">
      <c r="A6" s="28" t="s">
        <v>167</v>
      </c>
      <c r="B6" s="7">
        <v>8.353</v>
      </c>
      <c r="C6" s="7">
        <v>1016.0396765831001</v>
      </c>
      <c r="D6" s="7">
        <v>1024.3926765831002</v>
      </c>
      <c r="E6" s="7">
        <v>944.7367578819</v>
      </c>
      <c r="F6" s="7">
        <v>1969.129434465</v>
      </c>
      <c r="G6" s="6"/>
      <c r="H6" s="7">
        <v>34.1019484815</v>
      </c>
      <c r="I6" s="7">
        <v>8.390046</v>
      </c>
      <c r="J6" s="7">
        <v>45.977872</v>
      </c>
      <c r="K6" s="7">
        <v>88.46986648149999</v>
      </c>
      <c r="L6" s="7"/>
      <c r="M6" s="7">
        <v>2057.5993009465</v>
      </c>
    </row>
    <row r="7" spans="1:13" ht="11.25">
      <c r="A7" s="28" t="s">
        <v>263</v>
      </c>
      <c r="B7" s="7">
        <v>144.419</v>
      </c>
      <c r="C7" s="7">
        <v>41.859568789399994</v>
      </c>
      <c r="D7" s="7">
        <v>186.2785687894</v>
      </c>
      <c r="E7" s="7">
        <v>0</v>
      </c>
      <c r="F7" s="7">
        <v>186.2785687894</v>
      </c>
      <c r="G7" s="6"/>
      <c r="H7" s="7">
        <v>439.2105272106</v>
      </c>
      <c r="I7" s="7">
        <v>57.5943203772</v>
      </c>
      <c r="J7" s="7">
        <v>66.4958885975</v>
      </c>
      <c r="K7" s="7">
        <v>563.3007361853</v>
      </c>
      <c r="L7" s="7"/>
      <c r="M7" s="7">
        <v>749.5793049747</v>
      </c>
    </row>
    <row r="8" spans="1:13" ht="11.25">
      <c r="A8" s="28" t="s">
        <v>169</v>
      </c>
      <c r="B8" s="7">
        <v>1.643</v>
      </c>
      <c r="C8" s="7">
        <v>0</v>
      </c>
      <c r="D8" s="7">
        <v>1.643</v>
      </c>
      <c r="E8" s="7">
        <v>93.37</v>
      </c>
      <c r="F8" s="7">
        <v>95.013</v>
      </c>
      <c r="G8" s="6"/>
      <c r="H8" s="7">
        <v>0</v>
      </c>
      <c r="I8" s="7">
        <v>4.412</v>
      </c>
      <c r="J8" s="7">
        <v>1.640521</v>
      </c>
      <c r="K8" s="7">
        <v>6.052521</v>
      </c>
      <c r="L8" s="7"/>
      <c r="M8" s="7">
        <v>101.065521</v>
      </c>
    </row>
    <row r="9" spans="1:13" s="33" customFormat="1" ht="11.25">
      <c r="A9" s="4" t="s">
        <v>133</v>
      </c>
      <c r="B9" s="7">
        <v>23.284333</v>
      </c>
      <c r="C9" s="7">
        <v>351.7976199228</v>
      </c>
      <c r="D9" s="7">
        <v>375.0819529228</v>
      </c>
      <c r="E9" s="7">
        <v>37.8758180772</v>
      </c>
      <c r="F9" s="7">
        <v>412.957771</v>
      </c>
      <c r="G9" s="6"/>
      <c r="H9" s="7">
        <v>0</v>
      </c>
      <c r="I9" s="7">
        <v>121.806285</v>
      </c>
      <c r="J9" s="7">
        <v>0</v>
      </c>
      <c r="K9" s="7">
        <v>121.806285</v>
      </c>
      <c r="L9" s="7"/>
      <c r="M9" s="7">
        <v>534.764056</v>
      </c>
    </row>
    <row r="10" spans="1:13" ht="11.25">
      <c r="A10" s="29" t="s">
        <v>264</v>
      </c>
      <c r="B10" s="7">
        <v>7.025</v>
      </c>
      <c r="C10" s="7">
        <v>17.2166920528</v>
      </c>
      <c r="D10" s="7">
        <v>24.241692052799998</v>
      </c>
      <c r="E10" s="7">
        <v>62.256003</v>
      </c>
      <c r="F10" s="7">
        <v>86.4976950528</v>
      </c>
      <c r="G10" s="7"/>
      <c r="H10" s="7">
        <v>8.799501259400001</v>
      </c>
      <c r="I10" s="7">
        <v>36.114814</v>
      </c>
      <c r="J10" s="7">
        <v>2.3105089999999997</v>
      </c>
      <c r="K10" s="7">
        <v>47.22482425940001</v>
      </c>
      <c r="L10" s="7"/>
      <c r="M10" s="7">
        <v>133.7225193122</v>
      </c>
    </row>
    <row r="11" spans="1:13" ht="11.25">
      <c r="A11" s="33" t="s">
        <v>265</v>
      </c>
      <c r="B11" s="49">
        <v>184.72433300000003</v>
      </c>
      <c r="C11" s="49">
        <v>1426.9135573481</v>
      </c>
      <c r="D11" s="49">
        <v>1611.6378903481002</v>
      </c>
      <c r="E11" s="49">
        <v>1138.2385789590999</v>
      </c>
      <c r="F11" s="49">
        <v>2749.8764693072</v>
      </c>
      <c r="G11" s="6"/>
      <c r="H11" s="49">
        <v>482.1119769515</v>
      </c>
      <c r="I11" s="49">
        <v>228.31746537720002</v>
      </c>
      <c r="J11" s="49">
        <v>116.42479059749999</v>
      </c>
      <c r="K11" s="49">
        <v>826.8542329262</v>
      </c>
      <c r="L11" s="7"/>
      <c r="M11" s="49">
        <v>3576.7307022334</v>
      </c>
    </row>
    <row r="12" spans="1:13" s="33" customFormat="1" ht="11.25">
      <c r="A12" s="4" t="s">
        <v>266</v>
      </c>
      <c r="B12" s="7">
        <v>102.453</v>
      </c>
      <c r="C12" s="7">
        <v>1173.0155196795997</v>
      </c>
      <c r="D12" s="7">
        <v>1275.4685196795997</v>
      </c>
      <c r="E12" s="7">
        <v>0</v>
      </c>
      <c r="F12" s="7">
        <v>1275.4685196795997</v>
      </c>
      <c r="G12" s="6"/>
      <c r="H12" s="7">
        <v>40.82232561</v>
      </c>
      <c r="I12" s="7">
        <v>204.360497</v>
      </c>
      <c r="J12" s="7">
        <v>31.779473000000003</v>
      </c>
      <c r="K12" s="7">
        <v>276.96229561</v>
      </c>
      <c r="L12" s="7"/>
      <c r="M12" s="7">
        <v>1552.4308152895996</v>
      </c>
    </row>
    <row r="13" spans="1:13" ht="11.25">
      <c r="A13" s="4" t="s">
        <v>267</v>
      </c>
      <c r="B13" s="7">
        <v>13.038</v>
      </c>
      <c r="C13" s="7">
        <v>30.8158012881</v>
      </c>
      <c r="D13" s="7">
        <v>43.8538012881</v>
      </c>
      <c r="E13" s="7">
        <v>0</v>
      </c>
      <c r="F13" s="7">
        <v>43.8538012881</v>
      </c>
      <c r="G13" s="6"/>
      <c r="H13" s="7">
        <v>34.1065417119</v>
      </c>
      <c r="I13" s="7">
        <v>165.44176528999998</v>
      </c>
      <c r="J13" s="7">
        <v>15.355905</v>
      </c>
      <c r="K13" s="7">
        <v>214.9042120019</v>
      </c>
      <c r="L13" s="7"/>
      <c r="M13" s="7">
        <v>258.75801329</v>
      </c>
    </row>
    <row r="14" spans="1:13" ht="11.25">
      <c r="A14" s="4" t="s">
        <v>135</v>
      </c>
      <c r="B14" s="7">
        <v>42.702539</v>
      </c>
      <c r="C14" s="7">
        <v>448.9198394989</v>
      </c>
      <c r="D14" s="7">
        <v>491.6223784989</v>
      </c>
      <c r="E14" s="7">
        <v>0</v>
      </c>
      <c r="F14" s="7">
        <v>491.6223784989</v>
      </c>
      <c r="G14" s="6"/>
      <c r="H14" s="7">
        <v>5.6597289030999995</v>
      </c>
      <c r="I14" s="7">
        <v>606.158147</v>
      </c>
      <c r="J14" s="7">
        <v>1.084072</v>
      </c>
      <c r="K14" s="7">
        <v>612.9019479031</v>
      </c>
      <c r="L14" s="7"/>
      <c r="M14" s="7">
        <v>1104.524326402</v>
      </c>
    </row>
    <row r="15" spans="1:13" s="33" customFormat="1" ht="11.25">
      <c r="A15" s="34" t="s">
        <v>158</v>
      </c>
      <c r="B15" s="7">
        <v>42.702539</v>
      </c>
      <c r="C15" s="7">
        <v>448.348259202</v>
      </c>
      <c r="D15" s="7">
        <v>491.050798202</v>
      </c>
      <c r="E15" s="7">
        <v>0</v>
      </c>
      <c r="F15" s="7">
        <v>491.050798202</v>
      </c>
      <c r="G15" s="6"/>
      <c r="H15" s="7">
        <v>0</v>
      </c>
      <c r="I15" s="7">
        <v>105.393897</v>
      </c>
      <c r="J15" s="7">
        <v>0</v>
      </c>
      <c r="K15" s="7">
        <v>105.393897</v>
      </c>
      <c r="L15" s="7"/>
      <c r="M15" s="7">
        <v>596.444695202</v>
      </c>
    </row>
    <row r="16" spans="1:13" ht="11.25">
      <c r="A16" s="34" t="s">
        <v>159</v>
      </c>
      <c r="B16" s="7">
        <v>0</v>
      </c>
      <c r="C16" s="7">
        <v>0.5715802969</v>
      </c>
      <c r="D16" s="7">
        <v>0.5715802969</v>
      </c>
      <c r="E16" s="7">
        <v>0</v>
      </c>
      <c r="F16" s="7">
        <v>0.5715802969</v>
      </c>
      <c r="G16" s="6"/>
      <c r="H16" s="7">
        <v>5.6597289030999995</v>
      </c>
      <c r="I16" s="7">
        <v>500.76425</v>
      </c>
      <c r="J16" s="7">
        <v>1.084072</v>
      </c>
      <c r="K16" s="7">
        <v>507.5080509031</v>
      </c>
      <c r="L16" s="7"/>
      <c r="M16" s="7">
        <v>508.0796312</v>
      </c>
    </row>
    <row r="17" spans="1:13" ht="11.25">
      <c r="A17" s="4" t="s">
        <v>85</v>
      </c>
      <c r="B17" s="7">
        <v>0</v>
      </c>
      <c r="C17" s="7">
        <v>32.783027373</v>
      </c>
      <c r="D17" s="7">
        <v>32.783027373</v>
      </c>
      <c r="E17" s="7">
        <v>0</v>
      </c>
      <c r="F17" s="7">
        <v>32.783027373</v>
      </c>
      <c r="G17" s="6"/>
      <c r="H17" s="7">
        <v>27.5148180718</v>
      </c>
      <c r="I17" s="7">
        <v>224.866534</v>
      </c>
      <c r="J17" s="7">
        <v>1.234984</v>
      </c>
      <c r="K17" s="7">
        <v>253.6163360718</v>
      </c>
      <c r="L17" s="7"/>
      <c r="M17" s="7">
        <v>286.3993634448</v>
      </c>
    </row>
    <row r="18" spans="1:13" ht="11.25">
      <c r="A18" s="4" t="s">
        <v>268</v>
      </c>
      <c r="B18" s="7">
        <v>9.823</v>
      </c>
      <c r="C18" s="7">
        <v>227.8998076922</v>
      </c>
      <c r="D18" s="7">
        <v>237.7228076922</v>
      </c>
      <c r="E18" s="7">
        <v>589.7461765467</v>
      </c>
      <c r="F18" s="7">
        <v>827.4689842389</v>
      </c>
      <c r="G18" s="6"/>
      <c r="H18" s="7">
        <v>154.6116757754</v>
      </c>
      <c r="I18" s="7">
        <v>150.797304</v>
      </c>
      <c r="J18" s="7">
        <v>1.082322</v>
      </c>
      <c r="K18" s="7">
        <v>306.49130177539996</v>
      </c>
      <c r="L18" s="7"/>
      <c r="M18" s="7">
        <v>1133.9602860143</v>
      </c>
    </row>
    <row r="19" spans="1:13" ht="11.25">
      <c r="A19" s="4" t="s">
        <v>170</v>
      </c>
      <c r="B19" s="7">
        <v>0</v>
      </c>
      <c r="C19" s="7">
        <v>128.5754937028</v>
      </c>
      <c r="D19" s="7">
        <v>128.5754937028</v>
      </c>
      <c r="E19" s="7">
        <v>479.0418005467</v>
      </c>
      <c r="F19" s="7">
        <v>607.6172942495</v>
      </c>
      <c r="G19" s="6"/>
      <c r="H19" s="7">
        <v>0.061919671600000004</v>
      </c>
      <c r="I19" s="7">
        <v>0</v>
      </c>
      <c r="J19" s="7">
        <v>0</v>
      </c>
      <c r="K19" s="7">
        <v>0.061919671600000004</v>
      </c>
      <c r="L19" s="7"/>
      <c r="M19" s="7">
        <v>607.6792139211</v>
      </c>
    </row>
    <row r="20" spans="1:13" ht="11.25">
      <c r="A20" s="4" t="s">
        <v>269</v>
      </c>
      <c r="B20" s="7">
        <v>9.823</v>
      </c>
      <c r="C20" s="7">
        <v>7.7639640844</v>
      </c>
      <c r="D20" s="7">
        <v>17.5869640844</v>
      </c>
      <c r="E20" s="7">
        <v>95.698376</v>
      </c>
      <c r="F20" s="7">
        <v>113.28534008439999</v>
      </c>
      <c r="G20" s="6"/>
      <c r="H20" s="7">
        <v>81.46320791560001</v>
      </c>
      <c r="I20" s="7">
        <v>150.797304</v>
      </c>
      <c r="J20" s="7">
        <v>1.082322</v>
      </c>
      <c r="K20" s="7">
        <v>233.3428339156</v>
      </c>
      <c r="L20" s="7"/>
      <c r="M20" s="7">
        <v>346.628174</v>
      </c>
    </row>
    <row r="21" spans="1:13" ht="11.25">
      <c r="A21" s="4" t="s">
        <v>172</v>
      </c>
      <c r="B21" s="7">
        <v>0</v>
      </c>
      <c r="C21" s="7">
        <v>91.560349905</v>
      </c>
      <c r="D21" s="7">
        <v>91.560349905</v>
      </c>
      <c r="E21" s="7">
        <v>15.006</v>
      </c>
      <c r="F21" s="7">
        <v>106.566349905</v>
      </c>
      <c r="G21" s="6"/>
      <c r="H21" s="7">
        <v>73.0865481882</v>
      </c>
      <c r="I21" s="7">
        <v>0</v>
      </c>
      <c r="J21" s="7">
        <v>0</v>
      </c>
      <c r="K21" s="7">
        <v>73.0865481882</v>
      </c>
      <c r="L21" s="7"/>
      <c r="M21" s="7">
        <v>179.6528980932</v>
      </c>
    </row>
    <row r="22" spans="1:13" ht="11.25">
      <c r="A22" s="64" t="s">
        <v>270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56.61721067</v>
      </c>
      <c r="D23" s="7">
        <v>56.61721067</v>
      </c>
      <c r="E23" s="7">
        <v>11.568006</v>
      </c>
      <c r="F23" s="7">
        <v>68.18521667</v>
      </c>
      <c r="G23" s="6"/>
      <c r="H23" s="7">
        <v>0</v>
      </c>
      <c r="I23" s="7">
        <v>0</v>
      </c>
      <c r="J23" s="7">
        <v>15.785572</v>
      </c>
      <c r="K23" s="7">
        <v>15.785572</v>
      </c>
      <c r="L23" s="7"/>
      <c r="M23" s="7">
        <v>83.97078867</v>
      </c>
    </row>
    <row r="24" spans="1:13" ht="11.25">
      <c r="A24" s="33" t="s">
        <v>271</v>
      </c>
      <c r="B24" s="7">
        <v>168.016539</v>
      </c>
      <c r="C24" s="7">
        <v>1970.0512062018</v>
      </c>
      <c r="D24" s="7">
        <v>2138.0677452018</v>
      </c>
      <c r="E24" s="7">
        <v>601.3141825467</v>
      </c>
      <c r="F24" s="7">
        <v>2739.3819277485</v>
      </c>
      <c r="G24" s="6"/>
      <c r="H24" s="7">
        <v>262.7150900722</v>
      </c>
      <c r="I24" s="7">
        <v>1351.6242472899999</v>
      </c>
      <c r="J24" s="7">
        <v>66.322328</v>
      </c>
      <c r="K24" s="7">
        <v>1680.6616653622</v>
      </c>
      <c r="L24" s="7"/>
      <c r="M24" s="7">
        <v>4420.043593110699</v>
      </c>
    </row>
    <row r="25" spans="1:13" ht="11.25">
      <c r="A25" s="1" t="s">
        <v>143</v>
      </c>
      <c r="B25" s="27">
        <v>352.740872</v>
      </c>
      <c r="C25" s="27">
        <v>3396.9647635499</v>
      </c>
      <c r="D25" s="27">
        <v>3749.7056355499</v>
      </c>
      <c r="E25" s="27">
        <v>1739.5527615058</v>
      </c>
      <c r="F25" s="27">
        <v>5489.2583970557</v>
      </c>
      <c r="G25" s="24"/>
      <c r="H25" s="27">
        <v>744.8270670237</v>
      </c>
      <c r="I25" s="27">
        <v>1579.9417126672</v>
      </c>
      <c r="J25" s="27">
        <v>182.7471185975</v>
      </c>
      <c r="K25" s="27">
        <v>2507.5158982884</v>
      </c>
      <c r="L25" s="27"/>
      <c r="M25" s="27">
        <v>7996.774295344099</v>
      </c>
    </row>
    <row r="26" spans="1:13" s="48" customFormat="1" ht="11.25">
      <c r="A26" s="4" t="s">
        <v>144</v>
      </c>
      <c r="B26" s="7">
        <v>0</v>
      </c>
      <c r="C26" s="7">
        <v>10.151375260399998</v>
      </c>
      <c r="D26" s="7">
        <v>10.151375260399998</v>
      </c>
      <c r="E26" s="7">
        <v>505.833</v>
      </c>
      <c r="F26" s="7">
        <v>515.9843752604</v>
      </c>
      <c r="G26" s="6"/>
      <c r="H26" s="7" t="s">
        <v>290</v>
      </c>
      <c r="I26" s="7" t="s">
        <v>290</v>
      </c>
      <c r="J26" s="7" t="s">
        <v>290</v>
      </c>
      <c r="K26" s="7">
        <v>173.306797</v>
      </c>
      <c r="L26" s="7"/>
      <c r="M26" s="7">
        <v>689.2911722604</v>
      </c>
    </row>
    <row r="27" spans="1:13" ht="11.25">
      <c r="A27" s="4" t="s">
        <v>272</v>
      </c>
      <c r="B27" s="7">
        <v>0</v>
      </c>
      <c r="C27" s="7">
        <v>2.825971</v>
      </c>
      <c r="D27" s="7">
        <v>2.825971</v>
      </c>
      <c r="E27" s="7">
        <v>132.376742</v>
      </c>
      <c r="F27" s="7">
        <v>135.20271300000002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135.20271300000002</v>
      </c>
    </row>
    <row r="28" spans="1:13" ht="11.25">
      <c r="A28" s="1" t="s">
        <v>16</v>
      </c>
      <c r="B28" s="27">
        <v>352.740872</v>
      </c>
      <c r="C28" s="27">
        <v>3409.9421098103003</v>
      </c>
      <c r="D28" s="27">
        <v>3762.6829818103</v>
      </c>
      <c r="E28" s="27">
        <v>2377.7625035058</v>
      </c>
      <c r="F28" s="27">
        <v>6140.4454853161005</v>
      </c>
      <c r="G28" s="24"/>
      <c r="H28" s="27" t="s">
        <v>290</v>
      </c>
      <c r="I28" s="27" t="s">
        <v>290</v>
      </c>
      <c r="J28" s="27" t="s">
        <v>290</v>
      </c>
      <c r="K28" s="27">
        <v>2680.8226952883997</v>
      </c>
      <c r="L28" s="27"/>
      <c r="M28" s="27">
        <v>8821.2681806045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M29"/>
  <sheetViews>
    <sheetView workbookViewId="0" topLeftCell="C20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252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185.22</v>
      </c>
      <c r="C5" s="7">
        <v>1224.4282688222997</v>
      </c>
      <c r="D5" s="7">
        <v>1409.6482688222998</v>
      </c>
      <c r="E5" s="7">
        <v>1025.3632898291</v>
      </c>
      <c r="F5" s="7">
        <v>2435.0115586514</v>
      </c>
      <c r="G5" s="7"/>
      <c r="H5" s="7">
        <v>424.6718526666</v>
      </c>
      <c r="I5" s="7">
        <v>46.77248745600001</v>
      </c>
      <c r="J5" s="7">
        <v>133.118003168</v>
      </c>
      <c r="K5" s="7">
        <v>604.5623432906</v>
      </c>
      <c r="L5" s="7"/>
      <c r="M5" s="7">
        <v>3039.573901942</v>
      </c>
    </row>
    <row r="6" spans="1:13" ht="11.25">
      <c r="A6" s="28" t="s">
        <v>167</v>
      </c>
      <c r="B6" s="7">
        <v>20.698</v>
      </c>
      <c r="C6" s="7">
        <v>1126.0647587086999</v>
      </c>
      <c r="D6" s="7">
        <v>1146.7627587087</v>
      </c>
      <c r="E6" s="7">
        <v>934.0644855611</v>
      </c>
      <c r="F6" s="7">
        <v>2080.8272442698</v>
      </c>
      <c r="G6" s="6"/>
      <c r="H6" s="7">
        <v>24.6279077802</v>
      </c>
      <c r="I6" s="7">
        <v>-0.910516086</v>
      </c>
      <c r="J6" s="7">
        <v>46.835858</v>
      </c>
      <c r="K6" s="7">
        <v>70.5532496942</v>
      </c>
      <c r="L6" s="7"/>
      <c r="M6" s="7">
        <v>2151.380493964</v>
      </c>
    </row>
    <row r="7" spans="1:13" ht="11.25">
      <c r="A7" s="28" t="s">
        <v>168</v>
      </c>
      <c r="B7" s="7">
        <v>163.245</v>
      </c>
      <c r="C7" s="7">
        <v>98.3635101136</v>
      </c>
      <c r="D7" s="7">
        <v>261.6085101136</v>
      </c>
      <c r="E7" s="7">
        <v>0</v>
      </c>
      <c r="F7" s="7">
        <v>261.6085101136</v>
      </c>
      <c r="G7" s="6"/>
      <c r="H7" s="7">
        <v>400.04394488639997</v>
      </c>
      <c r="I7" s="7">
        <v>43.922003542000006</v>
      </c>
      <c r="J7" s="7">
        <v>84.753145168</v>
      </c>
      <c r="K7" s="7">
        <v>528.7190935964</v>
      </c>
      <c r="L7" s="7"/>
      <c r="M7" s="7">
        <v>790.32760371</v>
      </c>
    </row>
    <row r="8" spans="1:13" ht="11.25">
      <c r="A8" s="28" t="s">
        <v>169</v>
      </c>
      <c r="B8" s="7">
        <v>1.277</v>
      </c>
      <c r="C8" s="7">
        <v>0</v>
      </c>
      <c r="D8" s="7">
        <v>1.277</v>
      </c>
      <c r="E8" s="7">
        <v>91.29880426800001</v>
      </c>
      <c r="F8" s="7">
        <v>92.57580426800001</v>
      </c>
      <c r="G8" s="6"/>
      <c r="H8" s="7">
        <v>0</v>
      </c>
      <c r="I8" s="7">
        <v>3.761</v>
      </c>
      <c r="J8" s="7">
        <v>1.529</v>
      </c>
      <c r="K8" s="7">
        <v>5.29</v>
      </c>
      <c r="L8" s="7"/>
      <c r="M8" s="7">
        <v>97.86580426800002</v>
      </c>
    </row>
    <row r="9" spans="1:13" s="33" customFormat="1" ht="11.25">
      <c r="A9" s="4" t="s">
        <v>133</v>
      </c>
      <c r="B9" s="7">
        <v>66.968001</v>
      </c>
      <c r="C9" s="7">
        <v>357.69671837</v>
      </c>
      <c r="D9" s="7">
        <v>424.66471937</v>
      </c>
      <c r="E9" s="7">
        <v>45.27518868</v>
      </c>
      <c r="F9" s="7">
        <v>469.93990805</v>
      </c>
      <c r="G9" s="6"/>
      <c r="H9" s="7">
        <v>0</v>
      </c>
      <c r="I9" s="7">
        <v>129.841368</v>
      </c>
      <c r="J9" s="7">
        <v>19.272052</v>
      </c>
      <c r="K9" s="7">
        <v>149.11342</v>
      </c>
      <c r="L9" s="7"/>
      <c r="M9" s="7">
        <v>619.05332805</v>
      </c>
    </row>
    <row r="10" spans="1:13" ht="11.25">
      <c r="A10" s="29" t="s">
        <v>253</v>
      </c>
      <c r="B10" s="7">
        <v>7.324</v>
      </c>
      <c r="C10" s="7">
        <v>6.3435721880000004</v>
      </c>
      <c r="D10" s="7">
        <v>13.667572188000001</v>
      </c>
      <c r="E10" s="7">
        <v>69.701</v>
      </c>
      <c r="F10" s="7">
        <v>83.368572188</v>
      </c>
      <c r="G10" s="7"/>
      <c r="H10" s="7">
        <v>7.2043890047</v>
      </c>
      <c r="I10" s="7">
        <v>58.349661</v>
      </c>
      <c r="J10" s="7">
        <v>5.374171</v>
      </c>
      <c r="K10" s="7">
        <v>70.9282210047</v>
      </c>
      <c r="L10" s="7"/>
      <c r="M10" s="7">
        <v>154.29679319270002</v>
      </c>
    </row>
    <row r="11" spans="1:13" ht="11.25">
      <c r="A11" s="33" t="s">
        <v>254</v>
      </c>
      <c r="B11" s="49">
        <v>259.512001</v>
      </c>
      <c r="C11" s="49">
        <v>1588.4685593802997</v>
      </c>
      <c r="D11" s="49">
        <v>1847.9805603802997</v>
      </c>
      <c r="E11" s="49">
        <v>1140.3394785091</v>
      </c>
      <c r="F11" s="49">
        <v>2988.3200388894</v>
      </c>
      <c r="G11" s="6"/>
      <c r="H11" s="49">
        <v>431.87624167129997</v>
      </c>
      <c r="I11" s="49">
        <v>234.963516456</v>
      </c>
      <c r="J11" s="49">
        <v>157.764226168</v>
      </c>
      <c r="K11" s="49">
        <v>824.6039842953</v>
      </c>
      <c r="L11" s="7"/>
      <c r="M11" s="49">
        <v>3812.9240231847</v>
      </c>
    </row>
    <row r="12" spans="1:13" s="33" customFormat="1" ht="11.25">
      <c r="A12" s="4" t="s">
        <v>83</v>
      </c>
      <c r="B12" s="7">
        <v>115.595</v>
      </c>
      <c r="C12" s="7">
        <v>1237.4966300505</v>
      </c>
      <c r="D12" s="7">
        <v>1353.0916300505</v>
      </c>
      <c r="E12" s="7">
        <v>0</v>
      </c>
      <c r="F12" s="7">
        <v>1353.0916300505</v>
      </c>
      <c r="G12" s="6"/>
      <c r="H12" s="7">
        <v>38.419974996</v>
      </c>
      <c r="I12" s="7">
        <v>217.287144</v>
      </c>
      <c r="J12" s="7">
        <v>26.955173000000002</v>
      </c>
      <c r="K12" s="7">
        <v>282.662291996</v>
      </c>
      <c r="L12" s="7"/>
      <c r="M12" s="7">
        <v>1635.7539220465</v>
      </c>
    </row>
    <row r="13" spans="1:13" ht="11.25">
      <c r="A13" s="4" t="s">
        <v>55</v>
      </c>
      <c r="B13" s="7">
        <v>0</v>
      </c>
      <c r="C13" s="7">
        <v>44.3530170655</v>
      </c>
      <c r="D13" s="7">
        <v>44.3530170655</v>
      </c>
      <c r="E13" s="7">
        <v>0</v>
      </c>
      <c r="F13" s="7">
        <v>44.3530170655</v>
      </c>
      <c r="G13" s="6"/>
      <c r="H13" s="7">
        <v>30.349000234600002</v>
      </c>
      <c r="I13" s="7">
        <v>212.14949091</v>
      </c>
      <c r="J13" s="7">
        <v>13.047018000000001</v>
      </c>
      <c r="K13" s="7">
        <v>255.5455091446</v>
      </c>
      <c r="L13" s="7"/>
      <c r="M13" s="7">
        <v>299.8985262101</v>
      </c>
    </row>
    <row r="14" spans="1:13" ht="11.25">
      <c r="A14" s="4" t="s">
        <v>135</v>
      </c>
      <c r="B14" s="7">
        <v>61.902124</v>
      </c>
      <c r="C14" s="7">
        <v>500.34135249400003</v>
      </c>
      <c r="D14" s="7">
        <v>562.243476494</v>
      </c>
      <c r="E14" s="7">
        <v>0</v>
      </c>
      <c r="F14" s="7">
        <v>562.243476494</v>
      </c>
      <c r="G14" s="6"/>
      <c r="H14" s="7">
        <v>5.287670829</v>
      </c>
      <c r="I14" s="7">
        <v>611.1762451</v>
      </c>
      <c r="J14" s="7">
        <v>1.59823813</v>
      </c>
      <c r="K14" s="7">
        <v>618.062154059</v>
      </c>
      <c r="L14" s="7"/>
      <c r="M14" s="7">
        <v>1180.305630553</v>
      </c>
    </row>
    <row r="15" spans="1:13" s="33" customFormat="1" ht="11.25">
      <c r="A15" s="34" t="s">
        <v>158</v>
      </c>
      <c r="B15" s="7">
        <v>61.902124</v>
      </c>
      <c r="C15" s="7">
        <v>499.037885323</v>
      </c>
      <c r="D15" s="7">
        <v>560.940009323</v>
      </c>
      <c r="E15" s="7">
        <v>0</v>
      </c>
      <c r="F15" s="7">
        <v>560.940009323</v>
      </c>
      <c r="G15" s="6"/>
      <c r="H15" s="7">
        <v>0</v>
      </c>
      <c r="I15" s="7">
        <v>111.7877561</v>
      </c>
      <c r="J15" s="7">
        <v>0</v>
      </c>
      <c r="K15" s="7">
        <v>111.7877561</v>
      </c>
      <c r="L15" s="7"/>
      <c r="M15" s="7">
        <v>672.727765423</v>
      </c>
    </row>
    <row r="16" spans="1:13" ht="11.25">
      <c r="A16" s="34" t="s">
        <v>159</v>
      </c>
      <c r="B16" s="7">
        <v>0</v>
      </c>
      <c r="C16" s="7">
        <v>1.303467171</v>
      </c>
      <c r="D16" s="7">
        <v>1.303467171</v>
      </c>
      <c r="E16" s="7">
        <v>0</v>
      </c>
      <c r="F16" s="7">
        <v>1.303467171</v>
      </c>
      <c r="G16" s="6"/>
      <c r="H16" s="7">
        <v>5.287670829</v>
      </c>
      <c r="I16" s="7">
        <v>499.388489</v>
      </c>
      <c r="J16" s="7">
        <v>1.59823813</v>
      </c>
      <c r="K16" s="7">
        <v>506.274397959</v>
      </c>
      <c r="L16" s="7"/>
      <c r="M16" s="7">
        <v>507.57786513</v>
      </c>
    </row>
    <row r="17" spans="1:13" ht="11.25">
      <c r="A17" s="4" t="s">
        <v>85</v>
      </c>
      <c r="B17" s="7">
        <v>0</v>
      </c>
      <c r="C17" s="7">
        <v>22.2490808561</v>
      </c>
      <c r="D17" s="7">
        <v>22.2490808561</v>
      </c>
      <c r="E17" s="7">
        <v>0</v>
      </c>
      <c r="F17" s="7">
        <v>22.2490808561</v>
      </c>
      <c r="G17" s="6"/>
      <c r="H17" s="7">
        <v>24.2544594511</v>
      </c>
      <c r="I17" s="7">
        <v>241.998465</v>
      </c>
      <c r="J17" s="7">
        <v>1.631135</v>
      </c>
      <c r="K17" s="7">
        <v>267.8840594511</v>
      </c>
      <c r="L17" s="7"/>
      <c r="M17" s="7">
        <v>290.1331403072</v>
      </c>
    </row>
    <row r="18" spans="1:13" ht="11.25">
      <c r="A18" s="4" t="s">
        <v>255</v>
      </c>
      <c r="B18" s="7">
        <v>0</v>
      </c>
      <c r="C18" s="7">
        <v>264.04645936649996</v>
      </c>
      <c r="D18" s="7">
        <v>264.04645936649996</v>
      </c>
      <c r="E18" s="7">
        <v>615.531141096</v>
      </c>
      <c r="F18" s="7">
        <v>879.5776004625</v>
      </c>
      <c r="G18" s="6"/>
      <c r="H18" s="7">
        <v>148.33516503299998</v>
      </c>
      <c r="I18" s="7">
        <v>205.32487799999998</v>
      </c>
      <c r="J18" s="7">
        <v>1.168852</v>
      </c>
      <c r="K18" s="7">
        <v>354.828895033</v>
      </c>
      <c r="L18" s="7"/>
      <c r="M18" s="7">
        <v>1234.4064954955</v>
      </c>
    </row>
    <row r="19" spans="1:13" ht="11.25">
      <c r="A19" s="4" t="s">
        <v>170</v>
      </c>
      <c r="B19" s="7">
        <v>0</v>
      </c>
      <c r="C19" s="7">
        <v>152.2913114329</v>
      </c>
      <c r="D19" s="7">
        <v>152.2913114329</v>
      </c>
      <c r="E19" s="7">
        <v>491.69714109600005</v>
      </c>
      <c r="F19" s="7">
        <v>643.9884525289001</v>
      </c>
      <c r="G19" s="6"/>
      <c r="H19" s="7">
        <v>0.0266856948</v>
      </c>
      <c r="I19" s="7">
        <v>20.47409</v>
      </c>
      <c r="J19" s="7">
        <v>0</v>
      </c>
      <c r="K19" s="7">
        <v>20.5007756948</v>
      </c>
      <c r="L19" s="7"/>
      <c r="M19" s="7">
        <v>664.4892282237001</v>
      </c>
    </row>
    <row r="20" spans="1:13" ht="11.25">
      <c r="A20" s="4" t="s">
        <v>171</v>
      </c>
      <c r="B20" s="7">
        <v>0</v>
      </c>
      <c r="C20" s="7">
        <v>19.1679464651</v>
      </c>
      <c r="D20" s="7">
        <v>19.1679464651</v>
      </c>
      <c r="E20" s="7">
        <v>91.258</v>
      </c>
      <c r="F20" s="7">
        <v>110.4259464651</v>
      </c>
      <c r="G20" s="6"/>
      <c r="H20" s="7">
        <v>72.9623385349</v>
      </c>
      <c r="I20" s="7">
        <v>184.850788</v>
      </c>
      <c r="J20" s="7">
        <v>1.168852</v>
      </c>
      <c r="K20" s="7">
        <v>258.9819785349</v>
      </c>
      <c r="L20" s="7"/>
      <c r="M20" s="7">
        <v>369.407925</v>
      </c>
    </row>
    <row r="21" spans="1:13" ht="11.25">
      <c r="A21" s="4" t="s">
        <v>172</v>
      </c>
      <c r="B21" s="7">
        <v>0</v>
      </c>
      <c r="C21" s="7">
        <v>92.5872014685</v>
      </c>
      <c r="D21" s="7">
        <v>92.5872014685</v>
      </c>
      <c r="E21" s="7">
        <v>32.576</v>
      </c>
      <c r="F21" s="7">
        <v>125.1632014685</v>
      </c>
      <c r="G21" s="6"/>
      <c r="H21" s="7">
        <v>75.34614080329999</v>
      </c>
      <c r="I21" s="7">
        <v>0</v>
      </c>
      <c r="J21" s="7">
        <v>0</v>
      </c>
      <c r="K21" s="7">
        <v>75.34614080329999</v>
      </c>
      <c r="L21" s="7"/>
      <c r="M21" s="7">
        <v>200.5093422718</v>
      </c>
    </row>
    <row r="22" spans="1:13" ht="11.25">
      <c r="A22" s="64" t="s">
        <v>256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69.5605682449</v>
      </c>
      <c r="D23" s="7">
        <v>69.5605682449</v>
      </c>
      <c r="E23" s="7">
        <v>16.833547</v>
      </c>
      <c r="F23" s="7">
        <v>86.3941152449</v>
      </c>
      <c r="G23" s="6"/>
      <c r="H23" s="7">
        <v>0</v>
      </c>
      <c r="I23" s="7">
        <v>0</v>
      </c>
      <c r="J23" s="7">
        <v>15.930512</v>
      </c>
      <c r="K23" s="7">
        <v>15.930512</v>
      </c>
      <c r="L23" s="7"/>
      <c r="M23" s="7">
        <v>102.3246272449</v>
      </c>
    </row>
    <row r="24" spans="1:13" ht="11.25">
      <c r="A24" s="33" t="s">
        <v>257</v>
      </c>
      <c r="B24" s="7">
        <v>177.49712399999999</v>
      </c>
      <c r="C24" s="7">
        <v>2138.0471080774996</v>
      </c>
      <c r="D24" s="7">
        <v>2315.5442320774996</v>
      </c>
      <c r="E24" s="7">
        <v>632.364688096</v>
      </c>
      <c r="F24" s="7">
        <v>2947.9089201735</v>
      </c>
      <c r="G24" s="6"/>
      <c r="H24" s="7">
        <v>246.64627054369998</v>
      </c>
      <c r="I24" s="7">
        <v>1487.93622301</v>
      </c>
      <c r="J24" s="7">
        <v>60.330928130000004</v>
      </c>
      <c r="K24" s="7">
        <v>1794.9134216837</v>
      </c>
      <c r="L24" s="7"/>
      <c r="M24" s="7">
        <v>4742.8223418572</v>
      </c>
    </row>
    <row r="25" spans="1:13" ht="11.25">
      <c r="A25" s="1" t="s">
        <v>143</v>
      </c>
      <c r="B25" s="27">
        <v>437.009125</v>
      </c>
      <c r="C25" s="27">
        <v>3726.5156674577993</v>
      </c>
      <c r="D25" s="27">
        <v>4163.524792457799</v>
      </c>
      <c r="E25" s="27">
        <v>1772.7041666051</v>
      </c>
      <c r="F25" s="27">
        <v>5936.228959062899</v>
      </c>
      <c r="G25" s="24"/>
      <c r="H25" s="27">
        <v>678.522512215</v>
      </c>
      <c r="I25" s="27">
        <v>1722.899739466</v>
      </c>
      <c r="J25" s="27">
        <v>218.095154298</v>
      </c>
      <c r="K25" s="27">
        <v>2619.517405979</v>
      </c>
      <c r="L25" s="27"/>
      <c r="M25" s="27">
        <v>8555.7463650419</v>
      </c>
    </row>
    <row r="26" spans="1:13" s="48" customFormat="1" ht="11.25">
      <c r="A26" s="4" t="s">
        <v>144</v>
      </c>
      <c r="B26" s="7">
        <v>0</v>
      </c>
      <c r="C26" s="7">
        <v>30.5749062792</v>
      </c>
      <c r="D26" s="7">
        <v>30.5749062792</v>
      </c>
      <c r="E26" s="7">
        <v>535.64804838</v>
      </c>
      <c r="F26" s="7">
        <v>566.2229546592</v>
      </c>
      <c r="G26" s="6"/>
      <c r="H26" s="7" t="s">
        <v>290</v>
      </c>
      <c r="I26" s="7" t="s">
        <v>290</v>
      </c>
      <c r="J26" s="7" t="s">
        <v>290</v>
      </c>
      <c r="K26" s="7">
        <v>271.166988</v>
      </c>
      <c r="L26" s="7"/>
      <c r="M26" s="7">
        <v>837.3899426592</v>
      </c>
    </row>
    <row r="27" spans="1:13" ht="11.25">
      <c r="A27" s="4" t="s">
        <v>258</v>
      </c>
      <c r="B27" s="7">
        <v>0</v>
      </c>
      <c r="C27" s="7">
        <v>3.92480211</v>
      </c>
      <c r="D27" s="7">
        <v>3.92480211</v>
      </c>
      <c r="E27" s="7">
        <v>185.538</v>
      </c>
      <c r="F27" s="7">
        <v>189.46280211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189.46280211</v>
      </c>
    </row>
    <row r="28" spans="1:13" ht="11.25">
      <c r="A28" s="1" t="s">
        <v>16</v>
      </c>
      <c r="B28" s="27">
        <v>437.009125</v>
      </c>
      <c r="C28" s="27">
        <v>3761.0153758469996</v>
      </c>
      <c r="D28" s="27">
        <v>4198.024500846999</v>
      </c>
      <c r="E28" s="27">
        <v>2493.8902149851</v>
      </c>
      <c r="F28" s="27">
        <v>6691.914715832099</v>
      </c>
      <c r="G28" s="24"/>
      <c r="H28" s="27" t="s">
        <v>290</v>
      </c>
      <c r="I28" s="27" t="s">
        <v>290</v>
      </c>
      <c r="J28" s="27" t="s">
        <v>290</v>
      </c>
      <c r="K28" s="27">
        <v>2890.684393979</v>
      </c>
      <c r="L28" s="27"/>
      <c r="M28" s="27">
        <v>9582.599109811099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210.849</v>
      </c>
      <c r="C5" s="7">
        <v>1312.6398522780003</v>
      </c>
      <c r="D5" s="7">
        <v>1523.4888522780002</v>
      </c>
      <c r="E5" s="7">
        <v>1107.9761945663</v>
      </c>
      <c r="F5" s="7">
        <v>2631.4650468443</v>
      </c>
      <c r="G5" s="7"/>
      <c r="H5" s="7">
        <v>379.21539937</v>
      </c>
      <c r="I5" s="7">
        <v>71.03175657700001</v>
      </c>
      <c r="J5" s="7">
        <v>160.756731409</v>
      </c>
      <c r="K5" s="7">
        <v>611.003887356</v>
      </c>
      <c r="L5" s="7"/>
      <c r="M5" s="7">
        <v>3242.4689342003003</v>
      </c>
    </row>
    <row r="6" spans="1:13" ht="11.25">
      <c r="A6" s="28" t="s">
        <v>167</v>
      </c>
      <c r="B6" s="7">
        <v>24.909</v>
      </c>
      <c r="C6" s="7">
        <v>1155.9055562780002</v>
      </c>
      <c r="D6" s="7">
        <v>1180.8145562780003</v>
      </c>
      <c r="E6" s="7">
        <v>1016.6841945674</v>
      </c>
      <c r="F6" s="7">
        <v>2197.4987508454005</v>
      </c>
      <c r="G6" s="6"/>
      <c r="H6" s="7">
        <v>20.10288437</v>
      </c>
      <c r="I6" s="7">
        <v>-1.489811183</v>
      </c>
      <c r="J6" s="7">
        <v>64.231043169</v>
      </c>
      <c r="K6" s="7">
        <v>82.844116356</v>
      </c>
      <c r="L6" s="7"/>
      <c r="M6" s="7">
        <v>2280.3428672014006</v>
      </c>
    </row>
    <row r="7" spans="1:13" ht="11.25">
      <c r="A7" s="28" t="s">
        <v>274</v>
      </c>
      <c r="B7" s="7">
        <v>185.94</v>
      </c>
      <c r="C7" s="7">
        <v>156.734296</v>
      </c>
      <c r="D7" s="7">
        <v>342.674296</v>
      </c>
      <c r="E7" s="7">
        <v>0</v>
      </c>
      <c r="F7" s="7">
        <v>342.674296</v>
      </c>
      <c r="G7" s="6"/>
      <c r="H7" s="7">
        <v>359.112515</v>
      </c>
      <c r="I7" s="7">
        <v>69.26556776000001</v>
      </c>
      <c r="J7" s="7">
        <v>95.15268824</v>
      </c>
      <c r="K7" s="7">
        <v>523.530771</v>
      </c>
      <c r="L7" s="7"/>
      <c r="M7" s="7">
        <v>866.205067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91.2919999989</v>
      </c>
      <c r="F8" s="7">
        <v>91.2919999989</v>
      </c>
      <c r="G8" s="6"/>
      <c r="H8" s="7">
        <v>0</v>
      </c>
      <c r="I8" s="7">
        <v>3.256</v>
      </c>
      <c r="J8" s="7">
        <v>1.373</v>
      </c>
      <c r="K8" s="7">
        <v>4.629</v>
      </c>
      <c r="L8" s="7"/>
      <c r="M8" s="7">
        <v>95.9209999989</v>
      </c>
    </row>
    <row r="9" spans="1:13" s="33" customFormat="1" ht="11.25">
      <c r="A9" s="4" t="s">
        <v>133</v>
      </c>
      <c r="B9" s="7">
        <v>72.948</v>
      </c>
      <c r="C9" s="7">
        <v>396.00868556</v>
      </c>
      <c r="D9" s="7">
        <v>468.95668556</v>
      </c>
      <c r="E9" s="7">
        <v>31.514961</v>
      </c>
      <c r="F9" s="7">
        <v>500.47164655999995</v>
      </c>
      <c r="G9" s="6"/>
      <c r="H9" s="7">
        <v>0</v>
      </c>
      <c r="I9" s="7">
        <v>122.5614835</v>
      </c>
      <c r="J9" s="7">
        <v>0</v>
      </c>
      <c r="K9" s="7">
        <v>122.5614835</v>
      </c>
      <c r="L9" s="7"/>
      <c r="M9" s="7">
        <v>623.03313006</v>
      </c>
    </row>
    <row r="10" spans="1:13" ht="11.25">
      <c r="A10" s="29" t="s">
        <v>82</v>
      </c>
      <c r="B10" s="7">
        <v>8.206</v>
      </c>
      <c r="C10" s="7">
        <v>7.84997445</v>
      </c>
      <c r="D10" s="7">
        <v>16.05597445</v>
      </c>
      <c r="E10" s="7">
        <v>139.5</v>
      </c>
      <c r="F10" s="7">
        <v>155.55597445</v>
      </c>
      <c r="G10" s="6"/>
      <c r="H10" s="7">
        <v>5.75553955</v>
      </c>
      <c r="I10" s="7">
        <v>63.484047350000004</v>
      </c>
      <c r="J10" s="7">
        <v>2.516868</v>
      </c>
      <c r="K10" s="7">
        <v>71.75645490000001</v>
      </c>
      <c r="L10" s="7"/>
      <c r="M10" s="7">
        <v>227.31242935</v>
      </c>
    </row>
    <row r="11" spans="1:13" ht="11.25">
      <c r="A11" s="33" t="s">
        <v>134</v>
      </c>
      <c r="B11" s="7">
        <v>292.003</v>
      </c>
      <c r="C11" s="7">
        <v>1716.4985122880003</v>
      </c>
      <c r="D11" s="7">
        <v>2008.5015122880002</v>
      </c>
      <c r="E11" s="7">
        <v>1278.9911555663</v>
      </c>
      <c r="F11" s="7">
        <v>3287.4926678543</v>
      </c>
      <c r="G11" s="6"/>
      <c r="H11" s="7">
        <v>384.97093892</v>
      </c>
      <c r="I11" s="7">
        <v>257.07728742700004</v>
      </c>
      <c r="J11" s="7">
        <v>163.27359940899998</v>
      </c>
      <c r="K11" s="7">
        <v>805.3218257560001</v>
      </c>
      <c r="L11" s="7"/>
      <c r="M11" s="7">
        <v>4092.8144936103004</v>
      </c>
    </row>
    <row r="12" spans="1:13" s="33" customFormat="1" ht="11.25">
      <c r="A12" s="4" t="s">
        <v>83</v>
      </c>
      <c r="B12" s="7">
        <v>125.105</v>
      </c>
      <c r="C12" s="7">
        <v>1343.2587578644998</v>
      </c>
      <c r="D12" s="7">
        <v>1468.3637578644998</v>
      </c>
      <c r="E12" s="7">
        <v>0</v>
      </c>
      <c r="F12" s="7">
        <v>1468.3637578644998</v>
      </c>
      <c r="G12" s="6"/>
      <c r="H12" s="7">
        <v>36.27751992</v>
      </c>
      <c r="I12" s="7">
        <v>188.83994</v>
      </c>
      <c r="J12" s="7">
        <v>25.240782</v>
      </c>
      <c r="K12" s="7">
        <v>250.35824192</v>
      </c>
      <c r="L12" s="7"/>
      <c r="M12" s="7">
        <v>1718.7219997844998</v>
      </c>
    </row>
    <row r="13" spans="1:13" ht="11.25">
      <c r="A13" s="4" t="s">
        <v>55</v>
      </c>
      <c r="B13" s="7">
        <v>0</v>
      </c>
      <c r="C13" s="7">
        <v>69.479958545</v>
      </c>
      <c r="D13" s="7">
        <v>69.479958545</v>
      </c>
      <c r="E13" s="7">
        <v>0</v>
      </c>
      <c r="F13" s="7">
        <v>69.479958545</v>
      </c>
      <c r="G13" s="6"/>
      <c r="H13" s="7">
        <v>30.15130727</v>
      </c>
      <c r="I13" s="7">
        <v>216.95681288999998</v>
      </c>
      <c r="J13" s="7">
        <v>12.389054999999999</v>
      </c>
      <c r="K13" s="7">
        <v>259.49717516</v>
      </c>
      <c r="L13" s="7"/>
      <c r="M13" s="7">
        <v>328.97713370499997</v>
      </c>
    </row>
    <row r="14" spans="1:13" ht="11.25">
      <c r="A14" s="4" t="s">
        <v>135</v>
      </c>
      <c r="B14" s="7">
        <v>57.468</v>
      </c>
      <c r="C14" s="7">
        <v>570.00836371</v>
      </c>
      <c r="D14" s="7">
        <v>627.47636371</v>
      </c>
      <c r="E14" s="7">
        <v>0</v>
      </c>
      <c r="F14" s="7">
        <v>627.47636371</v>
      </c>
      <c r="G14" s="6"/>
      <c r="H14" s="7">
        <v>5.48175189</v>
      </c>
      <c r="I14" s="7">
        <v>663.2673645899999</v>
      </c>
      <c r="J14" s="7">
        <v>1.40893922</v>
      </c>
      <c r="K14" s="7">
        <v>670.1580557</v>
      </c>
      <c r="L14" s="7"/>
      <c r="M14" s="7">
        <v>1297.63441941</v>
      </c>
    </row>
    <row r="15" spans="1:13" s="33" customFormat="1" ht="11.25">
      <c r="A15" s="34" t="s">
        <v>158</v>
      </c>
      <c r="B15" s="7">
        <v>57.468</v>
      </c>
      <c r="C15" s="7">
        <v>567.6158586</v>
      </c>
      <c r="D15" s="7">
        <v>625.0838586</v>
      </c>
      <c r="E15" s="7">
        <v>0</v>
      </c>
      <c r="F15" s="7">
        <v>625.0838586</v>
      </c>
      <c r="G15" s="6"/>
      <c r="H15" s="7">
        <v>0</v>
      </c>
      <c r="I15" s="7">
        <v>122.00512954999999</v>
      </c>
      <c r="J15" s="7">
        <v>0</v>
      </c>
      <c r="K15" s="7">
        <v>122.00512954999999</v>
      </c>
      <c r="L15" s="7"/>
      <c r="M15" s="7">
        <v>747.08898815</v>
      </c>
    </row>
    <row r="16" spans="1:13" ht="11.25">
      <c r="A16" s="34" t="s">
        <v>159</v>
      </c>
      <c r="B16" s="7">
        <v>0</v>
      </c>
      <c r="C16" s="7">
        <v>2.3925051099999997</v>
      </c>
      <c r="D16" s="7">
        <v>2.3925051099999997</v>
      </c>
      <c r="E16" s="7">
        <v>0</v>
      </c>
      <c r="F16" s="7">
        <v>2.3925051099999997</v>
      </c>
      <c r="G16" s="6"/>
      <c r="H16" s="7">
        <v>5.48175189</v>
      </c>
      <c r="I16" s="7">
        <v>541.26223504</v>
      </c>
      <c r="J16" s="7">
        <v>1.40893922</v>
      </c>
      <c r="K16" s="7">
        <v>548.15292615</v>
      </c>
      <c r="L16" s="7"/>
      <c r="M16" s="7">
        <v>550.54543126</v>
      </c>
    </row>
    <row r="17" spans="1:13" ht="11.25">
      <c r="A17" s="4" t="s">
        <v>85</v>
      </c>
      <c r="B17" s="7">
        <v>0</v>
      </c>
      <c r="C17" s="7">
        <v>27.99312862</v>
      </c>
      <c r="D17" s="7">
        <v>27.99312862</v>
      </c>
      <c r="E17" s="7">
        <v>0</v>
      </c>
      <c r="F17" s="7">
        <v>27.99312862</v>
      </c>
      <c r="G17" s="6"/>
      <c r="H17" s="7">
        <v>24.30502938</v>
      </c>
      <c r="I17" s="7">
        <v>305.14242638999997</v>
      </c>
      <c r="J17" s="7">
        <v>2.116776</v>
      </c>
      <c r="K17" s="7">
        <v>331.56423177</v>
      </c>
      <c r="L17" s="7"/>
      <c r="M17" s="7">
        <v>359.55736039</v>
      </c>
    </row>
    <row r="18" spans="1:13" ht="11.25">
      <c r="A18" s="4" t="s">
        <v>138</v>
      </c>
      <c r="B18" s="7">
        <v>17.228</v>
      </c>
      <c r="C18" s="7">
        <v>297.71229933300003</v>
      </c>
      <c r="D18" s="7">
        <v>314.94029933300004</v>
      </c>
      <c r="E18" s="7">
        <v>768.828230265</v>
      </c>
      <c r="F18" s="7">
        <v>1083.768529598</v>
      </c>
      <c r="G18" s="6"/>
      <c r="H18" s="7">
        <v>153.76906658999997</v>
      </c>
      <c r="I18" s="7">
        <v>182.592874</v>
      </c>
      <c r="J18" s="7">
        <v>1.3140139199999998</v>
      </c>
      <c r="K18" s="7">
        <v>337.67595450999994</v>
      </c>
      <c r="L18" s="7"/>
      <c r="M18" s="7">
        <v>1421.4444841079999</v>
      </c>
    </row>
    <row r="19" spans="1:13" ht="11.25">
      <c r="A19" s="4" t="s">
        <v>170</v>
      </c>
      <c r="B19" s="7">
        <v>0</v>
      </c>
      <c r="C19" s="7">
        <v>127.103097131</v>
      </c>
      <c r="D19" s="7">
        <v>127.103097131</v>
      </c>
      <c r="E19" s="7">
        <v>621.553230265</v>
      </c>
      <c r="F19" s="7">
        <v>748.656327396</v>
      </c>
      <c r="G19" s="6"/>
      <c r="H19" s="7">
        <v>0.02998575</v>
      </c>
      <c r="I19" s="7">
        <v>-0.043073</v>
      </c>
      <c r="J19" s="7">
        <v>0.21237592000000002</v>
      </c>
      <c r="K19" s="7">
        <v>0.19928867000000003</v>
      </c>
      <c r="L19" s="7"/>
      <c r="M19" s="7">
        <v>748.855616066</v>
      </c>
    </row>
    <row r="20" spans="1:13" ht="11.25">
      <c r="A20" s="4" t="s">
        <v>171</v>
      </c>
      <c r="B20" s="7">
        <v>14.044</v>
      </c>
      <c r="C20" s="7">
        <v>31.46406729</v>
      </c>
      <c r="D20" s="7">
        <v>45.50806729</v>
      </c>
      <c r="E20" s="7">
        <v>101.5</v>
      </c>
      <c r="F20" s="7">
        <v>147.00806728999999</v>
      </c>
      <c r="G20" s="6"/>
      <c r="H20" s="7">
        <v>69.07200771</v>
      </c>
      <c r="I20" s="7">
        <v>182.635947</v>
      </c>
      <c r="J20" s="7">
        <v>1.101638</v>
      </c>
      <c r="K20" s="7">
        <v>252.80959270999998</v>
      </c>
      <c r="L20" s="7"/>
      <c r="M20" s="7">
        <v>399.81765999999993</v>
      </c>
    </row>
    <row r="21" spans="1:13" ht="11.25">
      <c r="A21" s="4" t="s">
        <v>172</v>
      </c>
      <c r="B21" s="7">
        <v>3.184</v>
      </c>
      <c r="C21" s="7">
        <v>139.145134912</v>
      </c>
      <c r="D21" s="7">
        <v>142.329134912</v>
      </c>
      <c r="E21" s="7">
        <v>45.775</v>
      </c>
      <c r="F21" s="7">
        <v>188.104134912</v>
      </c>
      <c r="G21" s="6"/>
      <c r="H21" s="7">
        <v>84.66707312999999</v>
      </c>
      <c r="I21" s="7">
        <v>0</v>
      </c>
      <c r="J21" s="7">
        <v>0</v>
      </c>
      <c r="K21" s="7">
        <v>84.66707312999999</v>
      </c>
      <c r="L21" s="7"/>
      <c r="M21" s="7">
        <v>272.771208042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89.80793</v>
      </c>
      <c r="D23" s="7">
        <v>89.80793</v>
      </c>
      <c r="E23" s="7">
        <v>16.870991</v>
      </c>
      <c r="F23" s="7">
        <v>106.678921</v>
      </c>
      <c r="G23" s="6"/>
      <c r="H23" s="7">
        <v>0</v>
      </c>
      <c r="I23" s="7">
        <v>0</v>
      </c>
      <c r="J23" s="7">
        <v>27.366970000000002</v>
      </c>
      <c r="K23" s="7">
        <v>27.366970000000002</v>
      </c>
      <c r="L23" s="7"/>
      <c r="M23" s="7">
        <v>134.045891</v>
      </c>
    </row>
    <row r="24" spans="1:13" ht="11.25">
      <c r="A24" s="33" t="s">
        <v>142</v>
      </c>
      <c r="B24" s="7">
        <v>199.80100000000002</v>
      </c>
      <c r="C24" s="7">
        <v>2398.2604380725</v>
      </c>
      <c r="D24" s="7">
        <v>2598.0614380725</v>
      </c>
      <c r="E24" s="7">
        <v>785.699221265</v>
      </c>
      <c r="F24" s="7">
        <v>3383.7606593375003</v>
      </c>
      <c r="G24" s="6"/>
      <c r="H24" s="7">
        <v>249.98467504999996</v>
      </c>
      <c r="I24" s="7">
        <v>1556.7994178699996</v>
      </c>
      <c r="J24" s="7">
        <v>69.83653613999999</v>
      </c>
      <c r="K24" s="7">
        <v>1876.6206290599996</v>
      </c>
      <c r="L24" s="7"/>
      <c r="M24" s="7">
        <v>5260.3812883975</v>
      </c>
    </row>
    <row r="25" spans="1:13" ht="11.25">
      <c r="A25" s="1" t="s">
        <v>143</v>
      </c>
      <c r="B25" s="27">
        <v>491.804</v>
      </c>
      <c r="C25" s="27">
        <v>4114.7589503605</v>
      </c>
      <c r="D25" s="27">
        <v>4606.5629503605005</v>
      </c>
      <c r="E25" s="27">
        <v>2064.6903768313</v>
      </c>
      <c r="F25" s="27">
        <v>6671.2533271918</v>
      </c>
      <c r="G25" s="24"/>
      <c r="H25" s="27">
        <v>634.95561397</v>
      </c>
      <c r="I25" s="27">
        <v>1813.8767052969997</v>
      </c>
      <c r="J25" s="27">
        <v>233.11013554899998</v>
      </c>
      <c r="K25" s="27">
        <v>2681.9424548159996</v>
      </c>
      <c r="L25" s="27"/>
      <c r="M25" s="27">
        <v>9353.195782007799</v>
      </c>
    </row>
    <row r="26" spans="1:13" s="48" customFormat="1" ht="11.25">
      <c r="A26" s="4" t="s">
        <v>144</v>
      </c>
      <c r="B26" s="7">
        <v>0</v>
      </c>
      <c r="C26" s="7">
        <v>18.824341750000002</v>
      </c>
      <c r="D26" s="7">
        <v>18.824341750000002</v>
      </c>
      <c r="E26" s="7">
        <v>519.571</v>
      </c>
      <c r="F26" s="7">
        <v>538.3953417500001</v>
      </c>
      <c r="G26" s="6"/>
      <c r="H26" s="7" t="s">
        <v>290</v>
      </c>
      <c r="I26" s="7" t="s">
        <v>290</v>
      </c>
      <c r="J26" s="7" t="s">
        <v>290</v>
      </c>
      <c r="K26" s="7">
        <v>486.001273</v>
      </c>
      <c r="L26" s="7"/>
      <c r="M26" s="7">
        <v>1024.39661475</v>
      </c>
    </row>
    <row r="27" spans="1:13" ht="11.25">
      <c r="A27" s="4" t="s">
        <v>258</v>
      </c>
      <c r="B27" s="7">
        <v>0</v>
      </c>
      <c r="C27" s="7">
        <v>4.09209565</v>
      </c>
      <c r="D27" s="7">
        <v>4.09209565</v>
      </c>
      <c r="E27" s="7">
        <v>227.218</v>
      </c>
      <c r="F27" s="7">
        <v>231.31009565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231.31009565</v>
      </c>
    </row>
    <row r="28" spans="1:13" ht="11.25">
      <c r="A28" s="1" t="s">
        <v>16</v>
      </c>
      <c r="B28" s="27">
        <v>491.804</v>
      </c>
      <c r="C28" s="27">
        <v>4137.675387760501</v>
      </c>
      <c r="D28" s="27">
        <v>4629.479387760501</v>
      </c>
      <c r="E28" s="27">
        <v>2811.4793768312998</v>
      </c>
      <c r="F28" s="27">
        <v>7440.9587645918</v>
      </c>
      <c r="G28" s="24"/>
      <c r="H28" s="27" t="s">
        <v>290</v>
      </c>
      <c r="I28" s="27" t="s">
        <v>290</v>
      </c>
      <c r="J28" s="27" t="s">
        <v>290</v>
      </c>
      <c r="K28" s="27">
        <v>3167.9437278159994</v>
      </c>
      <c r="L28" s="27"/>
      <c r="M28" s="27">
        <v>10608.9024924078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228.516</v>
      </c>
      <c r="C5" s="7">
        <v>1449.1307224799998</v>
      </c>
      <c r="D5" s="7">
        <v>1677.6467224799999</v>
      </c>
      <c r="E5" s="7">
        <v>1160.6220066873</v>
      </c>
      <c r="F5" s="7">
        <v>2838.2687291672996</v>
      </c>
      <c r="G5" s="7"/>
      <c r="H5" s="7">
        <v>433.39209128</v>
      </c>
      <c r="I5" s="7">
        <v>95.13736127</v>
      </c>
      <c r="J5" s="7">
        <v>87.97085990910001</v>
      </c>
      <c r="K5" s="7">
        <v>616.5003124591</v>
      </c>
      <c r="L5" s="7"/>
      <c r="M5" s="7">
        <v>3454.7690416263995</v>
      </c>
    </row>
    <row r="6" spans="1:13" ht="11.25">
      <c r="A6" s="28" t="s">
        <v>167</v>
      </c>
      <c r="B6" s="7">
        <v>29.403</v>
      </c>
      <c r="C6" s="7">
        <v>1272.19664258</v>
      </c>
      <c r="D6" s="7">
        <v>1301.59964258</v>
      </c>
      <c r="E6" s="7">
        <v>1071.7480066867</v>
      </c>
      <c r="F6" s="7">
        <v>2373.3476492666996</v>
      </c>
      <c r="G6" s="6"/>
      <c r="H6" s="7">
        <v>20.9557065</v>
      </c>
      <c r="I6" s="7">
        <v>14.904518</v>
      </c>
      <c r="J6" s="7">
        <v>11.072033479100002</v>
      </c>
      <c r="K6" s="7">
        <v>46.9322579791</v>
      </c>
      <c r="L6" s="7"/>
      <c r="M6" s="7">
        <v>2420.2799072457997</v>
      </c>
    </row>
    <row r="7" spans="1:13" ht="11.25">
      <c r="A7" s="28" t="s">
        <v>274</v>
      </c>
      <c r="B7" s="7">
        <v>198.914</v>
      </c>
      <c r="C7" s="7">
        <v>176.9340799</v>
      </c>
      <c r="D7" s="7">
        <v>375.8480799</v>
      </c>
      <c r="E7" s="7">
        <v>0</v>
      </c>
      <c r="F7" s="7">
        <v>375.8480799</v>
      </c>
      <c r="G7" s="6"/>
      <c r="H7" s="7">
        <v>412.43638477999997</v>
      </c>
      <c r="I7" s="7">
        <v>77.36284327</v>
      </c>
      <c r="J7" s="7">
        <v>76.13482643000002</v>
      </c>
      <c r="K7" s="7">
        <v>565.93405448</v>
      </c>
      <c r="L7" s="7"/>
      <c r="M7" s="7">
        <v>941.78213438</v>
      </c>
    </row>
    <row r="8" spans="1:13" ht="11.25">
      <c r="A8" s="28" t="s">
        <v>169</v>
      </c>
      <c r="B8" s="7">
        <v>0.199</v>
      </c>
      <c r="C8" s="7">
        <v>0</v>
      </c>
      <c r="D8" s="7">
        <v>0.199</v>
      </c>
      <c r="E8" s="7">
        <v>88.87400000059999</v>
      </c>
      <c r="F8" s="7">
        <v>89.07300000059999</v>
      </c>
      <c r="G8" s="6"/>
      <c r="H8" s="7">
        <v>0</v>
      </c>
      <c r="I8" s="7">
        <v>2.87</v>
      </c>
      <c r="J8" s="7">
        <v>0.764</v>
      </c>
      <c r="K8" s="7">
        <v>3.6340000000000003</v>
      </c>
      <c r="L8" s="7"/>
      <c r="M8" s="7">
        <v>92.70700000059999</v>
      </c>
    </row>
    <row r="9" spans="1:13" s="33" customFormat="1" ht="11.25">
      <c r="A9" s="4" t="s">
        <v>133</v>
      </c>
      <c r="B9" s="7">
        <v>81.7586</v>
      </c>
      <c r="C9" s="7">
        <v>399.18502893</v>
      </c>
      <c r="D9" s="7">
        <v>480.94362893</v>
      </c>
      <c r="E9" s="7">
        <v>110.9</v>
      </c>
      <c r="F9" s="7">
        <v>591.84362893</v>
      </c>
      <c r="G9" s="6"/>
      <c r="H9" s="7">
        <v>0</v>
      </c>
      <c r="I9" s="7">
        <v>134.41351923</v>
      </c>
      <c r="J9" s="7">
        <v>0</v>
      </c>
      <c r="K9" s="7">
        <v>134.41351923</v>
      </c>
      <c r="L9" s="7"/>
      <c r="M9" s="7">
        <v>726.25714816</v>
      </c>
    </row>
    <row r="10" spans="1:13" ht="11.25">
      <c r="A10" s="29" t="s">
        <v>82</v>
      </c>
      <c r="B10" s="7">
        <v>9.398</v>
      </c>
      <c r="C10" s="7">
        <v>8.32115247</v>
      </c>
      <c r="D10" s="7">
        <v>17.719152469999997</v>
      </c>
      <c r="E10" s="7">
        <v>185.21430235</v>
      </c>
      <c r="F10" s="7">
        <v>202.93345482</v>
      </c>
      <c r="G10" s="6"/>
      <c r="H10" s="7">
        <v>7.50003163</v>
      </c>
      <c r="I10" s="7">
        <v>83.93363336</v>
      </c>
      <c r="J10" s="7">
        <v>0.027558549999999998</v>
      </c>
      <c r="K10" s="7">
        <v>91.46122353999999</v>
      </c>
      <c r="L10" s="7"/>
      <c r="M10" s="7">
        <v>294.39467836</v>
      </c>
    </row>
    <row r="11" spans="1:13" s="33" customFormat="1" ht="11.25">
      <c r="A11" s="33" t="s">
        <v>134</v>
      </c>
      <c r="B11" s="49">
        <v>319.6726</v>
      </c>
      <c r="C11" s="49">
        <v>1856.6369038799999</v>
      </c>
      <c r="D11" s="49">
        <v>2176.30950388</v>
      </c>
      <c r="E11" s="49">
        <v>1456.7363090373</v>
      </c>
      <c r="F11" s="49">
        <v>3633.0458129173</v>
      </c>
      <c r="G11" s="51"/>
      <c r="H11" s="49">
        <v>440.89212291</v>
      </c>
      <c r="I11" s="49">
        <v>313.48451386</v>
      </c>
      <c r="J11" s="49">
        <v>87.99841845910001</v>
      </c>
      <c r="K11" s="49">
        <v>842.3750552291</v>
      </c>
      <c r="L11" s="49"/>
      <c r="M11" s="49">
        <v>4475.4208681464</v>
      </c>
    </row>
    <row r="12" spans="1:13" s="33" customFormat="1" ht="11.25">
      <c r="A12" s="4" t="s">
        <v>83</v>
      </c>
      <c r="B12" s="7">
        <v>131.333518</v>
      </c>
      <c r="C12" s="7">
        <v>1413.39845241</v>
      </c>
      <c r="D12" s="7">
        <v>1544.7319704099998</v>
      </c>
      <c r="E12" s="7">
        <v>0</v>
      </c>
      <c r="F12" s="7">
        <v>1544.7319704099998</v>
      </c>
      <c r="G12" s="6"/>
      <c r="H12" s="7">
        <v>55.12630817</v>
      </c>
      <c r="I12" s="7">
        <v>204.27686419</v>
      </c>
      <c r="J12" s="7">
        <v>0.55607015</v>
      </c>
      <c r="K12" s="7">
        <v>259.95924250999997</v>
      </c>
      <c r="L12" s="7"/>
      <c r="M12" s="7">
        <v>1804.6912129199998</v>
      </c>
    </row>
    <row r="13" spans="1:13" ht="11.25">
      <c r="A13" s="4" t="s">
        <v>55</v>
      </c>
      <c r="B13" s="7">
        <v>19.891</v>
      </c>
      <c r="C13" s="7">
        <v>78.38024010000001</v>
      </c>
      <c r="D13" s="7">
        <v>98.2712401</v>
      </c>
      <c r="E13" s="7">
        <v>0</v>
      </c>
      <c r="F13" s="7">
        <v>98.2712401</v>
      </c>
      <c r="G13" s="6"/>
      <c r="H13" s="7">
        <v>41.11823875</v>
      </c>
      <c r="I13" s="7">
        <v>283.03146281</v>
      </c>
      <c r="J13" s="7">
        <v>0.79672703</v>
      </c>
      <c r="K13" s="7">
        <v>324.94642859</v>
      </c>
      <c r="L13" s="7"/>
      <c r="M13" s="7">
        <v>423.21766869</v>
      </c>
    </row>
    <row r="14" spans="1:13" ht="11.25">
      <c r="A14" s="4" t="s">
        <v>135</v>
      </c>
      <c r="B14" s="7">
        <v>49.62474389</v>
      </c>
      <c r="C14" s="7">
        <v>731.69052959</v>
      </c>
      <c r="D14" s="7">
        <v>781.31527348</v>
      </c>
      <c r="E14" s="7">
        <v>0</v>
      </c>
      <c r="F14" s="7">
        <v>781.31527348</v>
      </c>
      <c r="G14" s="6"/>
      <c r="H14" s="7">
        <v>7.20289204</v>
      </c>
      <c r="I14" s="7">
        <v>654.39122605</v>
      </c>
      <c r="J14" s="7">
        <v>0.052019260000000005</v>
      </c>
      <c r="K14" s="7">
        <v>661.64613735</v>
      </c>
      <c r="L14" s="7"/>
      <c r="M14" s="7">
        <v>1442.96141083</v>
      </c>
    </row>
    <row r="15" spans="1:13" s="33" customFormat="1" ht="11.25">
      <c r="A15" s="34" t="s">
        <v>158</v>
      </c>
      <c r="B15" s="7">
        <v>49.62474389</v>
      </c>
      <c r="C15" s="7">
        <v>716.57403102</v>
      </c>
      <c r="D15" s="7">
        <v>766.19877491</v>
      </c>
      <c r="E15" s="7">
        <v>0</v>
      </c>
      <c r="F15" s="7">
        <v>766.19877491</v>
      </c>
      <c r="G15" s="6"/>
      <c r="H15" s="7">
        <v>0</v>
      </c>
      <c r="I15" s="7">
        <v>140.08351028</v>
      </c>
      <c r="J15" s="7">
        <v>0</v>
      </c>
      <c r="K15" s="7">
        <v>140.08351028</v>
      </c>
      <c r="L15" s="7"/>
      <c r="M15" s="7">
        <v>906.28228519</v>
      </c>
    </row>
    <row r="16" spans="1:13" ht="11.25">
      <c r="A16" s="34" t="s">
        <v>159</v>
      </c>
      <c r="B16" s="7">
        <v>0</v>
      </c>
      <c r="C16" s="7">
        <v>15.11649857</v>
      </c>
      <c r="D16" s="7">
        <v>15.11649857</v>
      </c>
      <c r="E16" s="7">
        <v>0</v>
      </c>
      <c r="F16" s="7">
        <v>15.11649857</v>
      </c>
      <c r="G16" s="6"/>
      <c r="H16" s="7">
        <v>7.20289204</v>
      </c>
      <c r="I16" s="7">
        <v>514.30771577</v>
      </c>
      <c r="J16" s="7">
        <v>0.052019260000000005</v>
      </c>
      <c r="K16" s="7">
        <v>521.56262707</v>
      </c>
      <c r="L16" s="7"/>
      <c r="M16" s="7">
        <v>536.6791256399999</v>
      </c>
    </row>
    <row r="17" spans="1:13" ht="11.25">
      <c r="A17" s="4" t="s">
        <v>85</v>
      </c>
      <c r="B17" s="7">
        <v>0</v>
      </c>
      <c r="C17" s="7">
        <v>31.71231825</v>
      </c>
      <c r="D17" s="7">
        <v>31.71231825</v>
      </c>
      <c r="E17" s="7">
        <v>0</v>
      </c>
      <c r="F17" s="7">
        <v>31.71231825</v>
      </c>
      <c r="G17" s="6"/>
      <c r="H17" s="7">
        <v>33.880173899999996</v>
      </c>
      <c r="I17" s="7">
        <v>324.86017194</v>
      </c>
      <c r="J17" s="7">
        <v>0.02656574</v>
      </c>
      <c r="K17" s="7">
        <v>358.76691158</v>
      </c>
      <c r="L17" s="7"/>
      <c r="M17" s="7">
        <v>390.47922983</v>
      </c>
    </row>
    <row r="18" spans="1:13" ht="11.25">
      <c r="A18" s="4" t="s">
        <v>138</v>
      </c>
      <c r="B18" s="7">
        <v>17.8233</v>
      </c>
      <c r="C18" s="7">
        <v>332.95500909</v>
      </c>
      <c r="D18" s="7">
        <v>350.77830909</v>
      </c>
      <c r="E18" s="7">
        <v>774.19975899</v>
      </c>
      <c r="F18" s="7">
        <v>1124.97806808</v>
      </c>
      <c r="G18" s="6"/>
      <c r="H18" s="7">
        <v>194.75548270000002</v>
      </c>
      <c r="I18" s="7">
        <v>196.38798074000002</v>
      </c>
      <c r="J18" s="7">
        <v>0.01595679</v>
      </c>
      <c r="K18" s="7">
        <v>391.15942023</v>
      </c>
      <c r="L18" s="7"/>
      <c r="M18" s="7">
        <v>1516.13748831</v>
      </c>
    </row>
    <row r="19" spans="1:13" ht="11.25">
      <c r="A19" s="4" t="s">
        <v>170</v>
      </c>
      <c r="B19" s="7">
        <v>0</v>
      </c>
      <c r="C19" s="7">
        <v>119.59763851</v>
      </c>
      <c r="D19" s="7">
        <v>119.59763851</v>
      </c>
      <c r="E19" s="7">
        <v>599.4997589899999</v>
      </c>
      <c r="F19" s="7">
        <v>719.0973974999999</v>
      </c>
      <c r="G19" s="6"/>
      <c r="H19" s="7">
        <v>0.03197363</v>
      </c>
      <c r="I19" s="7">
        <v>-0.045664</v>
      </c>
      <c r="J19" s="7">
        <v>0.0027670999999999998</v>
      </c>
      <c r="K19" s="7">
        <v>-0.01092327</v>
      </c>
      <c r="L19" s="7"/>
      <c r="M19" s="7">
        <v>719.0864742299999</v>
      </c>
    </row>
    <row r="20" spans="1:13" ht="11.25">
      <c r="A20" s="4" t="s">
        <v>171</v>
      </c>
      <c r="B20" s="7">
        <v>13.995</v>
      </c>
      <c r="C20" s="7">
        <v>41.40706506</v>
      </c>
      <c r="D20" s="7">
        <v>55.40206506</v>
      </c>
      <c r="E20" s="7">
        <v>104</v>
      </c>
      <c r="F20" s="7">
        <v>159.40206505999998</v>
      </c>
      <c r="G20" s="6"/>
      <c r="H20" s="7">
        <v>92.94961679000001</v>
      </c>
      <c r="I20" s="7">
        <v>196.23828931</v>
      </c>
      <c r="J20" s="7">
        <v>0.013189689999999999</v>
      </c>
      <c r="K20" s="7">
        <v>289.20109579</v>
      </c>
      <c r="L20" s="7"/>
      <c r="M20" s="7">
        <v>448.60316085</v>
      </c>
    </row>
    <row r="21" spans="1:13" ht="11.25">
      <c r="A21" s="4" t="s">
        <v>172</v>
      </c>
      <c r="B21" s="7">
        <v>3.8283</v>
      </c>
      <c r="C21" s="7">
        <v>171.95030551999997</v>
      </c>
      <c r="D21" s="7">
        <v>175.77860551999999</v>
      </c>
      <c r="E21" s="7">
        <v>70.7</v>
      </c>
      <c r="F21" s="7">
        <v>246.47860551999997</v>
      </c>
      <c r="G21" s="6"/>
      <c r="H21" s="7">
        <v>101.77389228</v>
      </c>
      <c r="I21" s="7">
        <v>0</v>
      </c>
      <c r="J21" s="7">
        <v>0</v>
      </c>
      <c r="K21" s="7">
        <v>101.77389228</v>
      </c>
      <c r="L21" s="7"/>
      <c r="M21" s="7">
        <v>348.25249779999996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0.19535543</v>
      </c>
      <c r="J22" s="7">
        <v>0</v>
      </c>
      <c r="K22" s="7">
        <v>0.19535543</v>
      </c>
      <c r="L22" s="7"/>
      <c r="M22" s="7">
        <v>0.19535543</v>
      </c>
    </row>
    <row r="23" spans="1:13" ht="11.25">
      <c r="A23" s="4" t="s">
        <v>141</v>
      </c>
      <c r="B23" s="7">
        <v>0</v>
      </c>
      <c r="C23" s="7">
        <v>117.89935066000001</v>
      </c>
      <c r="D23" s="7">
        <v>117.89935066000001</v>
      </c>
      <c r="E23" s="7">
        <v>23.72637924</v>
      </c>
      <c r="F23" s="7">
        <v>141.6257299</v>
      </c>
      <c r="G23" s="6"/>
      <c r="H23" s="7">
        <v>0</v>
      </c>
      <c r="I23" s="7">
        <v>0</v>
      </c>
      <c r="J23" s="7">
        <v>37.58147469</v>
      </c>
      <c r="K23" s="7">
        <v>37.58147469</v>
      </c>
      <c r="L23" s="7"/>
      <c r="M23" s="7">
        <v>179.20720459</v>
      </c>
    </row>
    <row r="24" spans="1:13" s="33" customFormat="1" ht="11.25">
      <c r="A24" s="33" t="s">
        <v>142</v>
      </c>
      <c r="B24" s="49">
        <v>218.67256188999997</v>
      </c>
      <c r="C24" s="49">
        <v>2706.0359000999997</v>
      </c>
      <c r="D24" s="49">
        <v>2924.7084619899997</v>
      </c>
      <c r="E24" s="49">
        <v>797.92613823</v>
      </c>
      <c r="F24" s="49">
        <v>3722.63460022</v>
      </c>
      <c r="G24" s="51"/>
      <c r="H24" s="49">
        <v>332.08309556</v>
      </c>
      <c r="I24" s="49">
        <v>1662.9477057299998</v>
      </c>
      <c r="J24" s="49">
        <v>39.02881366</v>
      </c>
      <c r="K24" s="49">
        <v>2034.05961495</v>
      </c>
      <c r="L24" s="49"/>
      <c r="M24" s="49">
        <v>5756.69421517</v>
      </c>
    </row>
    <row r="25" spans="1:13" ht="11.25">
      <c r="A25" s="1" t="s">
        <v>143</v>
      </c>
      <c r="B25" s="27">
        <v>538.34516189</v>
      </c>
      <c r="C25" s="27">
        <v>4562.67280398</v>
      </c>
      <c r="D25" s="27">
        <v>5101.01796587</v>
      </c>
      <c r="E25" s="27">
        <v>2254.6624472673</v>
      </c>
      <c r="F25" s="27">
        <v>7355.6804131373</v>
      </c>
      <c r="G25" s="24"/>
      <c r="H25" s="27">
        <v>772.9752184700001</v>
      </c>
      <c r="I25" s="27">
        <v>1976.43221959</v>
      </c>
      <c r="J25" s="27">
        <v>127.0272321191</v>
      </c>
      <c r="K25" s="27">
        <v>2876.4346701791</v>
      </c>
      <c r="L25" s="27"/>
      <c r="M25" s="27">
        <v>10232.1150833164</v>
      </c>
    </row>
    <row r="26" spans="1:13" s="48" customFormat="1" ht="11.25">
      <c r="A26" s="4" t="s">
        <v>144</v>
      </c>
      <c r="B26" s="7">
        <v>0</v>
      </c>
      <c r="C26" s="7">
        <v>36.8363026</v>
      </c>
      <c r="D26" s="7">
        <v>36.8363026</v>
      </c>
      <c r="E26" s="7">
        <v>396.375</v>
      </c>
      <c r="F26" s="7">
        <v>433.2113026</v>
      </c>
      <c r="G26" s="6"/>
      <c r="H26" s="7" t="s">
        <v>290</v>
      </c>
      <c r="I26" s="7" t="s">
        <v>290</v>
      </c>
      <c r="J26" s="7" t="s">
        <v>290</v>
      </c>
      <c r="K26" s="7">
        <v>503.93079568</v>
      </c>
      <c r="L26" s="7"/>
      <c r="M26" s="7">
        <v>937.14209828</v>
      </c>
    </row>
    <row r="27" spans="1:13" ht="11.25">
      <c r="A27" s="4" t="s">
        <v>258</v>
      </c>
      <c r="B27" s="7">
        <v>0</v>
      </c>
      <c r="C27" s="7">
        <v>4.3049028300000005</v>
      </c>
      <c r="D27" s="7">
        <v>4.3049028300000005</v>
      </c>
      <c r="E27" s="7">
        <v>243.499</v>
      </c>
      <c r="F27" s="7">
        <v>247.80390283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247.80390283</v>
      </c>
    </row>
    <row r="28" spans="1:13" ht="11.25">
      <c r="A28" s="1" t="s">
        <v>16</v>
      </c>
      <c r="B28" s="27">
        <v>538.34516189</v>
      </c>
      <c r="C28" s="27">
        <v>4603.81400941</v>
      </c>
      <c r="D28" s="27">
        <v>5142.1591713</v>
      </c>
      <c r="E28" s="27">
        <v>2894.5364472673</v>
      </c>
      <c r="F28" s="27">
        <v>8036.6956185673</v>
      </c>
      <c r="G28" s="24"/>
      <c r="H28" s="27" t="s">
        <v>290</v>
      </c>
      <c r="I28" s="27" t="s">
        <v>290</v>
      </c>
      <c r="J28" s="27" t="s">
        <v>290</v>
      </c>
      <c r="K28" s="27">
        <v>3380.3654658591</v>
      </c>
      <c r="L28" s="27"/>
      <c r="M28" s="27">
        <v>11417.0610844264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M27"/>
  <sheetViews>
    <sheetView workbookViewId="0" topLeftCell="F19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52.281000000000006</v>
      </c>
      <c r="C5" s="7">
        <v>516.384235</v>
      </c>
      <c r="D5" s="7">
        <v>568.6652349999999</v>
      </c>
      <c r="E5" s="7">
        <v>535.138865</v>
      </c>
      <c r="F5" s="7">
        <v>1103.8040999999998</v>
      </c>
      <c r="G5" s="7"/>
      <c r="H5" s="7">
        <v>247.12327299999998</v>
      </c>
      <c r="I5" s="7">
        <v>54.69430700000001</v>
      </c>
      <c r="J5" s="7">
        <v>92.31732099999999</v>
      </c>
      <c r="K5" s="7">
        <v>394.134901</v>
      </c>
      <c r="L5" s="7"/>
      <c r="M5" s="7">
        <v>1497.9390009999997</v>
      </c>
    </row>
    <row r="6" spans="1:13" ht="11.25">
      <c r="A6" s="28" t="s">
        <v>167</v>
      </c>
      <c r="B6" s="7">
        <v>8.476</v>
      </c>
      <c r="C6" s="7">
        <v>516.384235</v>
      </c>
      <c r="D6" s="7">
        <v>524.860235</v>
      </c>
      <c r="E6" s="7">
        <v>494.069865</v>
      </c>
      <c r="F6" s="7">
        <v>1018.9301</v>
      </c>
      <c r="G6" s="6"/>
      <c r="H6" s="7">
        <v>31.380427</v>
      </c>
      <c r="I6" s="7">
        <v>18.301418</v>
      </c>
      <c r="J6" s="7">
        <v>47.569154999999995</v>
      </c>
      <c r="K6" s="7">
        <v>97.251</v>
      </c>
      <c r="L6" s="7"/>
      <c r="M6" s="7">
        <v>1116.1811</v>
      </c>
    </row>
    <row r="7" spans="1:13" ht="11.25">
      <c r="A7" s="28" t="s">
        <v>168</v>
      </c>
      <c r="B7" s="7">
        <v>43.468</v>
      </c>
      <c r="C7" s="7">
        <v>0</v>
      </c>
      <c r="D7" s="7">
        <v>43.468</v>
      </c>
      <c r="E7" s="7">
        <v>0</v>
      </c>
      <c r="F7" s="7">
        <v>43.468</v>
      </c>
      <c r="G7" s="6"/>
      <c r="H7" s="7">
        <v>215.742846</v>
      </c>
      <c r="I7" s="7">
        <v>35.737889</v>
      </c>
      <c r="J7" s="7">
        <v>44.37216599999999</v>
      </c>
      <c r="K7" s="7">
        <v>295.852901</v>
      </c>
      <c r="L7" s="7"/>
      <c r="M7" s="7">
        <v>339.320901</v>
      </c>
    </row>
    <row r="8" spans="1:13" ht="11.25">
      <c r="A8" s="28" t="s">
        <v>169</v>
      </c>
      <c r="B8" s="7">
        <v>0.337</v>
      </c>
      <c r="C8" s="7">
        <v>0</v>
      </c>
      <c r="D8" s="7">
        <v>0.337</v>
      </c>
      <c r="E8" s="7">
        <v>41.069</v>
      </c>
      <c r="F8" s="7">
        <v>41.406000000000006</v>
      </c>
      <c r="G8" s="6"/>
      <c r="H8" s="7">
        <v>0</v>
      </c>
      <c r="I8" s="7">
        <v>0.655</v>
      </c>
      <c r="J8" s="7">
        <v>0.376</v>
      </c>
      <c r="K8" s="7">
        <v>1.0310000000000001</v>
      </c>
      <c r="L8" s="7"/>
      <c r="M8" s="7">
        <v>42.437000000000005</v>
      </c>
    </row>
    <row r="9" spans="1:13" s="33" customFormat="1" ht="11.25">
      <c r="A9" s="4" t="s">
        <v>133</v>
      </c>
      <c r="B9" s="7">
        <v>3.8889560000000003</v>
      </c>
      <c r="C9" s="7">
        <v>169.52246791</v>
      </c>
      <c r="D9" s="7">
        <v>173.41142391</v>
      </c>
      <c r="E9" s="7">
        <v>13.589</v>
      </c>
      <c r="F9" s="7">
        <v>187.00042391</v>
      </c>
      <c r="G9" s="6"/>
      <c r="H9" s="7">
        <v>0</v>
      </c>
      <c r="I9" s="7">
        <v>53.763529000000005</v>
      </c>
      <c r="J9" s="7">
        <v>0</v>
      </c>
      <c r="K9" s="7">
        <v>53.763529000000005</v>
      </c>
      <c r="L9" s="7"/>
      <c r="M9" s="7">
        <v>240.76395291</v>
      </c>
    </row>
    <row r="10" spans="1:13" ht="11.25">
      <c r="A10" s="29" t="s">
        <v>82</v>
      </c>
      <c r="B10" s="7">
        <v>2.685</v>
      </c>
      <c r="C10" s="7">
        <v>5.963196</v>
      </c>
      <c r="D10" s="7">
        <v>8.648196</v>
      </c>
      <c r="E10" s="7">
        <v>17.897866</v>
      </c>
      <c r="F10" s="7">
        <v>26.546062</v>
      </c>
      <c r="G10" s="6"/>
      <c r="H10" s="7">
        <v>12.113236</v>
      </c>
      <c r="I10" s="7">
        <v>5.908962</v>
      </c>
      <c r="J10" s="7">
        <v>1.856216</v>
      </c>
      <c r="K10" s="7">
        <v>19.878414</v>
      </c>
      <c r="L10" s="7"/>
      <c r="M10" s="7">
        <v>46.424476</v>
      </c>
    </row>
    <row r="11" spans="1:13" s="33" customFormat="1" ht="11.25">
      <c r="A11" s="33" t="s">
        <v>134</v>
      </c>
      <c r="B11" s="7">
        <v>58.85495600000001</v>
      </c>
      <c r="C11" s="7">
        <v>691.86989891</v>
      </c>
      <c r="D11" s="7">
        <v>750.72485491</v>
      </c>
      <c r="E11" s="7">
        <v>566.6257310000001</v>
      </c>
      <c r="F11" s="7">
        <v>1317.35058591</v>
      </c>
      <c r="G11" s="6"/>
      <c r="H11" s="7">
        <v>259.23650899999996</v>
      </c>
      <c r="I11" s="7">
        <v>114.36679800000002</v>
      </c>
      <c r="J11" s="7">
        <v>94.173537</v>
      </c>
      <c r="K11" s="7">
        <v>467.776844</v>
      </c>
      <c r="L11" s="7"/>
      <c r="M11" s="7">
        <v>1785.12742991</v>
      </c>
    </row>
    <row r="12" spans="1:13" ht="11.25">
      <c r="A12" s="4" t="s">
        <v>83</v>
      </c>
      <c r="B12" s="7">
        <v>26.662</v>
      </c>
      <c r="C12" s="7">
        <v>527.895519</v>
      </c>
      <c r="D12" s="7">
        <v>554.5575190000001</v>
      </c>
      <c r="E12" s="7">
        <v>0</v>
      </c>
      <c r="F12" s="7">
        <v>554.5575190000001</v>
      </c>
      <c r="G12" s="6"/>
      <c r="H12" s="7">
        <v>19.269558</v>
      </c>
      <c r="I12" s="7">
        <v>52.631164</v>
      </c>
      <c r="J12" s="7">
        <v>49.222552</v>
      </c>
      <c r="K12" s="7">
        <v>121.12327400000001</v>
      </c>
      <c r="L12" s="7"/>
      <c r="M12" s="7">
        <v>675.6807930000001</v>
      </c>
    </row>
    <row r="13" spans="1:13" ht="11.25">
      <c r="A13" s="4" t="s">
        <v>55</v>
      </c>
      <c r="B13" s="7">
        <v>4.168</v>
      </c>
      <c r="C13" s="7">
        <v>13.832279</v>
      </c>
      <c r="D13" s="7">
        <v>18.000279</v>
      </c>
      <c r="E13" s="7">
        <v>0</v>
      </c>
      <c r="F13" s="7">
        <v>18.000279</v>
      </c>
      <c r="G13" s="6"/>
      <c r="H13" s="7">
        <v>29.141578</v>
      </c>
      <c r="I13" s="7">
        <v>40.48598618</v>
      </c>
      <c r="J13" s="7">
        <v>26.136373</v>
      </c>
      <c r="K13" s="7">
        <v>95.76393718</v>
      </c>
      <c r="L13" s="7"/>
      <c r="M13" s="7">
        <v>113.76421618</v>
      </c>
    </row>
    <row r="14" spans="1:13" s="33" customFormat="1" ht="11.25">
      <c r="A14" s="4" t="s">
        <v>135</v>
      </c>
      <c r="B14" s="7">
        <v>11.155875</v>
      </c>
      <c r="C14" s="7">
        <v>207.391585</v>
      </c>
      <c r="D14" s="7">
        <v>218.54746</v>
      </c>
      <c r="E14" s="7">
        <v>0</v>
      </c>
      <c r="F14" s="7">
        <v>218.54746</v>
      </c>
      <c r="G14" s="6"/>
      <c r="H14" s="7">
        <v>3.924213</v>
      </c>
      <c r="I14" s="7">
        <v>231.927748</v>
      </c>
      <c r="J14" s="7">
        <v>4.806985</v>
      </c>
      <c r="K14" s="7">
        <v>240.65894600000001</v>
      </c>
      <c r="L14" s="7"/>
      <c r="M14" s="7">
        <v>459.206406</v>
      </c>
    </row>
    <row r="15" spans="1:13" ht="11.25">
      <c r="A15" s="34" t="s">
        <v>158</v>
      </c>
      <c r="B15" s="7">
        <v>11.155875</v>
      </c>
      <c r="C15" s="7">
        <v>207.391585</v>
      </c>
      <c r="D15" s="7">
        <v>218.54746</v>
      </c>
      <c r="E15" s="7">
        <v>0</v>
      </c>
      <c r="F15" s="7">
        <v>218.54746</v>
      </c>
      <c r="G15" s="6"/>
      <c r="H15" s="7">
        <v>0</v>
      </c>
      <c r="I15" s="7">
        <v>47.467261</v>
      </c>
      <c r="J15" s="7">
        <v>0</v>
      </c>
      <c r="K15" s="7">
        <v>47.467261</v>
      </c>
      <c r="L15" s="7"/>
      <c r="M15" s="7">
        <v>266.014721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3.924213</v>
      </c>
      <c r="I16" s="7">
        <v>184.460487</v>
      </c>
      <c r="J16" s="7">
        <v>4.806985</v>
      </c>
      <c r="K16" s="7">
        <v>193.191685</v>
      </c>
      <c r="L16" s="7"/>
      <c r="M16" s="7">
        <v>193.191685</v>
      </c>
    </row>
    <row r="17" spans="1:13" ht="11.25">
      <c r="A17" s="4" t="s">
        <v>85</v>
      </c>
      <c r="B17" s="7">
        <v>0.45</v>
      </c>
      <c r="C17" s="7">
        <v>15.538914</v>
      </c>
      <c r="D17" s="7">
        <v>15.988914</v>
      </c>
      <c r="E17" s="7">
        <v>0</v>
      </c>
      <c r="F17" s="7">
        <v>15.988914</v>
      </c>
      <c r="G17" s="6"/>
      <c r="H17" s="7">
        <v>16.463623</v>
      </c>
      <c r="I17" s="7">
        <v>86.35662</v>
      </c>
      <c r="J17" s="7">
        <v>4.330871</v>
      </c>
      <c r="K17" s="7">
        <v>107.151114</v>
      </c>
      <c r="L17" s="7"/>
      <c r="M17" s="7">
        <v>123.140028</v>
      </c>
    </row>
    <row r="18" spans="1:13" ht="11.25">
      <c r="A18" s="4" t="s">
        <v>138</v>
      </c>
      <c r="B18" s="7">
        <v>8.006</v>
      </c>
      <c r="C18" s="7">
        <v>85.46559299999998</v>
      </c>
      <c r="D18" s="7">
        <v>93.47159299999998</v>
      </c>
      <c r="E18" s="7">
        <v>325.743134</v>
      </c>
      <c r="F18" s="7">
        <v>419.214727</v>
      </c>
      <c r="G18" s="6"/>
      <c r="H18" s="7">
        <v>138.97839199999999</v>
      </c>
      <c r="I18" s="7">
        <v>46.463715</v>
      </c>
      <c r="J18" s="7">
        <v>1.4027640000000001</v>
      </c>
      <c r="K18" s="7">
        <v>186.84487099999998</v>
      </c>
      <c r="L18" s="7"/>
      <c r="M18" s="7">
        <v>606.0595979999999</v>
      </c>
    </row>
    <row r="19" spans="1:13" ht="11.25">
      <c r="A19" s="4" t="s">
        <v>170</v>
      </c>
      <c r="B19" s="7">
        <v>1.211</v>
      </c>
      <c r="C19" s="7">
        <v>47.492453999999995</v>
      </c>
      <c r="D19" s="7">
        <v>48.703453999999994</v>
      </c>
      <c r="E19" s="7">
        <v>132.628134</v>
      </c>
      <c r="F19" s="7">
        <v>181.33158799999998</v>
      </c>
      <c r="G19" s="6"/>
      <c r="H19" s="7">
        <v>0.013185</v>
      </c>
      <c r="I19" s="7">
        <v>0</v>
      </c>
      <c r="J19" s="7">
        <v>0.426692</v>
      </c>
      <c r="K19" s="7">
        <v>0.439877</v>
      </c>
      <c r="L19" s="7"/>
      <c r="M19" s="7">
        <v>181.77146499999998</v>
      </c>
    </row>
    <row r="20" spans="1:13" ht="11.25">
      <c r="A20" s="4" t="s">
        <v>171</v>
      </c>
      <c r="B20" s="7">
        <v>3.501</v>
      </c>
      <c r="C20" s="7">
        <v>4.805535</v>
      </c>
      <c r="D20" s="7">
        <v>8.306535</v>
      </c>
      <c r="E20" s="7">
        <v>34.875</v>
      </c>
      <c r="F20" s="7">
        <v>43.181535</v>
      </c>
      <c r="G20" s="6"/>
      <c r="H20" s="7">
        <v>92.966878</v>
      </c>
      <c r="I20" s="7">
        <v>46.463715</v>
      </c>
      <c r="J20" s="7">
        <v>0.976072</v>
      </c>
      <c r="K20" s="7">
        <v>140.40666499999998</v>
      </c>
      <c r="L20" s="7"/>
      <c r="M20" s="7">
        <v>183.58819999999997</v>
      </c>
    </row>
    <row r="21" spans="1:13" ht="11.25">
      <c r="A21" s="4" t="s">
        <v>172</v>
      </c>
      <c r="B21" s="7">
        <v>3.294</v>
      </c>
      <c r="C21" s="7">
        <v>33.167604</v>
      </c>
      <c r="D21" s="7">
        <v>36.461603999999994</v>
      </c>
      <c r="E21" s="7">
        <v>158.24</v>
      </c>
      <c r="F21" s="7">
        <v>194.701604</v>
      </c>
      <c r="G21" s="6"/>
      <c r="H21" s="7">
        <v>45.998329</v>
      </c>
      <c r="I21" s="7">
        <v>0</v>
      </c>
      <c r="J21" s="7">
        <v>0</v>
      </c>
      <c r="K21" s="7">
        <v>45.998329</v>
      </c>
      <c r="L21" s="7"/>
      <c r="M21" s="7">
        <v>240.699933</v>
      </c>
    </row>
    <row r="22" spans="1:13" ht="11.25">
      <c r="A22" s="4" t="s">
        <v>141</v>
      </c>
      <c r="B22" s="7">
        <v>0.061</v>
      </c>
      <c r="C22" s="7">
        <v>41.44121</v>
      </c>
      <c r="D22" s="7">
        <v>41.50221</v>
      </c>
      <c r="E22" s="7">
        <v>5.055714</v>
      </c>
      <c r="F22" s="7">
        <v>46.557924</v>
      </c>
      <c r="G22" s="6"/>
      <c r="H22" s="7">
        <v>0</v>
      </c>
      <c r="I22" s="7">
        <v>0</v>
      </c>
      <c r="J22" s="7">
        <v>7.850638</v>
      </c>
      <c r="K22" s="7">
        <v>7.850638</v>
      </c>
      <c r="L22" s="7"/>
      <c r="M22" s="7">
        <v>54.408562</v>
      </c>
    </row>
    <row r="23" spans="1:13" ht="11.25">
      <c r="A23" s="33" t="s">
        <v>142</v>
      </c>
      <c r="B23" s="7">
        <v>50.502875</v>
      </c>
      <c r="C23" s="7">
        <v>891.5650999999999</v>
      </c>
      <c r="D23" s="7">
        <v>942.0679749999999</v>
      </c>
      <c r="E23" s="7">
        <v>330.798848</v>
      </c>
      <c r="F23" s="7">
        <v>1272.8668229999998</v>
      </c>
      <c r="G23" s="6"/>
      <c r="H23" s="7">
        <v>207.77736399999998</v>
      </c>
      <c r="I23" s="7">
        <v>457.86523318</v>
      </c>
      <c r="J23" s="7">
        <v>93.750183</v>
      </c>
      <c r="K23" s="7">
        <v>759.3927801799999</v>
      </c>
      <c r="L23" s="7"/>
      <c r="M23" s="7">
        <v>2032.2596031799999</v>
      </c>
    </row>
    <row r="24" spans="1:13" s="48" customFormat="1" ht="11.25">
      <c r="A24" s="1" t="s">
        <v>143</v>
      </c>
      <c r="B24" s="27">
        <v>109.357831</v>
      </c>
      <c r="C24" s="27">
        <v>1583.4349989099999</v>
      </c>
      <c r="D24" s="27">
        <v>1692.79282991</v>
      </c>
      <c r="E24" s="27">
        <v>897.4245790000001</v>
      </c>
      <c r="F24" s="27">
        <v>2590.21740891</v>
      </c>
      <c r="G24" s="24"/>
      <c r="H24" s="27">
        <v>467.01387299999993</v>
      </c>
      <c r="I24" s="27">
        <v>572.23203118</v>
      </c>
      <c r="J24" s="27">
        <v>187.92372</v>
      </c>
      <c r="K24" s="27">
        <v>1227.16962418</v>
      </c>
      <c r="L24" s="27"/>
      <c r="M24" s="27">
        <v>3817.38703309</v>
      </c>
    </row>
    <row r="25" spans="1:13" ht="11.25">
      <c r="A25" s="4" t="s">
        <v>144</v>
      </c>
      <c r="B25" s="7">
        <v>0</v>
      </c>
      <c r="C25" s="7">
        <v>3.153709</v>
      </c>
      <c r="D25" s="7">
        <v>3.153709</v>
      </c>
      <c r="E25" s="7">
        <v>64.851</v>
      </c>
      <c r="F25" s="7">
        <v>68.004709</v>
      </c>
      <c r="G25" s="6"/>
      <c r="H25" s="7" t="s">
        <v>290</v>
      </c>
      <c r="I25" s="7" t="s">
        <v>290</v>
      </c>
      <c r="J25" s="7" t="s">
        <v>290</v>
      </c>
      <c r="K25" s="7">
        <v>37.270535</v>
      </c>
      <c r="L25" s="7"/>
      <c r="M25" s="7">
        <v>105.27524400000001</v>
      </c>
    </row>
    <row r="26" spans="1:13" ht="11.25">
      <c r="A26" s="4" t="s">
        <v>145</v>
      </c>
      <c r="B26" s="7">
        <v>0</v>
      </c>
      <c r="C26" s="7">
        <v>1.181985</v>
      </c>
      <c r="D26" s="7">
        <v>1.181985</v>
      </c>
      <c r="E26" s="7">
        <v>39.049542</v>
      </c>
      <c r="F26" s="7">
        <v>40.231527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40.231527</v>
      </c>
    </row>
    <row r="27" spans="1:13" s="1" customFormat="1" ht="11.25">
      <c r="A27" s="1" t="s">
        <v>16</v>
      </c>
      <c r="B27" s="27">
        <v>109.357831</v>
      </c>
      <c r="C27" s="27">
        <v>1587.7706929099998</v>
      </c>
      <c r="D27" s="27">
        <v>1697.1285239099998</v>
      </c>
      <c r="E27" s="27">
        <v>1001.3251210000001</v>
      </c>
      <c r="F27" s="27">
        <v>2698.4536449099996</v>
      </c>
      <c r="G27" s="24"/>
      <c r="H27" s="27" t="s">
        <v>290</v>
      </c>
      <c r="I27" s="27" t="s">
        <v>290</v>
      </c>
      <c r="J27" s="27" t="s">
        <v>290</v>
      </c>
      <c r="K27" s="27">
        <v>1264.4401591800001</v>
      </c>
      <c r="L27" s="27"/>
      <c r="M27" s="27">
        <v>3962.89380409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25" sqref="E25"/>
    </sheetView>
  </sheetViews>
  <sheetFormatPr defaultColWidth="9.140625" defaultRowHeight="12.75"/>
  <cols>
    <col min="1" max="1" width="7.421875" style="4" customWidth="1"/>
    <col min="2" max="10" width="9.140625" style="5" customWidth="1"/>
    <col min="11" max="16384" width="9.140625" style="4" customWidth="1"/>
  </cols>
  <sheetData>
    <row r="1" ht="11.25">
      <c r="A1" s="1" t="s">
        <v>227</v>
      </c>
    </row>
    <row r="2" spans="2:10" s="24" customFormat="1" ht="11.25">
      <c r="B2" s="27" t="s">
        <v>39</v>
      </c>
      <c r="C2" s="27" t="s">
        <v>40</v>
      </c>
      <c r="D2" s="27" t="s">
        <v>41</v>
      </c>
      <c r="E2" s="27" t="s">
        <v>42</v>
      </c>
      <c r="F2" s="27" t="s">
        <v>43</v>
      </c>
      <c r="G2" s="27" t="s">
        <v>44</v>
      </c>
      <c r="H2" s="27" t="s">
        <v>45</v>
      </c>
      <c r="I2" s="27" t="s">
        <v>46</v>
      </c>
      <c r="J2" s="27" t="s">
        <v>47</v>
      </c>
    </row>
    <row r="3" spans="1:10" ht="11.25">
      <c r="A3" s="4" t="s">
        <v>6</v>
      </c>
      <c r="B3" s="5">
        <v>17604.827933527115</v>
      </c>
      <c r="C3" s="5">
        <v>12634.147743941103</v>
      </c>
      <c r="D3" s="5">
        <v>9051.854027016727</v>
      </c>
      <c r="E3" s="5">
        <v>4327.167283093688</v>
      </c>
      <c r="F3" s="5">
        <v>3950.6956028085324</v>
      </c>
      <c r="G3" s="5">
        <v>1438.19903915155</v>
      </c>
      <c r="H3" s="5">
        <v>830.2466092257383</v>
      </c>
      <c r="I3" s="5">
        <v>525.194010330497</v>
      </c>
      <c r="J3" s="5">
        <v>50362.33224909495</v>
      </c>
    </row>
    <row r="4" spans="1:10" ht="11.25">
      <c r="A4" s="4" t="s">
        <v>7</v>
      </c>
      <c r="B4" s="5">
        <v>18021.182271838697</v>
      </c>
      <c r="C4" s="5">
        <v>13096.468628618913</v>
      </c>
      <c r="D4" s="5">
        <v>9432.169623492873</v>
      </c>
      <c r="E4" s="5">
        <v>4873.220581411724</v>
      </c>
      <c r="F4" s="5">
        <v>4039.320259826612</v>
      </c>
      <c r="G4" s="5">
        <v>1371.3280370764205</v>
      </c>
      <c r="H4" s="5">
        <v>881.0003809983042</v>
      </c>
      <c r="I4" s="5">
        <v>565.3015225942393</v>
      </c>
      <c r="J4" s="5">
        <v>52279.99130585778</v>
      </c>
    </row>
    <row r="5" spans="1:10" ht="11.25">
      <c r="A5" s="4" t="s">
        <v>8</v>
      </c>
      <c r="B5" s="5">
        <v>18769.639562998265</v>
      </c>
      <c r="C5" s="5">
        <v>13715.81108422782</v>
      </c>
      <c r="D5" s="5">
        <v>10080.517002840725</v>
      </c>
      <c r="E5" s="5">
        <v>5048.66612018896</v>
      </c>
      <c r="F5" s="5">
        <v>4113.496272993438</v>
      </c>
      <c r="G5" s="5">
        <v>1384.1000197974834</v>
      </c>
      <c r="H5" s="5">
        <v>938.5038435617821</v>
      </c>
      <c r="I5" s="5">
        <v>580.8909633921484</v>
      </c>
      <c r="J5" s="5">
        <v>54631.62487000062</v>
      </c>
    </row>
    <row r="6" spans="1:10" ht="11.25">
      <c r="A6" s="4" t="s">
        <v>13</v>
      </c>
      <c r="B6" s="5">
        <v>19560.011327588218</v>
      </c>
      <c r="C6" s="5">
        <v>14281.267343472287</v>
      </c>
      <c r="D6" s="5">
        <v>11016.038925790897</v>
      </c>
      <c r="E6" s="5">
        <v>5343.286451029621</v>
      </c>
      <c r="F6" s="5">
        <v>4531.21166901257</v>
      </c>
      <c r="G6" s="5">
        <v>1448.846016977369</v>
      </c>
      <c r="H6" s="5">
        <v>996.1460716370311</v>
      </c>
      <c r="I6" s="5">
        <v>632.9321756334191</v>
      </c>
      <c r="J6" s="5">
        <v>57809.739981141414</v>
      </c>
    </row>
    <row r="7" spans="1:10" ht="11.25">
      <c r="A7" s="4" t="s">
        <v>38</v>
      </c>
      <c r="B7" s="5">
        <v>20236.51284001972</v>
      </c>
      <c r="C7" s="5">
        <v>15449.3712339515</v>
      </c>
      <c r="D7" s="5">
        <v>11417.061084426401</v>
      </c>
      <c r="E7" s="5">
        <v>5744.004855072699</v>
      </c>
      <c r="F7" s="5">
        <v>4884.934831571397</v>
      </c>
      <c r="G7" s="5">
        <v>1489.4775911591003</v>
      </c>
      <c r="H7" s="5">
        <v>985.1053863492998</v>
      </c>
      <c r="I7" s="5">
        <v>689.9448686575001</v>
      </c>
      <c r="J7" s="5">
        <v>60896.41269120761</v>
      </c>
    </row>
    <row r="8" spans="1:10" ht="11.25">
      <c r="A8" s="4" t="s">
        <v>192</v>
      </c>
      <c r="B8" s="5">
        <v>21352.40847760585</v>
      </c>
      <c r="C8" s="5">
        <v>16275.23919481565</v>
      </c>
      <c r="D8" s="5">
        <v>11934.877884659685</v>
      </c>
      <c r="E8" s="5">
        <v>6327.154744410657</v>
      </c>
      <c r="F8" s="5">
        <v>5209.269800855207</v>
      </c>
      <c r="G8" s="5">
        <v>1584.767164538797</v>
      </c>
      <c r="H8" s="5">
        <v>1109.2996391316365</v>
      </c>
      <c r="I8" s="5">
        <v>735.5556813005193</v>
      </c>
      <c r="J8" s="5">
        <v>64528.572587318</v>
      </c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76">
    <pageSetUpPr fitToPage="1"/>
  </sheetPr>
  <dimension ref="A1:M29"/>
  <sheetViews>
    <sheetView workbookViewId="0" topLeftCell="C23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275</v>
      </c>
      <c r="C1" s="133"/>
      <c r="D1" s="133"/>
      <c r="E1" s="133"/>
      <c r="F1" s="133"/>
      <c r="G1" s="44"/>
      <c r="H1" s="133" t="s">
        <v>276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277</v>
      </c>
      <c r="I2" s="129" t="s">
        <v>278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07" t="s">
        <v>279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55.442</v>
      </c>
      <c r="C5" s="7">
        <v>594.8016999946001</v>
      </c>
      <c r="D5" s="7">
        <v>650.2436999946001</v>
      </c>
      <c r="E5" s="7">
        <v>671.1079293008</v>
      </c>
      <c r="F5" s="7">
        <v>1321.3516292954</v>
      </c>
      <c r="G5" s="7"/>
      <c r="H5" s="7">
        <v>234.9411971943</v>
      </c>
      <c r="I5" s="7">
        <v>38.08149799700001</v>
      </c>
      <c r="J5" s="7">
        <v>105.85997069730001</v>
      </c>
      <c r="K5" s="7">
        <v>378.8826658886</v>
      </c>
      <c r="L5" s="7"/>
      <c r="M5" s="7">
        <v>1700.234295184</v>
      </c>
    </row>
    <row r="6" spans="1:13" ht="11.25">
      <c r="A6" s="28" t="s">
        <v>167</v>
      </c>
      <c r="B6" s="7">
        <v>8.582</v>
      </c>
      <c r="C6" s="7">
        <v>574.9944724573</v>
      </c>
      <c r="D6" s="7">
        <v>583.5764724573</v>
      </c>
      <c r="E6" s="7">
        <v>611.7109293008</v>
      </c>
      <c r="F6" s="7">
        <v>1195.2874017581</v>
      </c>
      <c r="G6" s="6"/>
      <c r="H6" s="7">
        <v>27.114334731600003</v>
      </c>
      <c r="I6" s="7">
        <v>11.577818</v>
      </c>
      <c r="J6" s="7">
        <v>52.691677999999996</v>
      </c>
      <c r="K6" s="7">
        <v>91.3838307316</v>
      </c>
      <c r="L6" s="7"/>
      <c r="M6" s="7">
        <v>1286.6712324897</v>
      </c>
    </row>
    <row r="7" spans="1:13" ht="11.25">
      <c r="A7" s="28" t="s">
        <v>280</v>
      </c>
      <c r="B7" s="7">
        <v>46.726</v>
      </c>
      <c r="C7" s="7">
        <v>19.807227537299998</v>
      </c>
      <c r="D7" s="7">
        <v>66.5332275373</v>
      </c>
      <c r="E7" s="7">
        <v>0</v>
      </c>
      <c r="F7" s="7">
        <v>66.5332275373</v>
      </c>
      <c r="G7" s="6"/>
      <c r="H7" s="7">
        <v>207.8268624627</v>
      </c>
      <c r="I7" s="7">
        <v>25.549679997000002</v>
      </c>
      <c r="J7" s="7">
        <v>52.308469697300005</v>
      </c>
      <c r="K7" s="7">
        <v>285.685012157</v>
      </c>
      <c r="L7" s="7"/>
      <c r="M7" s="7">
        <v>352.2182396943</v>
      </c>
    </row>
    <row r="8" spans="1:13" ht="11.25">
      <c r="A8" s="28" t="s">
        <v>169</v>
      </c>
      <c r="B8" s="7">
        <v>0.134</v>
      </c>
      <c r="C8" s="7">
        <v>0</v>
      </c>
      <c r="D8" s="7">
        <v>0.134</v>
      </c>
      <c r="E8" s="7">
        <v>59.397</v>
      </c>
      <c r="F8" s="7">
        <v>59.531</v>
      </c>
      <c r="G8" s="6"/>
      <c r="H8" s="7">
        <v>0</v>
      </c>
      <c r="I8" s="7">
        <v>0.954</v>
      </c>
      <c r="J8" s="7">
        <v>0.859823</v>
      </c>
      <c r="K8" s="7">
        <v>1.813823</v>
      </c>
      <c r="L8" s="7"/>
      <c r="M8" s="7">
        <v>61.344823</v>
      </c>
    </row>
    <row r="9" spans="1:13" s="33" customFormat="1" ht="11.25">
      <c r="A9" s="4" t="s">
        <v>133</v>
      </c>
      <c r="B9" s="7">
        <v>6.371167</v>
      </c>
      <c r="C9" s="7">
        <v>201.1732608143</v>
      </c>
      <c r="D9" s="7">
        <v>207.54442781429998</v>
      </c>
      <c r="E9" s="7">
        <v>13.368654185699999</v>
      </c>
      <c r="F9" s="7">
        <v>220.91308199999997</v>
      </c>
      <c r="G9" s="6"/>
      <c r="H9" s="7">
        <v>0</v>
      </c>
      <c r="I9" s="7">
        <v>63.578359999999996</v>
      </c>
      <c r="J9" s="7">
        <v>0</v>
      </c>
      <c r="K9" s="7">
        <v>63.578359999999996</v>
      </c>
      <c r="L9" s="7"/>
      <c r="M9" s="7">
        <v>284.49144199999995</v>
      </c>
    </row>
    <row r="10" spans="1:13" ht="11.25">
      <c r="A10" s="29" t="s">
        <v>281</v>
      </c>
      <c r="B10" s="7">
        <v>2.685</v>
      </c>
      <c r="C10" s="7">
        <v>17.558252749</v>
      </c>
      <c r="D10" s="7">
        <v>20.243252749</v>
      </c>
      <c r="E10" s="7">
        <v>17.8891</v>
      </c>
      <c r="F10" s="7">
        <v>38.132352749</v>
      </c>
      <c r="G10" s="7"/>
      <c r="H10" s="7">
        <v>12.0577373839</v>
      </c>
      <c r="I10" s="7">
        <v>6.010064</v>
      </c>
      <c r="J10" s="7">
        <v>2.5838010000000002</v>
      </c>
      <c r="K10" s="7">
        <v>20.6516023839</v>
      </c>
      <c r="L10" s="7"/>
      <c r="M10" s="7">
        <v>58.7839551329</v>
      </c>
    </row>
    <row r="11" spans="1:13" ht="11.25">
      <c r="A11" s="33" t="s">
        <v>282</v>
      </c>
      <c r="B11" s="49">
        <v>64.498167</v>
      </c>
      <c r="C11" s="49">
        <v>813.5332135579</v>
      </c>
      <c r="D11" s="49">
        <v>878.0313805579001</v>
      </c>
      <c r="E11" s="49">
        <v>702.3656834865001</v>
      </c>
      <c r="F11" s="49">
        <v>1580.3970640444</v>
      </c>
      <c r="G11" s="6"/>
      <c r="H11" s="49">
        <v>246.9989345782</v>
      </c>
      <c r="I11" s="49">
        <v>107.669921997</v>
      </c>
      <c r="J11" s="49">
        <v>108.44377169730001</v>
      </c>
      <c r="K11" s="49">
        <v>463.1126282725</v>
      </c>
      <c r="L11" s="7"/>
      <c r="M11" s="49">
        <v>2043.5096923168999</v>
      </c>
    </row>
    <row r="12" spans="1:13" s="33" customFormat="1" ht="11.25">
      <c r="A12" s="4" t="s">
        <v>283</v>
      </c>
      <c r="B12" s="7">
        <v>28.115</v>
      </c>
      <c r="C12" s="7">
        <v>552.6174919906</v>
      </c>
      <c r="D12" s="7">
        <v>580.7324919906</v>
      </c>
      <c r="E12" s="7">
        <v>0</v>
      </c>
      <c r="F12" s="7">
        <v>580.7324919906</v>
      </c>
      <c r="G12" s="6"/>
      <c r="H12" s="7">
        <v>16.9202144723</v>
      </c>
      <c r="I12" s="7">
        <v>59.540581</v>
      </c>
      <c r="J12" s="7">
        <v>48.842349</v>
      </c>
      <c r="K12" s="7">
        <v>125.3031444723</v>
      </c>
      <c r="L12" s="7"/>
      <c r="M12" s="7">
        <v>706.0356364629</v>
      </c>
    </row>
    <row r="13" spans="1:13" ht="11.25">
      <c r="A13" s="4" t="s">
        <v>284</v>
      </c>
      <c r="B13" s="7">
        <v>4.938</v>
      </c>
      <c r="C13" s="7">
        <v>15.845878353300002</v>
      </c>
      <c r="D13" s="7">
        <v>20.7838783533</v>
      </c>
      <c r="E13" s="7">
        <v>0</v>
      </c>
      <c r="F13" s="7">
        <v>20.7838783533</v>
      </c>
      <c r="G13" s="6"/>
      <c r="H13" s="7">
        <v>28.903501646699997</v>
      </c>
      <c r="I13" s="7">
        <v>39.542870189999995</v>
      </c>
      <c r="J13" s="7">
        <v>23.756155999999997</v>
      </c>
      <c r="K13" s="7">
        <v>92.2025278367</v>
      </c>
      <c r="L13" s="7"/>
      <c r="M13" s="7">
        <v>112.98640619</v>
      </c>
    </row>
    <row r="14" spans="1:13" ht="11.25">
      <c r="A14" s="4" t="s">
        <v>135</v>
      </c>
      <c r="B14" s="7">
        <v>12.973517</v>
      </c>
      <c r="C14" s="7">
        <v>211.4733289824</v>
      </c>
      <c r="D14" s="7">
        <v>224.4468459824</v>
      </c>
      <c r="E14" s="7">
        <v>0</v>
      </c>
      <c r="F14" s="7">
        <v>224.4468459824</v>
      </c>
      <c r="G14" s="6"/>
      <c r="H14" s="7">
        <v>2.8723128002999996</v>
      </c>
      <c r="I14" s="7">
        <v>267.966249</v>
      </c>
      <c r="J14" s="7">
        <v>5.179447</v>
      </c>
      <c r="K14" s="7">
        <v>276.0180088003</v>
      </c>
      <c r="L14" s="7"/>
      <c r="M14" s="7">
        <v>500.46485478269994</v>
      </c>
    </row>
    <row r="15" spans="1:13" s="33" customFormat="1" ht="11.25">
      <c r="A15" s="34" t="s">
        <v>158</v>
      </c>
      <c r="B15" s="7">
        <v>12.973517</v>
      </c>
      <c r="C15" s="7">
        <v>211.1793765027</v>
      </c>
      <c r="D15" s="7">
        <v>224.15289350269998</v>
      </c>
      <c r="E15" s="7">
        <v>0</v>
      </c>
      <c r="F15" s="7">
        <v>224.15289350269998</v>
      </c>
      <c r="G15" s="6"/>
      <c r="H15" s="7">
        <v>0</v>
      </c>
      <c r="I15" s="7">
        <v>51.834744</v>
      </c>
      <c r="J15" s="7">
        <v>0</v>
      </c>
      <c r="K15" s="7">
        <v>51.834744</v>
      </c>
      <c r="L15" s="7"/>
      <c r="M15" s="7">
        <v>275.98763750269995</v>
      </c>
    </row>
    <row r="16" spans="1:13" ht="11.25">
      <c r="A16" s="34" t="s">
        <v>159</v>
      </c>
      <c r="B16" s="7">
        <v>0</v>
      </c>
      <c r="C16" s="7">
        <v>0.29395247970000005</v>
      </c>
      <c r="D16" s="7">
        <v>0.29395247970000005</v>
      </c>
      <c r="E16" s="7">
        <v>0</v>
      </c>
      <c r="F16" s="7">
        <v>0.29395247970000005</v>
      </c>
      <c r="G16" s="6"/>
      <c r="H16" s="7">
        <v>2.8723128002999996</v>
      </c>
      <c r="I16" s="7">
        <v>216.131505</v>
      </c>
      <c r="J16" s="7">
        <v>5.179447</v>
      </c>
      <c r="K16" s="7">
        <v>224.1832648003</v>
      </c>
      <c r="L16" s="7"/>
      <c r="M16" s="7">
        <v>224.47721728000002</v>
      </c>
    </row>
    <row r="17" spans="1:13" ht="11.25">
      <c r="A17" s="4" t="s">
        <v>85</v>
      </c>
      <c r="B17" s="7">
        <v>0</v>
      </c>
      <c r="C17" s="7">
        <v>17.827384697299998</v>
      </c>
      <c r="D17" s="7">
        <v>17.827384697299998</v>
      </c>
      <c r="E17" s="7">
        <v>0</v>
      </c>
      <c r="F17" s="7">
        <v>17.827384697299998</v>
      </c>
      <c r="G17" s="6"/>
      <c r="H17" s="7">
        <v>17.203167267</v>
      </c>
      <c r="I17" s="7">
        <v>87.577413</v>
      </c>
      <c r="J17" s="7">
        <v>4.348768</v>
      </c>
      <c r="K17" s="7">
        <v>109.12934826700001</v>
      </c>
      <c r="L17" s="7"/>
      <c r="M17" s="7">
        <v>126.95673296430002</v>
      </c>
    </row>
    <row r="18" spans="1:13" ht="11.25">
      <c r="A18" s="4" t="s">
        <v>285</v>
      </c>
      <c r="B18" s="7">
        <v>3.93</v>
      </c>
      <c r="C18" s="7">
        <v>144.8351023135</v>
      </c>
      <c r="D18" s="7">
        <v>148.7651023135</v>
      </c>
      <c r="E18" s="7">
        <v>394.7285002379</v>
      </c>
      <c r="F18" s="7">
        <v>543.4936025514</v>
      </c>
      <c r="G18" s="6"/>
      <c r="H18" s="7">
        <v>131.1406288231</v>
      </c>
      <c r="I18" s="7">
        <v>48.246462</v>
      </c>
      <c r="J18" s="7">
        <v>0.964253</v>
      </c>
      <c r="K18" s="7">
        <v>180.35134382310002</v>
      </c>
      <c r="L18" s="7"/>
      <c r="M18" s="7">
        <v>723.8449463745001</v>
      </c>
    </row>
    <row r="19" spans="1:13" ht="11.25">
      <c r="A19" s="4" t="s">
        <v>170</v>
      </c>
      <c r="B19" s="7">
        <v>0</v>
      </c>
      <c r="C19" s="7">
        <v>89.20602384770001</v>
      </c>
      <c r="D19" s="7">
        <v>89.20602384770001</v>
      </c>
      <c r="E19" s="7">
        <v>177.9545002379</v>
      </c>
      <c r="F19" s="7">
        <v>267.1605240856</v>
      </c>
      <c r="G19" s="6"/>
      <c r="H19" s="7">
        <v>0.019921377599999998</v>
      </c>
      <c r="I19" s="7">
        <v>0</v>
      </c>
      <c r="J19" s="7">
        <v>0</v>
      </c>
      <c r="K19" s="7">
        <v>0.019921377599999998</v>
      </c>
      <c r="L19" s="7"/>
      <c r="M19" s="7">
        <v>267.1804454632</v>
      </c>
    </row>
    <row r="20" spans="1:13" ht="11.25">
      <c r="A20" s="4" t="s">
        <v>286</v>
      </c>
      <c r="B20" s="7">
        <v>3.93</v>
      </c>
      <c r="C20" s="7">
        <v>8.315198540799999</v>
      </c>
      <c r="D20" s="7">
        <v>12.245198540799999</v>
      </c>
      <c r="E20" s="7">
        <v>33.424</v>
      </c>
      <c r="F20" s="7">
        <v>45.6691985408</v>
      </c>
      <c r="G20" s="6"/>
      <c r="H20" s="7">
        <v>87.2470224592</v>
      </c>
      <c r="I20" s="7">
        <v>48.246462</v>
      </c>
      <c r="J20" s="7">
        <v>0.964253</v>
      </c>
      <c r="K20" s="7">
        <v>136.45773745920002</v>
      </c>
      <c r="L20" s="7"/>
      <c r="M20" s="7">
        <v>182.126936</v>
      </c>
    </row>
    <row r="21" spans="1:13" ht="11.25">
      <c r="A21" s="4" t="s">
        <v>172</v>
      </c>
      <c r="B21" s="7">
        <v>0</v>
      </c>
      <c r="C21" s="7">
        <v>47.313879924999995</v>
      </c>
      <c r="D21" s="7">
        <v>47.313879924999995</v>
      </c>
      <c r="E21" s="7">
        <v>183.35</v>
      </c>
      <c r="F21" s="7">
        <v>230.663879925</v>
      </c>
      <c r="G21" s="6"/>
      <c r="H21" s="7">
        <v>43.8736849863</v>
      </c>
      <c r="I21" s="7">
        <v>0</v>
      </c>
      <c r="J21" s="7">
        <v>0</v>
      </c>
      <c r="K21" s="7">
        <v>43.8736849863</v>
      </c>
      <c r="L21" s="7"/>
      <c r="M21" s="7">
        <v>274.5375649113</v>
      </c>
    </row>
    <row r="22" spans="1:13" ht="11.25">
      <c r="A22" s="64" t="s">
        <v>287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37.979591631000005</v>
      </c>
      <c r="D23" s="7">
        <v>37.979591631000005</v>
      </c>
      <c r="E23" s="7">
        <v>5.971203</v>
      </c>
      <c r="F23" s="7">
        <v>43.95079463100001</v>
      </c>
      <c r="G23" s="6"/>
      <c r="H23" s="7">
        <v>0</v>
      </c>
      <c r="I23" s="7">
        <v>0</v>
      </c>
      <c r="J23" s="7">
        <v>8.559138</v>
      </c>
      <c r="K23" s="7">
        <v>8.559138</v>
      </c>
      <c r="L23" s="7"/>
      <c r="M23" s="7">
        <v>52.50993263100001</v>
      </c>
    </row>
    <row r="24" spans="1:13" ht="11.25">
      <c r="A24" s="33" t="s">
        <v>288</v>
      </c>
      <c r="B24" s="7">
        <v>49.956517</v>
      </c>
      <c r="C24" s="7">
        <v>980.5787779681</v>
      </c>
      <c r="D24" s="7">
        <v>1030.5352949680998</v>
      </c>
      <c r="E24" s="7">
        <v>400.6997032379</v>
      </c>
      <c r="F24" s="7">
        <v>1431.234998206</v>
      </c>
      <c r="G24" s="6"/>
      <c r="H24" s="7">
        <v>197.0398250094</v>
      </c>
      <c r="I24" s="7">
        <v>502.87357519000005</v>
      </c>
      <c r="J24" s="7">
        <v>91.65011099999998</v>
      </c>
      <c r="K24" s="7">
        <v>791.5635111994001</v>
      </c>
      <c r="L24" s="7"/>
      <c r="M24" s="7">
        <v>2222.7985094054</v>
      </c>
    </row>
    <row r="25" spans="1:13" ht="11.25">
      <c r="A25" s="1" t="s">
        <v>143</v>
      </c>
      <c r="B25" s="27">
        <v>114.45468399999999</v>
      </c>
      <c r="C25" s="27">
        <v>1794.111991526</v>
      </c>
      <c r="D25" s="27">
        <v>1908.5666755260002</v>
      </c>
      <c r="E25" s="27">
        <v>1103.0653867244</v>
      </c>
      <c r="F25" s="27">
        <v>3011.6320622504</v>
      </c>
      <c r="G25" s="24"/>
      <c r="H25" s="27">
        <v>444.0387595876</v>
      </c>
      <c r="I25" s="27">
        <v>610.5434971870001</v>
      </c>
      <c r="J25" s="27">
        <v>200.0938826973</v>
      </c>
      <c r="K25" s="27">
        <v>1254.6761394719</v>
      </c>
      <c r="L25" s="27"/>
      <c r="M25" s="27">
        <v>4266.3082017223</v>
      </c>
    </row>
    <row r="26" spans="1:13" s="48" customFormat="1" ht="11.25">
      <c r="A26" s="4" t="s">
        <v>144</v>
      </c>
      <c r="B26" s="7">
        <v>0</v>
      </c>
      <c r="C26" s="7">
        <v>4.5678539297</v>
      </c>
      <c r="D26" s="7">
        <v>4.5678539297</v>
      </c>
      <c r="E26" s="7">
        <v>77.78</v>
      </c>
      <c r="F26" s="7">
        <v>82.3478539297</v>
      </c>
      <c r="G26" s="6"/>
      <c r="H26" s="7" t="s">
        <v>290</v>
      </c>
      <c r="I26" s="7" t="s">
        <v>290</v>
      </c>
      <c r="J26" s="7" t="s">
        <v>290</v>
      </c>
      <c r="K26" s="7">
        <v>169.268365</v>
      </c>
      <c r="L26" s="7"/>
      <c r="M26" s="7">
        <v>251.61621892969998</v>
      </c>
    </row>
    <row r="27" spans="1:13" ht="11.25">
      <c r="A27" s="4" t="s">
        <v>289</v>
      </c>
      <c r="B27" s="7">
        <v>0</v>
      </c>
      <c r="C27" s="7">
        <v>1.629629</v>
      </c>
      <c r="D27" s="7">
        <v>1.629629</v>
      </c>
      <c r="E27" s="7">
        <v>41.758199</v>
      </c>
      <c r="F27" s="7">
        <v>43.387828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43.387828</v>
      </c>
    </row>
    <row r="28" spans="1:13" ht="11.25">
      <c r="A28" s="1" t="s">
        <v>16</v>
      </c>
      <c r="B28" s="27">
        <v>114.45468399999999</v>
      </c>
      <c r="C28" s="27">
        <v>1800.3094744557002</v>
      </c>
      <c r="D28" s="27">
        <v>1914.7641584557002</v>
      </c>
      <c r="E28" s="27">
        <v>1222.6035857244</v>
      </c>
      <c r="F28" s="27">
        <v>3137.3677441801</v>
      </c>
      <c r="G28" s="24"/>
      <c r="H28" s="27" t="s">
        <v>290</v>
      </c>
      <c r="I28" s="27" t="s">
        <v>290</v>
      </c>
      <c r="J28" s="27" t="s">
        <v>290</v>
      </c>
      <c r="K28" s="27">
        <v>1423.9445044719</v>
      </c>
      <c r="L28" s="27"/>
      <c r="M28" s="27">
        <v>4561.312248652001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M29"/>
  <sheetViews>
    <sheetView workbookViewId="0" topLeftCell="D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82.435</v>
      </c>
      <c r="C5" s="7">
        <v>661.3136566255001</v>
      </c>
      <c r="D5" s="7">
        <v>743.7486566255002</v>
      </c>
      <c r="E5" s="7">
        <v>667.9195075379</v>
      </c>
      <c r="F5" s="7">
        <v>1411.6681641634002</v>
      </c>
      <c r="G5" s="7"/>
      <c r="H5" s="7">
        <v>220.6120726306</v>
      </c>
      <c r="I5" s="7">
        <v>95.6166874014</v>
      </c>
      <c r="J5" s="7">
        <v>87.1996320342</v>
      </c>
      <c r="K5" s="7">
        <v>403.4283920662</v>
      </c>
      <c r="L5" s="7"/>
      <c r="M5" s="7">
        <v>1815.0965562296</v>
      </c>
    </row>
    <row r="6" spans="1:13" ht="11.25">
      <c r="A6" s="28" t="s">
        <v>167</v>
      </c>
      <c r="B6" s="7">
        <v>27.358</v>
      </c>
      <c r="C6" s="7">
        <v>612.2907502220002</v>
      </c>
      <c r="D6" s="7">
        <v>639.6487502220001</v>
      </c>
      <c r="E6" s="7">
        <v>611.2396298199001</v>
      </c>
      <c r="F6" s="7">
        <v>1250.8883800419003</v>
      </c>
      <c r="G6" s="6"/>
      <c r="H6" s="7">
        <v>19.9742540341</v>
      </c>
      <c r="I6" s="7">
        <v>13.6672338857</v>
      </c>
      <c r="J6" s="7">
        <v>39.5041219309</v>
      </c>
      <c r="K6" s="7">
        <v>73.1456098507</v>
      </c>
      <c r="L6" s="7"/>
      <c r="M6" s="7">
        <v>1324.0339898926004</v>
      </c>
    </row>
    <row r="7" spans="1:13" ht="11.25">
      <c r="A7" s="28" t="s">
        <v>274</v>
      </c>
      <c r="B7" s="7">
        <v>55.063</v>
      </c>
      <c r="C7" s="7">
        <v>49.022906403499995</v>
      </c>
      <c r="D7" s="7">
        <v>104.08590640349999</v>
      </c>
      <c r="E7" s="7">
        <v>0</v>
      </c>
      <c r="F7" s="7">
        <v>104.08590640349999</v>
      </c>
      <c r="G7" s="6"/>
      <c r="H7" s="7">
        <v>200.6378185965</v>
      </c>
      <c r="I7" s="7">
        <v>81.030064435</v>
      </c>
      <c r="J7" s="7">
        <v>47.459430288</v>
      </c>
      <c r="K7" s="7">
        <v>329.12731331950005</v>
      </c>
      <c r="L7" s="7"/>
      <c r="M7" s="7">
        <v>433.21321972300007</v>
      </c>
    </row>
    <row r="8" spans="1:13" ht="11.25">
      <c r="A8" s="28" t="s">
        <v>169</v>
      </c>
      <c r="B8" s="7">
        <v>0.014</v>
      </c>
      <c r="C8" s="7">
        <v>0</v>
      </c>
      <c r="D8" s="7">
        <v>0.014</v>
      </c>
      <c r="E8" s="7">
        <v>56.679877718</v>
      </c>
      <c r="F8" s="7">
        <v>56.693877718</v>
      </c>
      <c r="G8" s="6"/>
      <c r="H8" s="7">
        <v>0</v>
      </c>
      <c r="I8" s="7">
        <v>0.9193890807</v>
      </c>
      <c r="J8" s="7">
        <v>0.2360798153</v>
      </c>
      <c r="K8" s="7">
        <v>1.155468896</v>
      </c>
      <c r="L8" s="7"/>
      <c r="M8" s="7">
        <v>57.849346614000005</v>
      </c>
    </row>
    <row r="9" spans="1:13" s="33" customFormat="1" ht="11.25">
      <c r="A9" s="4" t="s">
        <v>133</v>
      </c>
      <c r="B9" s="7">
        <v>30.323</v>
      </c>
      <c r="C9" s="7">
        <v>167.74445999999998</v>
      </c>
      <c r="D9" s="7">
        <v>198.06745999999998</v>
      </c>
      <c r="E9" s="7">
        <v>29.399689</v>
      </c>
      <c r="F9" s="7">
        <v>227.46714899999998</v>
      </c>
      <c r="G9" s="6"/>
      <c r="H9" s="7">
        <v>0</v>
      </c>
      <c r="I9" s="7">
        <v>73.39318999999999</v>
      </c>
      <c r="J9" s="7">
        <v>0</v>
      </c>
      <c r="K9" s="7">
        <v>73.39318999999999</v>
      </c>
      <c r="L9" s="7"/>
      <c r="M9" s="7">
        <v>300.86033899999995</v>
      </c>
    </row>
    <row r="10" spans="1:13" ht="11.25">
      <c r="A10" s="29" t="s">
        <v>251</v>
      </c>
      <c r="B10" s="7">
        <v>2.924</v>
      </c>
      <c r="C10" s="7">
        <v>10.6158760105</v>
      </c>
      <c r="D10" s="7">
        <v>13.539876010499999</v>
      </c>
      <c r="E10" s="7">
        <v>24.125431</v>
      </c>
      <c r="F10" s="7">
        <v>37.6653070105</v>
      </c>
      <c r="G10" s="7"/>
      <c r="H10" s="7">
        <v>16.369547714299998</v>
      </c>
      <c r="I10" s="7">
        <v>4.698769</v>
      </c>
      <c r="J10" s="7">
        <v>3.027206</v>
      </c>
      <c r="K10" s="7">
        <v>24.095522714299996</v>
      </c>
      <c r="L10" s="7"/>
      <c r="M10" s="7">
        <v>61.7608297248</v>
      </c>
    </row>
    <row r="11" spans="1:13" ht="11.25">
      <c r="A11" s="33" t="s">
        <v>134</v>
      </c>
      <c r="B11" s="49">
        <v>115.68200000000002</v>
      </c>
      <c r="C11" s="49">
        <v>839.6739926360001</v>
      </c>
      <c r="D11" s="49">
        <v>955.3559926360002</v>
      </c>
      <c r="E11" s="49">
        <v>721.4446275379</v>
      </c>
      <c r="F11" s="49">
        <v>1676.8006201739004</v>
      </c>
      <c r="G11" s="6"/>
      <c r="H11" s="49">
        <v>236.98162034490002</v>
      </c>
      <c r="I11" s="49">
        <v>173.7086464014</v>
      </c>
      <c r="J11" s="49">
        <v>90.2268380342</v>
      </c>
      <c r="K11" s="49">
        <v>500.9171047805</v>
      </c>
      <c r="L11" s="7"/>
      <c r="M11" s="49">
        <v>2177.7177249544</v>
      </c>
    </row>
    <row r="12" spans="1:13" s="33" customFormat="1" ht="11.25">
      <c r="A12" s="4" t="s">
        <v>83</v>
      </c>
      <c r="B12" s="7">
        <v>33.199</v>
      </c>
      <c r="C12" s="7">
        <v>578.8341227270998</v>
      </c>
      <c r="D12" s="7">
        <v>612.0331227270998</v>
      </c>
      <c r="E12" s="7">
        <v>0</v>
      </c>
      <c r="F12" s="7">
        <v>612.0331227270998</v>
      </c>
      <c r="G12" s="6"/>
      <c r="H12" s="7">
        <v>15.9778041332</v>
      </c>
      <c r="I12" s="7">
        <v>66.197508</v>
      </c>
      <c r="J12" s="7">
        <v>41.856237</v>
      </c>
      <c r="K12" s="7">
        <v>124.0315491332</v>
      </c>
      <c r="L12" s="7"/>
      <c r="M12" s="7">
        <v>736.0646718602998</v>
      </c>
    </row>
    <row r="13" spans="1:13" ht="11.25">
      <c r="A13" s="4" t="s">
        <v>55</v>
      </c>
      <c r="B13" s="7">
        <v>0</v>
      </c>
      <c r="C13" s="7">
        <v>25.079057187900002</v>
      </c>
      <c r="D13" s="7">
        <v>25.079057187900002</v>
      </c>
      <c r="E13" s="7">
        <v>0</v>
      </c>
      <c r="F13" s="7">
        <v>25.079057187900002</v>
      </c>
      <c r="G13" s="6"/>
      <c r="H13" s="7">
        <v>27.351524044799998</v>
      </c>
      <c r="I13" s="7">
        <v>50.10377575</v>
      </c>
      <c r="J13" s="7">
        <v>27.7768</v>
      </c>
      <c r="K13" s="7">
        <v>105.2320997948</v>
      </c>
      <c r="L13" s="7"/>
      <c r="M13" s="7">
        <v>130.3111569827</v>
      </c>
    </row>
    <row r="14" spans="1:13" ht="11.25">
      <c r="A14" s="4" t="s">
        <v>135</v>
      </c>
      <c r="B14" s="7">
        <v>14.609029</v>
      </c>
      <c r="C14" s="7">
        <v>236.7846255169</v>
      </c>
      <c r="D14" s="7">
        <v>251.3936545169</v>
      </c>
      <c r="E14" s="7">
        <v>0</v>
      </c>
      <c r="F14" s="7">
        <v>251.3936545169</v>
      </c>
      <c r="G14" s="6"/>
      <c r="H14" s="7">
        <v>2.5228753639000003</v>
      </c>
      <c r="I14" s="7">
        <v>260.0792123</v>
      </c>
      <c r="J14" s="7">
        <v>5.07497212</v>
      </c>
      <c r="K14" s="7">
        <v>267.6770597839</v>
      </c>
      <c r="L14" s="7"/>
      <c r="M14" s="7">
        <v>519.0707143008</v>
      </c>
    </row>
    <row r="15" spans="1:13" s="33" customFormat="1" ht="11.25">
      <c r="A15" s="34" t="s">
        <v>158</v>
      </c>
      <c r="B15" s="7">
        <v>14.609029</v>
      </c>
      <c r="C15" s="7">
        <v>236.1627098808</v>
      </c>
      <c r="D15" s="7">
        <v>250.7717388808</v>
      </c>
      <c r="E15" s="7">
        <v>0</v>
      </c>
      <c r="F15" s="7">
        <v>250.7717388808</v>
      </c>
      <c r="G15" s="6"/>
      <c r="H15" s="7">
        <v>0</v>
      </c>
      <c r="I15" s="7">
        <v>55.3309563</v>
      </c>
      <c r="J15" s="7">
        <v>0</v>
      </c>
      <c r="K15" s="7">
        <v>55.3309563</v>
      </c>
      <c r="L15" s="7"/>
      <c r="M15" s="7">
        <v>306.10269518079997</v>
      </c>
    </row>
    <row r="16" spans="1:13" ht="11.25">
      <c r="A16" s="34" t="s">
        <v>159</v>
      </c>
      <c r="B16" s="7">
        <v>0</v>
      </c>
      <c r="C16" s="7">
        <v>0.6219156361</v>
      </c>
      <c r="D16" s="7">
        <v>0.6219156361</v>
      </c>
      <c r="E16" s="7">
        <v>0</v>
      </c>
      <c r="F16" s="7">
        <v>0.6219156361</v>
      </c>
      <c r="G16" s="6"/>
      <c r="H16" s="7">
        <v>2.5228753639000003</v>
      </c>
      <c r="I16" s="7">
        <v>204.748256</v>
      </c>
      <c r="J16" s="7">
        <v>5.07497212</v>
      </c>
      <c r="K16" s="7">
        <v>212.3461034839</v>
      </c>
      <c r="L16" s="7"/>
      <c r="M16" s="7">
        <v>212.96801912</v>
      </c>
    </row>
    <row r="17" spans="1:13" ht="11.25">
      <c r="A17" s="4" t="s">
        <v>85</v>
      </c>
      <c r="B17" s="7">
        <v>0</v>
      </c>
      <c r="C17" s="7">
        <v>12.3848099714</v>
      </c>
      <c r="D17" s="7">
        <v>12.3848099714</v>
      </c>
      <c r="E17" s="7">
        <v>0</v>
      </c>
      <c r="F17" s="7">
        <v>12.3848099714</v>
      </c>
      <c r="G17" s="6"/>
      <c r="H17" s="7">
        <v>15.2684736442</v>
      </c>
      <c r="I17" s="7">
        <v>89.62017</v>
      </c>
      <c r="J17" s="7">
        <v>5.291131</v>
      </c>
      <c r="K17" s="7">
        <v>110.1797746442</v>
      </c>
      <c r="L17" s="7"/>
      <c r="M17" s="7">
        <v>122.5645846156</v>
      </c>
    </row>
    <row r="18" spans="1:13" ht="11.25">
      <c r="A18" s="4" t="s">
        <v>138</v>
      </c>
      <c r="B18" s="7">
        <v>0</v>
      </c>
      <c r="C18" s="7">
        <v>184.3395131654</v>
      </c>
      <c r="D18" s="7">
        <v>184.3395131654</v>
      </c>
      <c r="E18" s="7">
        <v>208.44237338879998</v>
      </c>
      <c r="F18" s="7">
        <v>392.7818865542</v>
      </c>
      <c r="G18" s="6"/>
      <c r="H18" s="7">
        <v>124.5863467004</v>
      </c>
      <c r="I18" s="7">
        <v>142.36848700000002</v>
      </c>
      <c r="J18" s="7">
        <v>29.972794999999998</v>
      </c>
      <c r="K18" s="7">
        <v>296.9276287004</v>
      </c>
      <c r="L18" s="7"/>
      <c r="M18" s="7">
        <v>689.7095152546001</v>
      </c>
    </row>
    <row r="19" spans="1:13" ht="11.25">
      <c r="A19" s="4" t="s">
        <v>170</v>
      </c>
      <c r="B19" s="7">
        <v>0</v>
      </c>
      <c r="C19" s="7">
        <v>109.08582065460001</v>
      </c>
      <c r="D19" s="7">
        <v>109.08582065460001</v>
      </c>
      <c r="E19" s="7">
        <v>157.90808438879998</v>
      </c>
      <c r="F19" s="7">
        <v>266.9939050434</v>
      </c>
      <c r="G19" s="6"/>
      <c r="H19" s="7">
        <v>0.0350490352</v>
      </c>
      <c r="I19" s="7">
        <v>6.632</v>
      </c>
      <c r="J19" s="7">
        <v>0</v>
      </c>
      <c r="K19" s="7">
        <v>6.6670490352</v>
      </c>
      <c r="L19" s="7"/>
      <c r="M19" s="7">
        <v>273.6609540786</v>
      </c>
    </row>
    <row r="20" spans="1:13" ht="11.25">
      <c r="A20" s="4" t="s">
        <v>171</v>
      </c>
      <c r="B20" s="7">
        <v>0</v>
      </c>
      <c r="C20" s="7">
        <v>20.197171048699996</v>
      </c>
      <c r="D20" s="7">
        <v>20.197171048699996</v>
      </c>
      <c r="E20" s="7">
        <v>38.637</v>
      </c>
      <c r="F20" s="7">
        <v>58.8341710487</v>
      </c>
      <c r="G20" s="6"/>
      <c r="H20" s="7">
        <v>80.4650349513</v>
      </c>
      <c r="I20" s="7">
        <v>135.736487</v>
      </c>
      <c r="J20" s="7">
        <v>0.926795</v>
      </c>
      <c r="K20" s="7">
        <v>217.1283169513</v>
      </c>
      <c r="L20" s="7"/>
      <c r="M20" s="7">
        <v>275.962488</v>
      </c>
    </row>
    <row r="21" spans="1:13" ht="11.25">
      <c r="A21" s="4" t="s">
        <v>172</v>
      </c>
      <c r="B21" s="7">
        <v>0</v>
      </c>
      <c r="C21" s="7">
        <v>55.0565214621</v>
      </c>
      <c r="D21" s="7">
        <v>55.0565214621</v>
      </c>
      <c r="E21" s="7">
        <v>11.897289</v>
      </c>
      <c r="F21" s="7">
        <v>66.9538104621</v>
      </c>
      <c r="G21" s="6"/>
      <c r="H21" s="7">
        <v>44.0862627139</v>
      </c>
      <c r="I21" s="7">
        <v>0</v>
      </c>
      <c r="J21" s="7">
        <v>29.046</v>
      </c>
      <c r="K21" s="7">
        <v>73.13226271389999</v>
      </c>
      <c r="L21" s="7"/>
      <c r="M21" s="7">
        <v>140.08607317599999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39.3942724128</v>
      </c>
      <c r="D23" s="7">
        <v>39.3942724128</v>
      </c>
      <c r="E23" s="7">
        <v>8.627082999999999</v>
      </c>
      <c r="F23" s="7">
        <v>48.0213554128</v>
      </c>
      <c r="G23" s="6"/>
      <c r="H23" s="7">
        <v>0</v>
      </c>
      <c r="I23" s="7">
        <v>0</v>
      </c>
      <c r="J23" s="7">
        <v>8.236547</v>
      </c>
      <c r="K23" s="7">
        <v>8.236547</v>
      </c>
      <c r="L23" s="7"/>
      <c r="M23" s="7">
        <v>56.2579024128</v>
      </c>
    </row>
    <row r="24" spans="1:13" ht="11.25">
      <c r="A24" s="33" t="s">
        <v>142</v>
      </c>
      <c r="B24" s="7">
        <v>47.808029</v>
      </c>
      <c r="C24" s="7">
        <v>1076.8164009815</v>
      </c>
      <c r="D24" s="7">
        <v>1124.6244299815</v>
      </c>
      <c r="E24" s="7">
        <v>217.06945638879998</v>
      </c>
      <c r="F24" s="7">
        <v>1341.6938863702999</v>
      </c>
      <c r="G24" s="6"/>
      <c r="H24" s="7">
        <v>185.7070238865</v>
      </c>
      <c r="I24" s="7">
        <v>608.36915305</v>
      </c>
      <c r="J24" s="7">
        <v>118.20848211999999</v>
      </c>
      <c r="K24" s="7">
        <v>912.2846590565</v>
      </c>
      <c r="L24" s="7"/>
      <c r="M24" s="7">
        <v>2253.9785454268</v>
      </c>
    </row>
    <row r="25" spans="1:13" ht="11.25">
      <c r="A25" s="1" t="s">
        <v>143</v>
      </c>
      <c r="B25" s="27">
        <v>163.49002900000002</v>
      </c>
      <c r="C25" s="27">
        <v>1916.4903936175</v>
      </c>
      <c r="D25" s="27">
        <v>2079.9804226175</v>
      </c>
      <c r="E25" s="27">
        <v>938.5140839267</v>
      </c>
      <c r="F25" s="27">
        <v>3018.4945065442002</v>
      </c>
      <c r="G25" s="24"/>
      <c r="H25" s="27">
        <v>422.6886442314</v>
      </c>
      <c r="I25" s="27">
        <v>782.0777994514</v>
      </c>
      <c r="J25" s="27">
        <v>208.43532015419999</v>
      </c>
      <c r="K25" s="27">
        <v>1413.2017638369998</v>
      </c>
      <c r="L25" s="27"/>
      <c r="M25" s="27">
        <v>4431.6962703812005</v>
      </c>
    </row>
    <row r="26" spans="1:13" s="48" customFormat="1" ht="11.25">
      <c r="A26" s="4" t="s">
        <v>144</v>
      </c>
      <c r="B26" s="7">
        <v>0</v>
      </c>
      <c r="C26" s="7">
        <v>17.7392621388</v>
      </c>
      <c r="D26" s="7">
        <v>17.7392621388</v>
      </c>
      <c r="E26" s="7">
        <v>146.25505609</v>
      </c>
      <c r="F26" s="7">
        <v>163.9943182288</v>
      </c>
      <c r="G26" s="6"/>
      <c r="H26" s="7" t="s">
        <v>290</v>
      </c>
      <c r="I26" s="7" t="s">
        <v>290</v>
      </c>
      <c r="J26" s="7" t="s">
        <v>290</v>
      </c>
      <c r="K26" s="7">
        <v>150.453784</v>
      </c>
      <c r="L26" s="7"/>
      <c r="M26" s="7">
        <v>314.44810222880005</v>
      </c>
    </row>
    <row r="27" spans="1:13" ht="11.25">
      <c r="A27" s="4" t="s">
        <v>258</v>
      </c>
      <c r="B27" s="7">
        <v>0</v>
      </c>
      <c r="C27" s="7">
        <v>2.96833773</v>
      </c>
      <c r="D27" s="7">
        <v>2.96833773</v>
      </c>
      <c r="E27" s="7">
        <v>69.551</v>
      </c>
      <c r="F27" s="7">
        <v>72.51933773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72.51933773</v>
      </c>
    </row>
    <row r="28" spans="1:13" ht="11.25">
      <c r="A28" s="1" t="s">
        <v>16</v>
      </c>
      <c r="B28" s="27">
        <v>163.49002900000002</v>
      </c>
      <c r="C28" s="27">
        <v>1937.1979934863002</v>
      </c>
      <c r="D28" s="27">
        <v>2100.6880224863003</v>
      </c>
      <c r="E28" s="27">
        <v>1154.3201400167</v>
      </c>
      <c r="F28" s="27">
        <v>3255.008162503</v>
      </c>
      <c r="G28" s="24"/>
      <c r="H28" s="27" t="s">
        <v>290</v>
      </c>
      <c r="I28" s="27" t="s">
        <v>290</v>
      </c>
      <c r="J28" s="27" t="s">
        <v>290</v>
      </c>
      <c r="K28" s="27">
        <v>1563.655547837</v>
      </c>
      <c r="L28" s="27"/>
      <c r="M28" s="27">
        <v>4818.663710340001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78">
    <pageSetUpPr fitToPage="1"/>
  </sheetPr>
  <dimension ref="A1:M29"/>
  <sheetViews>
    <sheetView workbookViewId="0" topLeftCell="D23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90.012</v>
      </c>
      <c r="C5" s="7">
        <v>725.938788397</v>
      </c>
      <c r="D5" s="7">
        <v>815.950788397</v>
      </c>
      <c r="E5" s="7">
        <v>739.0186351962</v>
      </c>
      <c r="F5" s="7">
        <v>1554.9694235932</v>
      </c>
      <c r="G5" s="7"/>
      <c r="H5" s="7">
        <v>210.94781104999998</v>
      </c>
      <c r="I5" s="7">
        <v>86.7822484807</v>
      </c>
      <c r="J5" s="7">
        <v>112.1059755163</v>
      </c>
      <c r="K5" s="7">
        <v>409.836035047</v>
      </c>
      <c r="L5" s="7"/>
      <c r="M5" s="7">
        <v>1964.8054586402</v>
      </c>
    </row>
    <row r="6" spans="1:13" ht="11.25">
      <c r="A6" s="28" t="s">
        <v>167</v>
      </c>
      <c r="B6" s="7">
        <v>24.935</v>
      </c>
      <c r="C6" s="7">
        <v>642.022203887</v>
      </c>
      <c r="D6" s="7">
        <v>666.957203887</v>
      </c>
      <c r="E6" s="7">
        <v>686.5592351953</v>
      </c>
      <c r="F6" s="7">
        <v>1353.5164390823</v>
      </c>
      <c r="G6" s="6"/>
      <c r="H6" s="7">
        <v>18.67658156</v>
      </c>
      <c r="I6" s="7">
        <v>10.261949311699999</v>
      </c>
      <c r="J6" s="7">
        <v>56.1115936873</v>
      </c>
      <c r="K6" s="7">
        <v>85.050124559</v>
      </c>
      <c r="L6" s="7"/>
      <c r="M6" s="7">
        <v>1438.5665636413</v>
      </c>
    </row>
    <row r="7" spans="1:13" ht="11.25">
      <c r="A7" s="28" t="s">
        <v>274</v>
      </c>
      <c r="B7" s="7">
        <v>65.077</v>
      </c>
      <c r="C7" s="7">
        <v>83.91658450999999</v>
      </c>
      <c r="D7" s="7">
        <v>148.99358451</v>
      </c>
      <c r="E7" s="7">
        <v>0</v>
      </c>
      <c r="F7" s="7">
        <v>148.99358451</v>
      </c>
      <c r="G7" s="6"/>
      <c r="H7" s="7">
        <v>192.27122949</v>
      </c>
      <c r="I7" s="7">
        <v>76.00459917</v>
      </c>
      <c r="J7" s="7">
        <v>55.79808183</v>
      </c>
      <c r="K7" s="7">
        <v>324.07391049</v>
      </c>
      <c r="L7" s="7"/>
      <c r="M7" s="7">
        <v>473.067495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52.4594000009</v>
      </c>
      <c r="F8" s="7">
        <v>52.4594000009</v>
      </c>
      <c r="G8" s="6"/>
      <c r="H8" s="7">
        <v>0</v>
      </c>
      <c r="I8" s="7">
        <v>0.515699999</v>
      </c>
      <c r="J8" s="7">
        <v>0.196299999</v>
      </c>
      <c r="K8" s="7">
        <v>0.711999998</v>
      </c>
      <c r="L8" s="7"/>
      <c r="M8" s="7">
        <v>53.1713999989</v>
      </c>
    </row>
    <row r="9" spans="1:13" s="33" customFormat="1" ht="11.25">
      <c r="A9" s="4" t="s">
        <v>133</v>
      </c>
      <c r="B9" s="7">
        <v>32.089</v>
      </c>
      <c r="C9" s="7">
        <v>181.74682789</v>
      </c>
      <c r="D9" s="7">
        <v>213.83582789</v>
      </c>
      <c r="E9" s="7">
        <v>71.224</v>
      </c>
      <c r="F9" s="7">
        <v>285.05982789</v>
      </c>
      <c r="G9" s="6"/>
      <c r="H9" s="7">
        <v>0</v>
      </c>
      <c r="I9" s="7">
        <v>51.27945195</v>
      </c>
      <c r="J9" s="7">
        <v>0</v>
      </c>
      <c r="K9" s="7">
        <v>51.27945195</v>
      </c>
      <c r="L9" s="7"/>
      <c r="M9" s="7">
        <v>336.33927984</v>
      </c>
    </row>
    <row r="10" spans="1:13" ht="11.25">
      <c r="A10" s="29" t="s">
        <v>82</v>
      </c>
      <c r="B10" s="7">
        <v>3.68</v>
      </c>
      <c r="C10" s="7">
        <v>13.09081785</v>
      </c>
      <c r="D10" s="7">
        <v>16.77081785</v>
      </c>
      <c r="E10" s="7">
        <v>26.12</v>
      </c>
      <c r="F10" s="7">
        <v>42.890817850000005</v>
      </c>
      <c r="G10" s="6"/>
      <c r="H10" s="7">
        <v>15.44665915</v>
      </c>
      <c r="I10" s="7">
        <v>0.84701375</v>
      </c>
      <c r="J10" s="7">
        <v>3.537497</v>
      </c>
      <c r="K10" s="7">
        <v>19.8311699</v>
      </c>
      <c r="L10" s="7"/>
      <c r="M10" s="7">
        <v>62.721987750000004</v>
      </c>
    </row>
    <row r="11" spans="1:13" ht="11.25">
      <c r="A11" s="33" t="s">
        <v>134</v>
      </c>
      <c r="B11" s="7">
        <v>125.781</v>
      </c>
      <c r="C11" s="7">
        <v>920.776434137</v>
      </c>
      <c r="D11" s="7">
        <v>1046.557434137</v>
      </c>
      <c r="E11" s="7">
        <v>836.3626351962</v>
      </c>
      <c r="F11" s="7">
        <v>1882.9200693332</v>
      </c>
      <c r="G11" s="6"/>
      <c r="H11" s="7">
        <v>226.39447019999997</v>
      </c>
      <c r="I11" s="7">
        <v>138.9087141807</v>
      </c>
      <c r="J11" s="7">
        <v>115.64347251630001</v>
      </c>
      <c r="K11" s="7">
        <v>480.94665689699997</v>
      </c>
      <c r="L11" s="7"/>
      <c r="M11" s="7">
        <v>2363.8667262302</v>
      </c>
    </row>
    <row r="12" spans="1:13" s="33" customFormat="1" ht="11.25">
      <c r="A12" s="4" t="s">
        <v>83</v>
      </c>
      <c r="B12" s="7">
        <v>38.58</v>
      </c>
      <c r="C12" s="7">
        <v>630.4140915622</v>
      </c>
      <c r="D12" s="7">
        <v>668.9940915622001</v>
      </c>
      <c r="E12" s="7">
        <v>0</v>
      </c>
      <c r="F12" s="7">
        <v>668.9940915622001</v>
      </c>
      <c r="G12" s="6"/>
      <c r="H12" s="7">
        <v>16.74193939</v>
      </c>
      <c r="I12" s="7">
        <v>88.83346</v>
      </c>
      <c r="J12" s="7">
        <v>59.525152999999996</v>
      </c>
      <c r="K12" s="7">
        <v>165.10055239</v>
      </c>
      <c r="L12" s="7"/>
      <c r="M12" s="7">
        <v>834.0946439522</v>
      </c>
    </row>
    <row r="13" spans="1:13" ht="11.25">
      <c r="A13" s="4" t="s">
        <v>55</v>
      </c>
      <c r="B13" s="7">
        <v>0</v>
      </c>
      <c r="C13" s="7">
        <v>39.982477908</v>
      </c>
      <c r="D13" s="7">
        <v>39.982477908</v>
      </c>
      <c r="E13" s="7">
        <v>0</v>
      </c>
      <c r="F13" s="7">
        <v>39.982477908</v>
      </c>
      <c r="G13" s="6"/>
      <c r="H13" s="7">
        <v>26.50575771</v>
      </c>
      <c r="I13" s="7">
        <v>45.593588700000005</v>
      </c>
      <c r="J13" s="7">
        <v>31.547179</v>
      </c>
      <c r="K13" s="7">
        <v>103.64652541000001</v>
      </c>
      <c r="L13" s="7"/>
      <c r="M13" s="7">
        <v>143.629003318</v>
      </c>
    </row>
    <row r="14" spans="1:13" ht="11.25">
      <c r="A14" s="4" t="s">
        <v>135</v>
      </c>
      <c r="B14" s="7">
        <v>19.607</v>
      </c>
      <c r="C14" s="7">
        <v>270.855084908</v>
      </c>
      <c r="D14" s="7">
        <v>290.46208490799995</v>
      </c>
      <c r="E14" s="7">
        <v>0</v>
      </c>
      <c r="F14" s="7">
        <v>290.46208490799995</v>
      </c>
      <c r="G14" s="6"/>
      <c r="H14" s="7">
        <v>2.96293988</v>
      </c>
      <c r="I14" s="7">
        <v>244.40129806</v>
      </c>
      <c r="J14" s="7">
        <v>8.559651800000001</v>
      </c>
      <c r="K14" s="7">
        <v>255.92388974</v>
      </c>
      <c r="L14" s="7"/>
      <c r="M14" s="7">
        <v>546.385974648</v>
      </c>
    </row>
    <row r="15" spans="1:13" s="33" customFormat="1" ht="11.25">
      <c r="A15" s="34" t="s">
        <v>158</v>
      </c>
      <c r="B15" s="7">
        <v>19.607</v>
      </c>
      <c r="C15" s="7">
        <v>269.561912788</v>
      </c>
      <c r="D15" s="7">
        <v>289.16891278799994</v>
      </c>
      <c r="E15" s="7">
        <v>0</v>
      </c>
      <c r="F15" s="7">
        <v>289.16891278799994</v>
      </c>
      <c r="G15" s="6"/>
      <c r="H15" s="7">
        <v>0</v>
      </c>
      <c r="I15" s="7">
        <v>60.616833299999996</v>
      </c>
      <c r="J15" s="7">
        <v>0</v>
      </c>
      <c r="K15" s="7">
        <v>60.616833299999996</v>
      </c>
      <c r="L15" s="7"/>
      <c r="M15" s="7">
        <v>349.78574608799994</v>
      </c>
    </row>
    <row r="16" spans="1:13" ht="11.25">
      <c r="A16" s="34" t="s">
        <v>159</v>
      </c>
      <c r="B16" s="7">
        <v>0</v>
      </c>
      <c r="C16" s="7">
        <v>1.29317212</v>
      </c>
      <c r="D16" s="7">
        <v>1.29317212</v>
      </c>
      <c r="E16" s="7">
        <v>0</v>
      </c>
      <c r="F16" s="7">
        <v>1.29317212</v>
      </c>
      <c r="G16" s="6"/>
      <c r="H16" s="7">
        <v>2.96293988</v>
      </c>
      <c r="I16" s="7">
        <v>183.78446476</v>
      </c>
      <c r="J16" s="7">
        <v>8.559651800000001</v>
      </c>
      <c r="K16" s="7">
        <v>195.30705644</v>
      </c>
      <c r="L16" s="7"/>
      <c r="M16" s="7">
        <v>196.60022856</v>
      </c>
    </row>
    <row r="17" spans="1:13" ht="11.25">
      <c r="A17" s="4" t="s">
        <v>85</v>
      </c>
      <c r="B17" s="7">
        <v>0</v>
      </c>
      <c r="C17" s="7">
        <v>12.444076710000001</v>
      </c>
      <c r="D17" s="7">
        <v>12.444076710000001</v>
      </c>
      <c r="E17" s="7">
        <v>0</v>
      </c>
      <c r="F17" s="7">
        <v>12.444076710000001</v>
      </c>
      <c r="G17" s="6"/>
      <c r="H17" s="7">
        <v>14.871982289999998</v>
      </c>
      <c r="I17" s="7">
        <v>80.81864173999999</v>
      </c>
      <c r="J17" s="7">
        <v>12.16972</v>
      </c>
      <c r="K17" s="7">
        <v>107.86034402999998</v>
      </c>
      <c r="L17" s="7"/>
      <c r="M17" s="7">
        <v>120.30442073999998</v>
      </c>
    </row>
    <row r="18" spans="1:13" ht="11.25">
      <c r="A18" s="4" t="s">
        <v>138</v>
      </c>
      <c r="B18" s="7">
        <v>7.4910000000000005</v>
      </c>
      <c r="C18" s="7">
        <v>190.288295138</v>
      </c>
      <c r="D18" s="7">
        <v>197.779295138</v>
      </c>
      <c r="E18" s="7">
        <v>361.06584977600005</v>
      </c>
      <c r="F18" s="7">
        <v>558.845144914</v>
      </c>
      <c r="G18" s="6"/>
      <c r="H18" s="7">
        <v>118.78097433000002</v>
      </c>
      <c r="I18" s="7">
        <v>193.048799</v>
      </c>
      <c r="J18" s="7">
        <v>1.7675055100000001</v>
      </c>
      <c r="K18" s="7">
        <v>313.59727884</v>
      </c>
      <c r="L18" s="7"/>
      <c r="M18" s="7">
        <v>872.442423754</v>
      </c>
    </row>
    <row r="19" spans="1:13" ht="11.25">
      <c r="A19" s="4" t="s">
        <v>170</v>
      </c>
      <c r="B19" s="7">
        <v>0</v>
      </c>
      <c r="C19" s="7">
        <v>65.722119173</v>
      </c>
      <c r="D19" s="7">
        <v>65.722119173</v>
      </c>
      <c r="E19" s="7">
        <v>286.485849776</v>
      </c>
      <c r="F19" s="7">
        <v>352.207968949</v>
      </c>
      <c r="G19" s="6"/>
      <c r="H19" s="7">
        <v>0.01828398</v>
      </c>
      <c r="I19" s="7">
        <v>7.104486</v>
      </c>
      <c r="J19" s="7">
        <v>0.5211715100000001</v>
      </c>
      <c r="K19" s="7">
        <v>7.64394149</v>
      </c>
      <c r="L19" s="7"/>
      <c r="M19" s="7">
        <v>359.851910439</v>
      </c>
    </row>
    <row r="20" spans="1:13" ht="11.25">
      <c r="A20" s="4" t="s">
        <v>171</v>
      </c>
      <c r="B20" s="7">
        <v>5.78</v>
      </c>
      <c r="C20" s="7">
        <v>32.489010830000005</v>
      </c>
      <c r="D20" s="7">
        <v>38.269010830000006</v>
      </c>
      <c r="E20" s="7">
        <v>36.85</v>
      </c>
      <c r="F20" s="7">
        <v>75.11901083000001</v>
      </c>
      <c r="G20" s="6"/>
      <c r="H20" s="7">
        <v>73.47936017</v>
      </c>
      <c r="I20" s="7">
        <v>154.094313</v>
      </c>
      <c r="J20" s="7">
        <v>1.246334</v>
      </c>
      <c r="K20" s="7">
        <v>228.82000717</v>
      </c>
      <c r="L20" s="7"/>
      <c r="M20" s="7">
        <v>303.93901800000003</v>
      </c>
    </row>
    <row r="21" spans="1:13" ht="11.25">
      <c r="A21" s="4" t="s">
        <v>172</v>
      </c>
      <c r="B21" s="7">
        <v>1.711</v>
      </c>
      <c r="C21" s="7">
        <v>92.077165135</v>
      </c>
      <c r="D21" s="7">
        <v>93.788165135</v>
      </c>
      <c r="E21" s="7">
        <v>37.73</v>
      </c>
      <c r="F21" s="7">
        <v>131.518165135</v>
      </c>
      <c r="G21" s="6"/>
      <c r="H21" s="7">
        <v>45.28333018</v>
      </c>
      <c r="I21" s="7">
        <v>31.85</v>
      </c>
      <c r="J21" s="7">
        <v>0</v>
      </c>
      <c r="K21" s="7">
        <v>77.13333018</v>
      </c>
      <c r="L21" s="7"/>
      <c r="M21" s="7">
        <v>208.651495315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50.824183000000005</v>
      </c>
      <c r="D23" s="7">
        <v>50.824183000000005</v>
      </c>
      <c r="E23" s="7">
        <v>8.027549</v>
      </c>
      <c r="F23" s="7">
        <v>58.851732000000005</v>
      </c>
      <c r="G23" s="6"/>
      <c r="H23" s="7">
        <v>0</v>
      </c>
      <c r="I23" s="7">
        <v>0</v>
      </c>
      <c r="J23" s="7">
        <v>13.223708</v>
      </c>
      <c r="K23" s="7">
        <v>13.223708</v>
      </c>
      <c r="L23" s="7"/>
      <c r="M23" s="7">
        <v>72.07544</v>
      </c>
    </row>
    <row r="24" spans="1:13" ht="11.25">
      <c r="A24" s="33" t="s">
        <v>142</v>
      </c>
      <c r="B24" s="7">
        <v>65.678</v>
      </c>
      <c r="C24" s="7">
        <v>1194.8082092262</v>
      </c>
      <c r="D24" s="7">
        <v>1260.4862092262001</v>
      </c>
      <c r="E24" s="7">
        <v>369.0933987760001</v>
      </c>
      <c r="F24" s="7">
        <v>1629.5796080022</v>
      </c>
      <c r="G24" s="6"/>
      <c r="H24" s="7">
        <v>179.8635936</v>
      </c>
      <c r="I24" s="7">
        <v>652.6957874999999</v>
      </c>
      <c r="J24" s="7">
        <v>126.79291730999999</v>
      </c>
      <c r="K24" s="7">
        <v>959.3522984099999</v>
      </c>
      <c r="L24" s="7"/>
      <c r="M24" s="7">
        <v>2588.9319064122</v>
      </c>
    </row>
    <row r="25" spans="1:13" ht="11.25">
      <c r="A25" s="1" t="s">
        <v>143</v>
      </c>
      <c r="B25" s="27">
        <v>191.459</v>
      </c>
      <c r="C25" s="27">
        <v>2115.5846433632</v>
      </c>
      <c r="D25" s="27">
        <v>2307.0436433632</v>
      </c>
      <c r="E25" s="27">
        <v>1205.4560339722002</v>
      </c>
      <c r="F25" s="27">
        <v>3512.4996773354</v>
      </c>
      <c r="G25" s="24"/>
      <c r="H25" s="27">
        <v>406.25806379999995</v>
      </c>
      <c r="I25" s="27">
        <v>791.6045016807</v>
      </c>
      <c r="J25" s="27">
        <v>242.4363898263</v>
      </c>
      <c r="K25" s="27">
        <v>1440.298955307</v>
      </c>
      <c r="L25" s="27"/>
      <c r="M25" s="27">
        <v>4952.7986326424</v>
      </c>
    </row>
    <row r="26" spans="1:13" s="48" customFormat="1" ht="11.25">
      <c r="A26" s="4" t="s">
        <v>144</v>
      </c>
      <c r="B26" s="7">
        <v>0</v>
      </c>
      <c r="C26" s="7">
        <v>4.431228975</v>
      </c>
      <c r="D26" s="7">
        <v>4.431228975</v>
      </c>
      <c r="E26" s="7">
        <v>95.027</v>
      </c>
      <c r="F26" s="7">
        <v>99.458228975</v>
      </c>
      <c r="G26" s="6"/>
      <c r="H26" s="7" t="s">
        <v>290</v>
      </c>
      <c r="I26" s="7" t="s">
        <v>290</v>
      </c>
      <c r="J26" s="7" t="s">
        <v>290</v>
      </c>
      <c r="K26" s="7">
        <v>76.539894</v>
      </c>
      <c r="L26" s="7"/>
      <c r="M26" s="7">
        <v>175.998122975</v>
      </c>
    </row>
    <row r="27" spans="1:13" ht="11.25">
      <c r="A27" s="4" t="s">
        <v>258</v>
      </c>
      <c r="B27" s="7">
        <v>0</v>
      </c>
      <c r="C27" s="7">
        <v>3.00786518</v>
      </c>
      <c r="D27" s="7">
        <v>3.00786518</v>
      </c>
      <c r="E27" s="7">
        <v>73.4</v>
      </c>
      <c r="F27" s="7">
        <v>76.40786518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76.40786518</v>
      </c>
    </row>
    <row r="28" spans="1:13" ht="11.25">
      <c r="A28" s="1" t="s">
        <v>16</v>
      </c>
      <c r="B28" s="27">
        <v>191.459</v>
      </c>
      <c r="C28" s="27">
        <v>2123.0237375182</v>
      </c>
      <c r="D28" s="27">
        <v>2314.4827375182</v>
      </c>
      <c r="E28" s="27">
        <v>1373.8830339722003</v>
      </c>
      <c r="F28" s="27">
        <v>3688.3657714904</v>
      </c>
      <c r="G28" s="24"/>
      <c r="H28" s="27" t="s">
        <v>290</v>
      </c>
      <c r="I28" s="27" t="s">
        <v>290</v>
      </c>
      <c r="J28" s="27" t="s">
        <v>290</v>
      </c>
      <c r="K28" s="27">
        <v>1516.838849307</v>
      </c>
      <c r="L28" s="27"/>
      <c r="M28" s="27">
        <v>5205.2046207974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781">
    <pageSetUpPr fitToPage="1"/>
  </sheetPr>
  <dimension ref="A1:M29"/>
  <sheetViews>
    <sheetView workbookViewId="0" topLeftCell="D1">
      <selection activeCell="I5" sqref="I5:M28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91.369</v>
      </c>
      <c r="C5" s="7">
        <v>756.33115953</v>
      </c>
      <c r="D5" s="7">
        <v>847.7001595300001</v>
      </c>
      <c r="E5" s="7">
        <v>768.4146738216</v>
      </c>
      <c r="F5" s="7">
        <v>1616.1148333516</v>
      </c>
      <c r="G5" s="7"/>
      <c r="H5" s="7">
        <v>235.29150737999998</v>
      </c>
      <c r="I5" s="7">
        <v>78.22302647000001</v>
      </c>
      <c r="J5" s="7">
        <v>80.74928226109999</v>
      </c>
      <c r="K5" s="7">
        <v>394.2638161111</v>
      </c>
      <c r="L5" s="7"/>
      <c r="M5" s="7">
        <v>2010.3786494627002</v>
      </c>
    </row>
    <row r="6" spans="1:13" ht="11.25">
      <c r="A6" s="28" t="s">
        <v>167</v>
      </c>
      <c r="B6" s="7">
        <v>24.963</v>
      </c>
      <c r="C6" s="7">
        <v>662.5740468500001</v>
      </c>
      <c r="D6" s="7">
        <v>687.53704685</v>
      </c>
      <c r="E6" s="7">
        <v>715.752672822</v>
      </c>
      <c r="F6" s="7">
        <v>1403.289719672</v>
      </c>
      <c r="G6" s="6"/>
      <c r="H6" s="7">
        <v>19.92041622</v>
      </c>
      <c r="I6" s="7">
        <v>7.54362844</v>
      </c>
      <c r="J6" s="7">
        <v>25.049501051</v>
      </c>
      <c r="K6" s="7">
        <v>52.513545711</v>
      </c>
      <c r="L6" s="7"/>
      <c r="M6" s="7">
        <v>1455.803265383</v>
      </c>
    </row>
    <row r="7" spans="1:13" ht="11.25">
      <c r="A7" s="28" t="s">
        <v>274</v>
      </c>
      <c r="B7" s="7">
        <v>66.406</v>
      </c>
      <c r="C7" s="7">
        <v>93.75711267999999</v>
      </c>
      <c r="D7" s="7">
        <v>160.16311267999998</v>
      </c>
      <c r="E7" s="7">
        <v>0</v>
      </c>
      <c r="F7" s="7">
        <v>160.16311267999998</v>
      </c>
      <c r="G7" s="6"/>
      <c r="H7" s="7">
        <v>215.37109116</v>
      </c>
      <c r="I7" s="7">
        <v>70.07037503000001</v>
      </c>
      <c r="J7" s="7">
        <v>55.39340321</v>
      </c>
      <c r="K7" s="7">
        <v>340.8348694</v>
      </c>
      <c r="L7" s="7"/>
      <c r="M7" s="7">
        <v>500.99798208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52.662000999600004</v>
      </c>
      <c r="F8" s="7">
        <v>52.662000999600004</v>
      </c>
      <c r="G8" s="6"/>
      <c r="H8" s="7">
        <v>0</v>
      </c>
      <c r="I8" s="7">
        <v>0.609023</v>
      </c>
      <c r="J8" s="7">
        <v>0.3063780001</v>
      </c>
      <c r="K8" s="7">
        <v>0.9154010000999999</v>
      </c>
      <c r="L8" s="7"/>
      <c r="M8" s="7">
        <v>53.5774019997</v>
      </c>
    </row>
    <row r="9" spans="1:13" s="33" customFormat="1" ht="11.25">
      <c r="A9" s="4" t="s">
        <v>133</v>
      </c>
      <c r="B9" s="7">
        <v>36.0297</v>
      </c>
      <c r="C9" s="7">
        <v>185.33890463</v>
      </c>
      <c r="D9" s="7">
        <v>221.36860463</v>
      </c>
      <c r="E9" s="7">
        <v>36.81</v>
      </c>
      <c r="F9" s="7">
        <v>258.17860463</v>
      </c>
      <c r="G9" s="6"/>
      <c r="H9" s="7">
        <v>0</v>
      </c>
      <c r="I9" s="7">
        <v>56.8283471</v>
      </c>
      <c r="J9" s="7">
        <v>0</v>
      </c>
      <c r="K9" s="7">
        <v>56.8283471</v>
      </c>
      <c r="L9" s="7"/>
      <c r="M9" s="7">
        <v>315.00695172999997</v>
      </c>
    </row>
    <row r="10" spans="1:13" ht="11.25">
      <c r="A10" s="29" t="s">
        <v>82</v>
      </c>
      <c r="B10" s="7">
        <v>4.043</v>
      </c>
      <c r="C10" s="7">
        <v>13.70192312</v>
      </c>
      <c r="D10" s="7">
        <v>17.74492312</v>
      </c>
      <c r="E10" s="7">
        <v>26.85</v>
      </c>
      <c r="F10" s="7">
        <v>44.594923120000004</v>
      </c>
      <c r="G10" s="6"/>
      <c r="H10" s="7">
        <v>16.81682424</v>
      </c>
      <c r="I10" s="7">
        <v>0.86667898</v>
      </c>
      <c r="J10" s="7">
        <v>4.47789395</v>
      </c>
      <c r="K10" s="7">
        <v>22.16139717</v>
      </c>
      <c r="L10" s="7"/>
      <c r="M10" s="7">
        <v>66.75632029</v>
      </c>
    </row>
    <row r="11" spans="1:13" s="33" customFormat="1" ht="11.25">
      <c r="A11" s="33" t="s">
        <v>134</v>
      </c>
      <c r="B11" s="49">
        <v>131.4417</v>
      </c>
      <c r="C11" s="49">
        <v>955.37198728</v>
      </c>
      <c r="D11" s="49">
        <v>1086.81368728</v>
      </c>
      <c r="E11" s="49">
        <v>832.0746738216</v>
      </c>
      <c r="F11" s="49">
        <v>1918.8883611016001</v>
      </c>
      <c r="G11" s="51"/>
      <c r="H11" s="49">
        <v>252.10833161999997</v>
      </c>
      <c r="I11" s="49">
        <v>135.91805255</v>
      </c>
      <c r="J11" s="49">
        <v>85.22717621109999</v>
      </c>
      <c r="K11" s="49">
        <v>473.2535603811</v>
      </c>
      <c r="L11" s="49"/>
      <c r="M11" s="49">
        <v>2392.1419214827</v>
      </c>
    </row>
    <row r="12" spans="1:13" s="33" customFormat="1" ht="11.25">
      <c r="A12" s="4" t="s">
        <v>83</v>
      </c>
      <c r="B12" s="7">
        <v>42.67383</v>
      </c>
      <c r="C12" s="7">
        <v>677.82189098</v>
      </c>
      <c r="D12" s="7">
        <v>720.49572098</v>
      </c>
      <c r="E12" s="7">
        <v>0</v>
      </c>
      <c r="F12" s="7">
        <v>720.49572098</v>
      </c>
      <c r="G12" s="6"/>
      <c r="H12" s="7">
        <v>33.59359251</v>
      </c>
      <c r="I12" s="7">
        <v>87.39721213</v>
      </c>
      <c r="J12" s="7">
        <v>56.96313972</v>
      </c>
      <c r="K12" s="7">
        <v>177.95394435999998</v>
      </c>
      <c r="L12" s="7"/>
      <c r="M12" s="7">
        <v>898.4496653399999</v>
      </c>
    </row>
    <row r="13" spans="1:13" ht="11.25">
      <c r="A13" s="4" t="s">
        <v>55</v>
      </c>
      <c r="B13" s="7">
        <v>7.574</v>
      </c>
      <c r="C13" s="7">
        <v>43.28119971</v>
      </c>
      <c r="D13" s="7">
        <v>50.85519971</v>
      </c>
      <c r="E13" s="7">
        <v>0</v>
      </c>
      <c r="F13" s="7">
        <v>50.85519971</v>
      </c>
      <c r="G13" s="6"/>
      <c r="H13" s="7">
        <v>30.51996195</v>
      </c>
      <c r="I13" s="7">
        <v>59.817318869999994</v>
      </c>
      <c r="J13" s="7">
        <v>31.866923749999998</v>
      </c>
      <c r="K13" s="7">
        <v>122.20420456999999</v>
      </c>
      <c r="L13" s="7"/>
      <c r="M13" s="7">
        <v>173.05940428</v>
      </c>
    </row>
    <row r="14" spans="1:13" ht="11.25">
      <c r="A14" s="4" t="s">
        <v>135</v>
      </c>
      <c r="B14" s="7">
        <v>19.50687382</v>
      </c>
      <c r="C14" s="7">
        <v>345.35785097</v>
      </c>
      <c r="D14" s="7">
        <v>364.86472479</v>
      </c>
      <c r="E14" s="7">
        <v>0</v>
      </c>
      <c r="F14" s="7">
        <v>364.86472479</v>
      </c>
      <c r="G14" s="6"/>
      <c r="H14" s="7">
        <v>3.57293485</v>
      </c>
      <c r="I14" s="7">
        <v>344.27969630999996</v>
      </c>
      <c r="J14" s="7">
        <v>9.05457775</v>
      </c>
      <c r="K14" s="7">
        <v>356.90720891</v>
      </c>
      <c r="L14" s="7"/>
      <c r="M14" s="7">
        <v>721.7719337000001</v>
      </c>
    </row>
    <row r="15" spans="1:13" s="33" customFormat="1" ht="11.25">
      <c r="A15" s="34" t="s">
        <v>158</v>
      </c>
      <c r="B15" s="7">
        <v>19.50687382</v>
      </c>
      <c r="C15" s="7">
        <v>338.62014298</v>
      </c>
      <c r="D15" s="7">
        <v>358.12701680000004</v>
      </c>
      <c r="E15" s="7">
        <v>0</v>
      </c>
      <c r="F15" s="7">
        <v>358.12701680000004</v>
      </c>
      <c r="G15" s="6"/>
      <c r="H15" s="7">
        <v>0</v>
      </c>
      <c r="I15" s="7">
        <v>70.62498723</v>
      </c>
      <c r="J15" s="7">
        <v>0</v>
      </c>
      <c r="K15" s="7">
        <v>70.62498723</v>
      </c>
      <c r="L15" s="7"/>
      <c r="M15" s="7">
        <v>428.75200403</v>
      </c>
    </row>
    <row r="16" spans="1:13" ht="11.25">
      <c r="A16" s="34" t="s">
        <v>159</v>
      </c>
      <c r="B16" s="7">
        <v>0</v>
      </c>
      <c r="C16" s="7">
        <v>6.7377079900000005</v>
      </c>
      <c r="D16" s="7">
        <v>6.7377079900000005</v>
      </c>
      <c r="E16" s="7">
        <v>0</v>
      </c>
      <c r="F16" s="7">
        <v>6.7377079900000005</v>
      </c>
      <c r="G16" s="6"/>
      <c r="H16" s="7">
        <v>3.57293485</v>
      </c>
      <c r="I16" s="7">
        <v>273.65470908</v>
      </c>
      <c r="J16" s="7">
        <v>9.05457775</v>
      </c>
      <c r="K16" s="7">
        <v>286.28222168</v>
      </c>
      <c r="L16" s="7"/>
      <c r="M16" s="7">
        <v>293.01992967</v>
      </c>
    </row>
    <row r="17" spans="1:13" ht="11.25">
      <c r="A17" s="4" t="s">
        <v>85</v>
      </c>
      <c r="B17" s="7">
        <v>0</v>
      </c>
      <c r="C17" s="7">
        <v>16.63638229</v>
      </c>
      <c r="D17" s="7">
        <v>16.63638229</v>
      </c>
      <c r="E17" s="7">
        <v>0</v>
      </c>
      <c r="F17" s="7">
        <v>16.63638229</v>
      </c>
      <c r="G17" s="6"/>
      <c r="H17" s="7">
        <v>17.65767824</v>
      </c>
      <c r="I17" s="7">
        <v>169.44484515</v>
      </c>
      <c r="J17" s="7">
        <v>5.79805565</v>
      </c>
      <c r="K17" s="7">
        <v>192.90057904</v>
      </c>
      <c r="L17" s="7"/>
      <c r="M17" s="7">
        <v>209.53696133</v>
      </c>
    </row>
    <row r="18" spans="1:13" ht="11.25">
      <c r="A18" s="4" t="s">
        <v>138</v>
      </c>
      <c r="B18" s="7">
        <v>7.877599999999999</v>
      </c>
      <c r="C18" s="7">
        <v>201.32135013</v>
      </c>
      <c r="D18" s="7">
        <v>209.19895013000001</v>
      </c>
      <c r="E18" s="7">
        <v>481.28689829000007</v>
      </c>
      <c r="F18" s="7">
        <v>690.4858484200001</v>
      </c>
      <c r="G18" s="6"/>
      <c r="H18" s="7">
        <v>134.36851501</v>
      </c>
      <c r="I18" s="7">
        <v>175.58369085</v>
      </c>
      <c r="J18" s="7">
        <v>1.9222539800000003</v>
      </c>
      <c r="K18" s="7">
        <v>311.87445984000004</v>
      </c>
      <c r="L18" s="7"/>
      <c r="M18" s="7">
        <v>1002.3603082600002</v>
      </c>
    </row>
    <row r="19" spans="1:13" ht="11.25">
      <c r="A19" s="4" t="s">
        <v>170</v>
      </c>
      <c r="B19" s="7">
        <v>0</v>
      </c>
      <c r="C19" s="7">
        <v>74.03074508</v>
      </c>
      <c r="D19" s="7">
        <v>74.03074508</v>
      </c>
      <c r="E19" s="7">
        <v>358.66689829000006</v>
      </c>
      <c r="F19" s="7">
        <v>432.69764337000004</v>
      </c>
      <c r="G19" s="6"/>
      <c r="H19" s="7">
        <v>0.03192601</v>
      </c>
      <c r="I19" s="7">
        <v>-0.045596</v>
      </c>
      <c r="J19" s="7">
        <v>0.8594078900000001</v>
      </c>
      <c r="K19" s="7">
        <v>0.8457379</v>
      </c>
      <c r="L19" s="7"/>
      <c r="M19" s="7">
        <v>433.54338127000005</v>
      </c>
    </row>
    <row r="20" spans="1:13" ht="11.25">
      <c r="A20" s="4" t="s">
        <v>171</v>
      </c>
      <c r="B20" s="7">
        <v>5.887</v>
      </c>
      <c r="C20" s="7">
        <v>34.4737229</v>
      </c>
      <c r="D20" s="7">
        <v>40.3607229</v>
      </c>
      <c r="E20" s="7">
        <v>43.88</v>
      </c>
      <c r="F20" s="7">
        <v>84.24072290000001</v>
      </c>
      <c r="G20" s="6"/>
      <c r="H20" s="7">
        <v>79.40927365</v>
      </c>
      <c r="I20" s="7">
        <v>175.52664191</v>
      </c>
      <c r="J20" s="7">
        <v>1.06284609</v>
      </c>
      <c r="K20" s="7">
        <v>255.99876165</v>
      </c>
      <c r="L20" s="7"/>
      <c r="M20" s="7">
        <v>340.23948455000004</v>
      </c>
    </row>
    <row r="21" spans="1:13" ht="11.25">
      <c r="A21" s="4" t="s">
        <v>172</v>
      </c>
      <c r="B21" s="7">
        <v>1.9906</v>
      </c>
      <c r="C21" s="7">
        <v>92.81688215000001</v>
      </c>
      <c r="D21" s="7">
        <v>94.80748215000001</v>
      </c>
      <c r="E21" s="7">
        <v>78.74</v>
      </c>
      <c r="F21" s="7">
        <v>173.54748215</v>
      </c>
      <c r="G21" s="6"/>
      <c r="H21" s="7">
        <v>54.92731535</v>
      </c>
      <c r="I21" s="7">
        <v>0</v>
      </c>
      <c r="J21" s="7">
        <v>0</v>
      </c>
      <c r="K21" s="7">
        <v>54.92731535</v>
      </c>
      <c r="L21" s="7"/>
      <c r="M21" s="7">
        <v>228.47479750000002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0.10264494</v>
      </c>
      <c r="J22" s="7">
        <v>0</v>
      </c>
      <c r="K22" s="7">
        <v>0.10264494</v>
      </c>
      <c r="L22" s="7"/>
      <c r="M22" s="7">
        <v>0.10264494</v>
      </c>
    </row>
    <row r="23" spans="1:13" ht="11.25">
      <c r="A23" s="4" t="s">
        <v>141</v>
      </c>
      <c r="B23" s="7">
        <v>0</v>
      </c>
      <c r="C23" s="7">
        <v>70.96833679</v>
      </c>
      <c r="D23" s="7">
        <v>70.96833679</v>
      </c>
      <c r="E23" s="7">
        <v>10.20739291</v>
      </c>
      <c r="F23" s="7">
        <v>81.17572969999999</v>
      </c>
      <c r="G23" s="6"/>
      <c r="H23" s="7">
        <v>0</v>
      </c>
      <c r="I23" s="7">
        <v>0</v>
      </c>
      <c r="J23" s="7">
        <v>16.34968073</v>
      </c>
      <c r="K23" s="7">
        <v>16.34968073</v>
      </c>
      <c r="L23" s="7"/>
      <c r="M23" s="7">
        <v>97.52541043</v>
      </c>
    </row>
    <row r="24" spans="1:13" s="33" customFormat="1" ht="11.25">
      <c r="A24" s="33" t="s">
        <v>142</v>
      </c>
      <c r="B24" s="49">
        <v>77.63230382</v>
      </c>
      <c r="C24" s="49">
        <v>1355.38701087</v>
      </c>
      <c r="D24" s="49">
        <v>1433.0193146899999</v>
      </c>
      <c r="E24" s="49">
        <v>491.4942912000001</v>
      </c>
      <c r="F24" s="49">
        <v>1924.51360589</v>
      </c>
      <c r="G24" s="51"/>
      <c r="H24" s="49">
        <v>219.71268256000002</v>
      </c>
      <c r="I24" s="49">
        <v>836.52276331</v>
      </c>
      <c r="J24" s="49">
        <v>121.95463157999998</v>
      </c>
      <c r="K24" s="49">
        <v>1178.19007745</v>
      </c>
      <c r="L24" s="49"/>
      <c r="M24" s="49">
        <v>3102.7036833400007</v>
      </c>
    </row>
    <row r="25" spans="1:13" ht="11.25">
      <c r="A25" s="1" t="s">
        <v>143</v>
      </c>
      <c r="B25" s="27">
        <v>209.07400382</v>
      </c>
      <c r="C25" s="27">
        <v>2310.75899815</v>
      </c>
      <c r="D25" s="27">
        <v>2519.83300197</v>
      </c>
      <c r="E25" s="27">
        <v>1323.5689650216</v>
      </c>
      <c r="F25" s="27">
        <v>3843.4019669916</v>
      </c>
      <c r="G25" s="24"/>
      <c r="H25" s="27">
        <v>471.82101418</v>
      </c>
      <c r="I25" s="27">
        <v>972.4408158599999</v>
      </c>
      <c r="J25" s="27">
        <v>207.18180779109997</v>
      </c>
      <c r="K25" s="27">
        <v>1651.4436378311</v>
      </c>
      <c r="L25" s="27"/>
      <c r="M25" s="27">
        <v>5494.8456048227</v>
      </c>
    </row>
    <row r="26" spans="1:13" s="48" customFormat="1" ht="11.25">
      <c r="A26" s="4" t="s">
        <v>144</v>
      </c>
      <c r="B26" s="7">
        <v>0</v>
      </c>
      <c r="C26" s="7">
        <v>5.09165055</v>
      </c>
      <c r="D26" s="7">
        <v>5.09165055</v>
      </c>
      <c r="E26" s="7">
        <v>101.887</v>
      </c>
      <c r="F26" s="7">
        <v>106.97865055</v>
      </c>
      <c r="G26" s="6"/>
      <c r="H26" s="7" t="s">
        <v>290</v>
      </c>
      <c r="I26" s="7" t="s">
        <v>290</v>
      </c>
      <c r="J26" s="7" t="s">
        <v>290</v>
      </c>
      <c r="K26" s="7">
        <v>65.45683066</v>
      </c>
      <c r="L26" s="7"/>
      <c r="M26" s="7">
        <v>172.43548120999998</v>
      </c>
    </row>
    <row r="27" spans="1:13" ht="11.25">
      <c r="A27" s="4" t="s">
        <v>258</v>
      </c>
      <c r="B27" s="7">
        <v>0</v>
      </c>
      <c r="C27" s="7">
        <v>3.23676904</v>
      </c>
      <c r="D27" s="7">
        <v>3.23676904</v>
      </c>
      <c r="E27" s="7">
        <v>73.487</v>
      </c>
      <c r="F27" s="7">
        <v>76.72376904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76.72376904</v>
      </c>
    </row>
    <row r="28" spans="1:13" ht="11.25">
      <c r="A28" s="1" t="s">
        <v>16</v>
      </c>
      <c r="B28" s="27">
        <v>209.07400382</v>
      </c>
      <c r="C28" s="27">
        <v>2319.08741774</v>
      </c>
      <c r="D28" s="27">
        <v>2528.1614215600002</v>
      </c>
      <c r="E28" s="27">
        <v>1498.9429650216</v>
      </c>
      <c r="F28" s="27">
        <v>4027.1043865816</v>
      </c>
      <c r="G28" s="24"/>
      <c r="H28" s="27" t="s">
        <v>290</v>
      </c>
      <c r="I28" s="27" t="s">
        <v>290</v>
      </c>
      <c r="J28" s="27" t="s">
        <v>290</v>
      </c>
      <c r="K28" s="27">
        <v>1716.9004684911</v>
      </c>
      <c r="L28" s="27"/>
      <c r="M28" s="27">
        <v>5744.0048550727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M27"/>
  <sheetViews>
    <sheetView workbookViewId="0" topLeftCell="E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73.755</v>
      </c>
      <c r="C5" s="7">
        <v>521.131831</v>
      </c>
      <c r="D5" s="7">
        <v>594.886831</v>
      </c>
      <c r="E5" s="7">
        <v>358.67746900000003</v>
      </c>
      <c r="F5" s="7">
        <v>953.5643</v>
      </c>
      <c r="G5" s="7"/>
      <c r="H5" s="7">
        <v>260.468938</v>
      </c>
      <c r="I5" s="7">
        <v>13.16289</v>
      </c>
      <c r="J5" s="7">
        <v>43.445945</v>
      </c>
      <c r="K5" s="7">
        <v>317.077773</v>
      </c>
      <c r="L5" s="7"/>
      <c r="M5" s="7">
        <v>1270.642073</v>
      </c>
    </row>
    <row r="6" spans="1:13" ht="11.25">
      <c r="A6" s="28" t="s">
        <v>167</v>
      </c>
      <c r="B6" s="7">
        <v>65.07</v>
      </c>
      <c r="C6" s="7">
        <v>521.131831</v>
      </c>
      <c r="D6" s="7">
        <v>586.2018310000001</v>
      </c>
      <c r="E6" s="7">
        <v>310.584469</v>
      </c>
      <c r="F6" s="7">
        <v>896.7863000000001</v>
      </c>
      <c r="G6" s="6"/>
      <c r="H6" s="7">
        <v>24.709721</v>
      </c>
      <c r="I6" s="7">
        <v>4.0538</v>
      </c>
      <c r="J6" s="7">
        <v>18.969479</v>
      </c>
      <c r="K6" s="7">
        <v>47.733</v>
      </c>
      <c r="L6" s="7"/>
      <c r="M6" s="7">
        <v>944.5193</v>
      </c>
    </row>
    <row r="7" spans="1:13" ht="11.25">
      <c r="A7" s="28" t="s">
        <v>168</v>
      </c>
      <c r="B7" s="7">
        <v>8.469</v>
      </c>
      <c r="C7" s="7">
        <v>0</v>
      </c>
      <c r="D7" s="7">
        <v>8.469</v>
      </c>
      <c r="E7" s="7">
        <v>0</v>
      </c>
      <c r="F7" s="7">
        <v>8.469</v>
      </c>
      <c r="G7" s="6"/>
      <c r="H7" s="7">
        <v>235.759217</v>
      </c>
      <c r="I7" s="7">
        <v>6.37609</v>
      </c>
      <c r="J7" s="7">
        <v>24.422466</v>
      </c>
      <c r="K7" s="7">
        <v>266.557773</v>
      </c>
      <c r="L7" s="7"/>
      <c r="M7" s="7">
        <v>275.026773</v>
      </c>
    </row>
    <row r="8" spans="1:13" ht="11.25">
      <c r="A8" s="28" t="s">
        <v>169</v>
      </c>
      <c r="B8" s="7">
        <v>0.216</v>
      </c>
      <c r="C8" s="7">
        <v>0</v>
      </c>
      <c r="D8" s="7">
        <v>0.216</v>
      </c>
      <c r="E8" s="7">
        <v>48.093</v>
      </c>
      <c r="F8" s="7">
        <v>48.309000000000005</v>
      </c>
      <c r="G8" s="6"/>
      <c r="H8" s="7">
        <v>0</v>
      </c>
      <c r="I8" s="7">
        <v>2.733</v>
      </c>
      <c r="J8" s="7">
        <v>0.05399999999999999</v>
      </c>
      <c r="K8" s="7">
        <v>2.787</v>
      </c>
      <c r="L8" s="7"/>
      <c r="M8" s="7">
        <v>51.096000000000004</v>
      </c>
    </row>
    <row r="9" spans="1:13" s="33" customFormat="1" ht="11.25">
      <c r="A9" s="4" t="s">
        <v>133</v>
      </c>
      <c r="B9" s="7">
        <v>4.651663000000001</v>
      </c>
      <c r="C9" s="7">
        <v>204.7003211</v>
      </c>
      <c r="D9" s="7">
        <v>209.3519841</v>
      </c>
      <c r="E9" s="7">
        <v>27.197882</v>
      </c>
      <c r="F9" s="7">
        <v>236.5498661</v>
      </c>
      <c r="G9" s="6"/>
      <c r="H9" s="7">
        <v>0</v>
      </c>
      <c r="I9" s="7">
        <v>65.56184499999999</v>
      </c>
      <c r="J9" s="7">
        <v>0</v>
      </c>
      <c r="K9" s="7">
        <v>65.56184499999999</v>
      </c>
      <c r="L9" s="7"/>
      <c r="M9" s="7">
        <v>302.1117111</v>
      </c>
    </row>
    <row r="10" spans="1:13" ht="11.25">
      <c r="A10" s="29" t="s">
        <v>82</v>
      </c>
      <c r="B10" s="7">
        <v>3.644</v>
      </c>
      <c r="C10" s="7">
        <v>2.746455</v>
      </c>
      <c r="D10" s="7">
        <v>6.390455</v>
      </c>
      <c r="E10" s="7">
        <v>13.436336</v>
      </c>
      <c r="F10" s="7">
        <v>19.826791</v>
      </c>
      <c r="G10" s="6"/>
      <c r="H10" s="7">
        <v>2.361557</v>
      </c>
      <c r="I10" s="7">
        <v>11.095517</v>
      </c>
      <c r="J10" s="7">
        <v>1.731786</v>
      </c>
      <c r="K10" s="7">
        <v>15.188859999999998</v>
      </c>
      <c r="L10" s="7"/>
      <c r="M10" s="7">
        <v>35.015651</v>
      </c>
    </row>
    <row r="11" spans="1:13" s="33" customFormat="1" ht="11.25">
      <c r="A11" s="33" t="s">
        <v>134</v>
      </c>
      <c r="B11" s="7">
        <v>82.05066299999999</v>
      </c>
      <c r="C11" s="7">
        <v>728.5786071</v>
      </c>
      <c r="D11" s="7">
        <v>810.6292701</v>
      </c>
      <c r="E11" s="7">
        <v>399.311687</v>
      </c>
      <c r="F11" s="7">
        <v>1209.9409571</v>
      </c>
      <c r="G11" s="6"/>
      <c r="H11" s="7">
        <v>262.830495</v>
      </c>
      <c r="I11" s="7">
        <v>89.820252</v>
      </c>
      <c r="J11" s="7">
        <v>45.177731</v>
      </c>
      <c r="K11" s="7">
        <v>397.82847799999996</v>
      </c>
      <c r="L11" s="7"/>
      <c r="M11" s="7">
        <v>1607.7694351</v>
      </c>
    </row>
    <row r="12" spans="1:13" ht="11.25">
      <c r="A12" s="4" t="s">
        <v>83</v>
      </c>
      <c r="B12" s="7">
        <v>23.832</v>
      </c>
      <c r="C12" s="7">
        <v>492.388664</v>
      </c>
      <c r="D12" s="7">
        <v>516.220664</v>
      </c>
      <c r="E12" s="7">
        <v>0</v>
      </c>
      <c r="F12" s="7">
        <v>516.220664</v>
      </c>
      <c r="G12" s="6"/>
      <c r="H12" s="7">
        <v>22.142535</v>
      </c>
      <c r="I12" s="7">
        <v>44.956743</v>
      </c>
      <c r="J12" s="7">
        <v>70.00653</v>
      </c>
      <c r="K12" s="7">
        <v>137.105808</v>
      </c>
      <c r="L12" s="7"/>
      <c r="M12" s="7">
        <v>653.3264720000001</v>
      </c>
    </row>
    <row r="13" spans="1:13" ht="11.25">
      <c r="A13" s="4" t="s">
        <v>55</v>
      </c>
      <c r="B13" s="7">
        <v>4.177</v>
      </c>
      <c r="C13" s="7">
        <v>11.146377</v>
      </c>
      <c r="D13" s="7">
        <v>15.323376999999999</v>
      </c>
      <c r="E13" s="7">
        <v>0</v>
      </c>
      <c r="F13" s="7">
        <v>15.323376999999999</v>
      </c>
      <c r="G13" s="6"/>
      <c r="H13" s="7">
        <v>28.832056</v>
      </c>
      <c r="I13" s="7">
        <v>19.43452468</v>
      </c>
      <c r="J13" s="7">
        <v>20.585533</v>
      </c>
      <c r="K13" s="7">
        <v>68.85211368</v>
      </c>
      <c r="L13" s="7"/>
      <c r="M13" s="7">
        <v>84.17549068</v>
      </c>
    </row>
    <row r="14" spans="1:13" s="33" customFormat="1" ht="11.25">
      <c r="A14" s="4" t="s">
        <v>135</v>
      </c>
      <c r="B14" s="7">
        <v>12.151205</v>
      </c>
      <c r="C14" s="7">
        <v>215.964699</v>
      </c>
      <c r="D14" s="7">
        <v>228.115904</v>
      </c>
      <c r="E14" s="7">
        <v>0</v>
      </c>
      <c r="F14" s="7">
        <v>228.115904</v>
      </c>
      <c r="G14" s="6"/>
      <c r="H14" s="7">
        <v>6.117953</v>
      </c>
      <c r="I14" s="7">
        <v>148.043899</v>
      </c>
      <c r="J14" s="7">
        <v>2.3152690000000002</v>
      </c>
      <c r="K14" s="7">
        <v>156.477121</v>
      </c>
      <c r="L14" s="7"/>
      <c r="M14" s="7">
        <v>384.593025</v>
      </c>
    </row>
    <row r="15" spans="1:13" ht="11.25">
      <c r="A15" s="34" t="s">
        <v>158</v>
      </c>
      <c r="B15" s="7">
        <v>12.151205</v>
      </c>
      <c r="C15" s="7">
        <v>215.964699</v>
      </c>
      <c r="D15" s="7">
        <v>228.115904</v>
      </c>
      <c r="E15" s="7">
        <v>0</v>
      </c>
      <c r="F15" s="7">
        <v>228.115904</v>
      </c>
      <c r="G15" s="6"/>
      <c r="H15" s="7">
        <v>0</v>
      </c>
      <c r="I15" s="7">
        <v>45.23865</v>
      </c>
      <c r="J15" s="7">
        <v>0</v>
      </c>
      <c r="K15" s="7">
        <v>45.23865</v>
      </c>
      <c r="L15" s="7"/>
      <c r="M15" s="7">
        <v>273.354554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6.117953</v>
      </c>
      <c r="I16" s="7">
        <v>102.805249</v>
      </c>
      <c r="J16" s="7">
        <v>2.3152690000000002</v>
      </c>
      <c r="K16" s="7">
        <v>111.238471</v>
      </c>
      <c r="L16" s="7"/>
      <c r="M16" s="7">
        <v>111.238471</v>
      </c>
    </row>
    <row r="17" spans="1:13" ht="11.25">
      <c r="A17" s="4" t="s">
        <v>85</v>
      </c>
      <c r="B17" s="7">
        <v>0</v>
      </c>
      <c r="C17" s="7">
        <v>16.667527</v>
      </c>
      <c r="D17" s="7">
        <v>16.667527</v>
      </c>
      <c r="E17" s="7">
        <v>0</v>
      </c>
      <c r="F17" s="7">
        <v>16.667527</v>
      </c>
      <c r="G17" s="6"/>
      <c r="H17" s="7">
        <v>19.312022</v>
      </c>
      <c r="I17" s="7">
        <v>29.92658</v>
      </c>
      <c r="J17" s="7">
        <v>3.261143</v>
      </c>
      <c r="K17" s="7">
        <v>52.499745</v>
      </c>
      <c r="L17" s="7"/>
      <c r="M17" s="7">
        <v>69.167272</v>
      </c>
    </row>
    <row r="18" spans="1:13" ht="11.25">
      <c r="A18" s="4" t="s">
        <v>138</v>
      </c>
      <c r="B18" s="7">
        <v>8.018</v>
      </c>
      <c r="C18" s="7">
        <v>85.59473600000001</v>
      </c>
      <c r="D18" s="7">
        <v>93.61273600000001</v>
      </c>
      <c r="E18" s="7">
        <v>152.566669</v>
      </c>
      <c r="F18" s="7">
        <v>246.179405</v>
      </c>
      <c r="G18" s="6"/>
      <c r="H18" s="7">
        <v>118.703604</v>
      </c>
      <c r="I18" s="7">
        <v>78.676908</v>
      </c>
      <c r="J18" s="7">
        <v>0.59661</v>
      </c>
      <c r="K18" s="7">
        <v>197.977122</v>
      </c>
      <c r="L18" s="7"/>
      <c r="M18" s="7">
        <v>444.156527</v>
      </c>
    </row>
    <row r="19" spans="1:13" ht="11.25">
      <c r="A19" s="4" t="s">
        <v>170</v>
      </c>
      <c r="B19" s="7">
        <v>1.355</v>
      </c>
      <c r="C19" s="7">
        <v>42.913868</v>
      </c>
      <c r="D19" s="7">
        <v>44.268868</v>
      </c>
      <c r="E19" s="7">
        <v>61.981297</v>
      </c>
      <c r="F19" s="7">
        <v>106.250165</v>
      </c>
      <c r="G19" s="6"/>
      <c r="H19" s="7">
        <v>0.13006199999999998</v>
      </c>
      <c r="I19" s="7">
        <v>0</v>
      </c>
      <c r="J19" s="7">
        <v>0</v>
      </c>
      <c r="K19" s="7">
        <v>0.13006199999999998</v>
      </c>
      <c r="L19" s="7"/>
      <c r="M19" s="7">
        <v>106.38022699999999</v>
      </c>
    </row>
    <row r="20" spans="1:13" ht="11.25">
      <c r="A20" s="4" t="s">
        <v>171</v>
      </c>
      <c r="B20" s="7">
        <v>3.34</v>
      </c>
      <c r="C20" s="7">
        <v>5.520867</v>
      </c>
      <c r="D20" s="7">
        <v>8.860866999999999</v>
      </c>
      <c r="E20" s="7">
        <v>27.182372</v>
      </c>
      <c r="F20" s="7">
        <v>36.043239</v>
      </c>
      <c r="G20" s="6"/>
      <c r="H20" s="7">
        <v>60.777415</v>
      </c>
      <c r="I20" s="7">
        <v>78.676908</v>
      </c>
      <c r="J20" s="7">
        <v>0.59661</v>
      </c>
      <c r="K20" s="7">
        <v>140.050933</v>
      </c>
      <c r="L20" s="7"/>
      <c r="M20" s="7">
        <v>176.094172</v>
      </c>
    </row>
    <row r="21" spans="1:13" ht="11.25">
      <c r="A21" s="4" t="s">
        <v>172</v>
      </c>
      <c r="B21" s="7">
        <v>3.323</v>
      </c>
      <c r="C21" s="7">
        <v>37.160001</v>
      </c>
      <c r="D21" s="7">
        <v>40.483001</v>
      </c>
      <c r="E21" s="7">
        <v>63.403</v>
      </c>
      <c r="F21" s="7">
        <v>103.886001</v>
      </c>
      <c r="G21" s="6"/>
      <c r="H21" s="7">
        <v>57.796127</v>
      </c>
      <c r="I21" s="7">
        <v>0</v>
      </c>
      <c r="J21" s="7">
        <v>0</v>
      </c>
      <c r="K21" s="7">
        <v>57.796127</v>
      </c>
      <c r="L21" s="7"/>
      <c r="M21" s="7">
        <v>161.68212799999998</v>
      </c>
    </row>
    <row r="22" spans="1:13" ht="11.25">
      <c r="A22" s="4" t="s">
        <v>141</v>
      </c>
      <c r="B22" s="7">
        <v>0.132</v>
      </c>
      <c r="C22" s="7">
        <v>48.09902099999999</v>
      </c>
      <c r="D22" s="7">
        <v>48.23102099999999</v>
      </c>
      <c r="E22" s="7">
        <v>9.426198</v>
      </c>
      <c r="F22" s="7">
        <v>57.65721899999999</v>
      </c>
      <c r="G22" s="6"/>
      <c r="H22" s="7">
        <v>0</v>
      </c>
      <c r="I22" s="7">
        <v>0</v>
      </c>
      <c r="J22" s="7">
        <v>10.938486</v>
      </c>
      <c r="K22" s="7">
        <v>10.938486</v>
      </c>
      <c r="L22" s="7"/>
      <c r="M22" s="7">
        <v>68.595705</v>
      </c>
    </row>
    <row r="23" spans="1:13" ht="11.25">
      <c r="A23" s="33" t="s">
        <v>142</v>
      </c>
      <c r="B23" s="7">
        <v>48.310204999999996</v>
      </c>
      <c r="C23" s="7">
        <v>869.8610239999999</v>
      </c>
      <c r="D23" s="7">
        <v>918.1712289999999</v>
      </c>
      <c r="E23" s="7">
        <v>161.992867</v>
      </c>
      <c r="F23" s="7">
        <v>1080.164096</v>
      </c>
      <c r="G23" s="6"/>
      <c r="H23" s="7">
        <v>195.10817</v>
      </c>
      <c r="I23" s="7">
        <v>321.03865468000004</v>
      </c>
      <c r="J23" s="7">
        <v>107.703571</v>
      </c>
      <c r="K23" s="7">
        <v>623.85039568</v>
      </c>
      <c r="L23" s="7"/>
      <c r="M23" s="7">
        <v>1704.01449168</v>
      </c>
    </row>
    <row r="24" spans="1:13" s="48" customFormat="1" ht="11.25">
      <c r="A24" s="1" t="s">
        <v>143</v>
      </c>
      <c r="B24" s="27">
        <v>130.36086799999998</v>
      </c>
      <c r="C24" s="27">
        <v>1598.4396311</v>
      </c>
      <c r="D24" s="27">
        <v>1728.8004991</v>
      </c>
      <c r="E24" s="27">
        <v>561.304554</v>
      </c>
      <c r="F24" s="27">
        <v>2290.1050531</v>
      </c>
      <c r="G24" s="24"/>
      <c r="H24" s="27">
        <v>457.938665</v>
      </c>
      <c r="I24" s="27">
        <v>410.85890668</v>
      </c>
      <c r="J24" s="27">
        <v>152.881302</v>
      </c>
      <c r="K24" s="27">
        <v>1021.67887368</v>
      </c>
      <c r="L24" s="27"/>
      <c r="M24" s="27">
        <v>3311.78392678</v>
      </c>
    </row>
    <row r="25" spans="1:13" ht="11.25">
      <c r="A25" s="4" t="s">
        <v>144</v>
      </c>
      <c r="B25" s="7">
        <v>0</v>
      </c>
      <c r="C25" s="7">
        <v>4.4948380000000006</v>
      </c>
      <c r="D25" s="7">
        <v>4.4948380000000006</v>
      </c>
      <c r="E25" s="7">
        <v>105.274</v>
      </c>
      <c r="F25" s="7">
        <v>109.768838</v>
      </c>
      <c r="G25" s="6"/>
      <c r="H25" s="7" t="s">
        <v>290</v>
      </c>
      <c r="I25" s="7" t="s">
        <v>290</v>
      </c>
      <c r="J25" s="7" t="s">
        <v>290</v>
      </c>
      <c r="K25" s="7">
        <v>84.406427</v>
      </c>
      <c r="L25" s="7"/>
      <c r="M25" s="7">
        <v>194.175265</v>
      </c>
    </row>
    <row r="26" spans="1:13" ht="11.25">
      <c r="A26" s="4" t="s">
        <v>145</v>
      </c>
      <c r="B26" s="7">
        <v>0</v>
      </c>
      <c r="C26" s="7">
        <v>1.890727</v>
      </c>
      <c r="D26" s="7">
        <v>1.890727</v>
      </c>
      <c r="E26" s="7">
        <v>42.054083</v>
      </c>
      <c r="F26" s="7">
        <v>43.94481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43.94481</v>
      </c>
    </row>
    <row r="27" spans="1:13" s="1" customFormat="1" ht="11.25">
      <c r="A27" s="1" t="s">
        <v>16</v>
      </c>
      <c r="B27" s="27">
        <v>130.36086799999998</v>
      </c>
      <c r="C27" s="27">
        <v>1604.8251961</v>
      </c>
      <c r="D27" s="27">
        <v>1735.1860641</v>
      </c>
      <c r="E27" s="27">
        <v>708.632637</v>
      </c>
      <c r="F27" s="27">
        <v>2443.8187011</v>
      </c>
      <c r="G27" s="24"/>
      <c r="H27" s="27" t="s">
        <v>290</v>
      </c>
      <c r="I27" s="27" t="s">
        <v>290</v>
      </c>
      <c r="J27" s="27" t="s">
        <v>290</v>
      </c>
      <c r="K27" s="27">
        <v>1106.08530068</v>
      </c>
      <c r="L27" s="27"/>
      <c r="M27" s="27">
        <v>3549.90400178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275</v>
      </c>
      <c r="C1" s="133"/>
      <c r="D1" s="133"/>
      <c r="E1" s="133"/>
      <c r="F1" s="133"/>
      <c r="G1" s="44"/>
      <c r="H1" s="133" t="s">
        <v>276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277</v>
      </c>
      <c r="I2" s="129" t="s">
        <v>278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07" t="s">
        <v>279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65.885</v>
      </c>
      <c r="C5" s="7">
        <v>587.9755107619001</v>
      </c>
      <c r="D5" s="7">
        <v>653.8605107619001</v>
      </c>
      <c r="E5" s="7">
        <v>421.10625345479997</v>
      </c>
      <c r="F5" s="7">
        <v>1074.9667642167</v>
      </c>
      <c r="G5" s="7"/>
      <c r="H5" s="7">
        <v>223.28850971449998</v>
      </c>
      <c r="I5" s="7">
        <v>9.5197760245</v>
      </c>
      <c r="J5" s="7">
        <v>50.6840627241</v>
      </c>
      <c r="K5" s="7">
        <v>283.4923484631</v>
      </c>
      <c r="L5" s="7"/>
      <c r="M5" s="7">
        <v>1358.4591126798</v>
      </c>
    </row>
    <row r="6" spans="1:13" ht="11.25">
      <c r="A6" s="28" t="s">
        <v>167</v>
      </c>
      <c r="B6" s="7">
        <v>56.265</v>
      </c>
      <c r="C6" s="7">
        <v>568.6679183026</v>
      </c>
      <c r="D6" s="7">
        <v>624.9329183026</v>
      </c>
      <c r="E6" s="7">
        <v>369.0912534548</v>
      </c>
      <c r="F6" s="7">
        <v>994.0241717573999</v>
      </c>
      <c r="G6" s="6"/>
      <c r="H6" s="7">
        <v>20.704056173799998</v>
      </c>
      <c r="I6" s="7">
        <v>1.770771</v>
      </c>
      <c r="J6" s="7">
        <v>18.824944000000002</v>
      </c>
      <c r="K6" s="7">
        <v>41.299771173799996</v>
      </c>
      <c r="L6" s="7"/>
      <c r="M6" s="7">
        <v>1035.3239429312</v>
      </c>
    </row>
    <row r="7" spans="1:13" ht="11.25">
      <c r="A7" s="28" t="s">
        <v>280</v>
      </c>
      <c r="B7" s="7">
        <v>9.42</v>
      </c>
      <c r="C7" s="7">
        <v>19.3075924593</v>
      </c>
      <c r="D7" s="7">
        <v>28.7275924593</v>
      </c>
      <c r="E7" s="7">
        <v>0</v>
      </c>
      <c r="F7" s="7">
        <v>28.7275924593</v>
      </c>
      <c r="G7" s="6"/>
      <c r="H7" s="7">
        <v>202.5844535407</v>
      </c>
      <c r="I7" s="7">
        <v>4.0100050245</v>
      </c>
      <c r="J7" s="7">
        <v>31.741942724100003</v>
      </c>
      <c r="K7" s="7">
        <v>238.3364012893</v>
      </c>
      <c r="L7" s="7"/>
      <c r="M7" s="7">
        <v>267.0639937486</v>
      </c>
    </row>
    <row r="8" spans="1:13" ht="11.25">
      <c r="A8" s="28" t="s">
        <v>169</v>
      </c>
      <c r="B8" s="7">
        <v>0.2</v>
      </c>
      <c r="C8" s="7">
        <v>0</v>
      </c>
      <c r="D8" s="7">
        <v>0.2</v>
      </c>
      <c r="E8" s="7">
        <v>52.015</v>
      </c>
      <c r="F8" s="7">
        <v>52.215</v>
      </c>
      <c r="G8" s="6"/>
      <c r="H8" s="7">
        <v>0</v>
      </c>
      <c r="I8" s="7">
        <v>3.739</v>
      </c>
      <c r="J8" s="7">
        <v>0.117176</v>
      </c>
      <c r="K8" s="7">
        <v>3.856176</v>
      </c>
      <c r="L8" s="7"/>
      <c r="M8" s="7">
        <v>56.071176</v>
      </c>
    </row>
    <row r="9" spans="1:13" s="33" customFormat="1" ht="11.25">
      <c r="A9" s="4" t="s">
        <v>133</v>
      </c>
      <c r="B9" s="7">
        <v>14.435958999999999</v>
      </c>
      <c r="C9" s="7">
        <v>215.0344566331</v>
      </c>
      <c r="D9" s="7">
        <v>229.4704156331</v>
      </c>
      <c r="E9" s="7">
        <v>19.6176464663</v>
      </c>
      <c r="F9" s="7">
        <v>249.0880620994</v>
      </c>
      <c r="G9" s="6"/>
      <c r="H9" s="7">
        <v>0</v>
      </c>
      <c r="I9" s="7">
        <v>73.8642</v>
      </c>
      <c r="J9" s="7">
        <v>0</v>
      </c>
      <c r="K9" s="7">
        <v>73.8642</v>
      </c>
      <c r="L9" s="7"/>
      <c r="M9" s="7">
        <v>322.9522620994</v>
      </c>
    </row>
    <row r="10" spans="1:13" ht="11.25">
      <c r="A10" s="29" t="s">
        <v>281</v>
      </c>
      <c r="B10" s="7">
        <v>3.644</v>
      </c>
      <c r="C10" s="7">
        <v>9.182152778599999</v>
      </c>
      <c r="D10" s="7">
        <v>12.8261527786</v>
      </c>
      <c r="E10" s="7">
        <v>16.101024</v>
      </c>
      <c r="F10" s="7">
        <v>28.9271767786</v>
      </c>
      <c r="G10" s="7"/>
      <c r="H10" s="7">
        <v>2.9984026434</v>
      </c>
      <c r="I10" s="7">
        <v>7.331921</v>
      </c>
      <c r="J10" s="7">
        <v>5.574223</v>
      </c>
      <c r="K10" s="7">
        <v>15.9045466434</v>
      </c>
      <c r="L10" s="7"/>
      <c r="M10" s="7">
        <v>44.831723421999996</v>
      </c>
    </row>
    <row r="11" spans="1:13" ht="11.25">
      <c r="A11" s="33" t="s">
        <v>282</v>
      </c>
      <c r="B11" s="49">
        <v>83.96495900000001</v>
      </c>
      <c r="C11" s="49">
        <v>812.1921201736001</v>
      </c>
      <c r="D11" s="49">
        <v>896.1570791736</v>
      </c>
      <c r="E11" s="49">
        <v>456.8249239211</v>
      </c>
      <c r="F11" s="49">
        <v>1352.9820030947</v>
      </c>
      <c r="G11" s="6"/>
      <c r="H11" s="49">
        <v>226.28691235789998</v>
      </c>
      <c r="I11" s="49">
        <v>90.7158970245</v>
      </c>
      <c r="J11" s="49">
        <v>56.258285724100006</v>
      </c>
      <c r="K11" s="49">
        <v>373.26109510649997</v>
      </c>
      <c r="L11" s="7"/>
      <c r="M11" s="49">
        <v>1726.2430982012002</v>
      </c>
    </row>
    <row r="12" spans="1:13" s="33" customFormat="1" ht="11.25">
      <c r="A12" s="4" t="s">
        <v>283</v>
      </c>
      <c r="B12" s="7">
        <v>26.639</v>
      </c>
      <c r="C12" s="7">
        <v>507.6715026556</v>
      </c>
      <c r="D12" s="7">
        <v>534.3105026556</v>
      </c>
      <c r="E12" s="7">
        <v>0</v>
      </c>
      <c r="F12" s="7">
        <v>534.3105026556</v>
      </c>
      <c r="G12" s="6"/>
      <c r="H12" s="7">
        <v>20.8344973262</v>
      </c>
      <c r="I12" s="7">
        <v>48.056399</v>
      </c>
      <c r="J12" s="7">
        <v>66.286081</v>
      </c>
      <c r="K12" s="7">
        <v>135.1769773262</v>
      </c>
      <c r="L12" s="7"/>
      <c r="M12" s="7">
        <v>669.4874799818</v>
      </c>
    </row>
    <row r="13" spans="1:13" ht="11.25">
      <c r="A13" s="4" t="s">
        <v>284</v>
      </c>
      <c r="B13" s="7">
        <v>4.832</v>
      </c>
      <c r="C13" s="7">
        <v>13.751192529999999</v>
      </c>
      <c r="D13" s="7">
        <v>18.583192529999998</v>
      </c>
      <c r="E13" s="7">
        <v>0</v>
      </c>
      <c r="F13" s="7">
        <v>18.583192529999998</v>
      </c>
      <c r="G13" s="6"/>
      <c r="H13" s="7">
        <v>26.68995847</v>
      </c>
      <c r="I13" s="7">
        <v>21.47959167</v>
      </c>
      <c r="J13" s="7">
        <v>17.202299</v>
      </c>
      <c r="K13" s="7">
        <v>65.37184914</v>
      </c>
      <c r="L13" s="7"/>
      <c r="M13" s="7">
        <v>83.95504166999999</v>
      </c>
    </row>
    <row r="14" spans="1:13" ht="11.25">
      <c r="A14" s="4" t="s">
        <v>135</v>
      </c>
      <c r="B14" s="7">
        <v>13.960272</v>
      </c>
      <c r="C14" s="7">
        <v>217.53456345009997</v>
      </c>
      <c r="D14" s="7">
        <v>231.49483545009997</v>
      </c>
      <c r="E14" s="7">
        <v>0</v>
      </c>
      <c r="F14" s="7">
        <v>231.49483545009997</v>
      </c>
      <c r="G14" s="6"/>
      <c r="H14" s="7">
        <v>2.7492726854</v>
      </c>
      <c r="I14" s="7">
        <v>182.535572</v>
      </c>
      <c r="J14" s="7">
        <v>2.3152690000000002</v>
      </c>
      <c r="K14" s="7">
        <v>187.6001136854</v>
      </c>
      <c r="L14" s="7"/>
      <c r="M14" s="7">
        <v>419.0949491355</v>
      </c>
    </row>
    <row r="15" spans="1:13" s="33" customFormat="1" ht="11.25">
      <c r="A15" s="34" t="s">
        <v>158</v>
      </c>
      <c r="B15" s="7">
        <v>13.960272</v>
      </c>
      <c r="C15" s="7">
        <v>217.25748597549997</v>
      </c>
      <c r="D15" s="7">
        <v>231.21775797549998</v>
      </c>
      <c r="E15" s="7">
        <v>0</v>
      </c>
      <c r="F15" s="7">
        <v>231.21775797549998</v>
      </c>
      <c r="G15" s="6"/>
      <c r="H15" s="7">
        <v>0</v>
      </c>
      <c r="I15" s="7">
        <v>48.239747</v>
      </c>
      <c r="J15" s="7">
        <v>0</v>
      </c>
      <c r="K15" s="7">
        <v>48.239747</v>
      </c>
      <c r="L15" s="7"/>
      <c r="M15" s="7">
        <v>279.4575049755</v>
      </c>
    </row>
    <row r="16" spans="1:13" ht="11.25">
      <c r="A16" s="34" t="s">
        <v>159</v>
      </c>
      <c r="B16" s="7">
        <v>0</v>
      </c>
      <c r="C16" s="7">
        <v>0.27707747460000004</v>
      </c>
      <c r="D16" s="7">
        <v>0.27707747460000004</v>
      </c>
      <c r="E16" s="7">
        <v>0</v>
      </c>
      <c r="F16" s="7">
        <v>0.27707747460000004</v>
      </c>
      <c r="G16" s="6"/>
      <c r="H16" s="7">
        <v>2.7492726854</v>
      </c>
      <c r="I16" s="7">
        <v>134.295825</v>
      </c>
      <c r="J16" s="7">
        <v>2.3152690000000002</v>
      </c>
      <c r="K16" s="7">
        <v>139.3603666854</v>
      </c>
      <c r="L16" s="7"/>
      <c r="M16" s="7">
        <v>139.63744416</v>
      </c>
    </row>
    <row r="17" spans="1:13" ht="11.25">
      <c r="A17" s="4" t="s">
        <v>85</v>
      </c>
      <c r="B17" s="7">
        <v>0</v>
      </c>
      <c r="C17" s="7">
        <v>17.0283662521</v>
      </c>
      <c r="D17" s="7">
        <v>17.0283662521</v>
      </c>
      <c r="E17" s="7">
        <v>0</v>
      </c>
      <c r="F17" s="7">
        <v>17.0283662521</v>
      </c>
      <c r="G17" s="6"/>
      <c r="H17" s="7">
        <v>18.0731384607</v>
      </c>
      <c r="I17" s="7">
        <v>35.889992</v>
      </c>
      <c r="J17" s="7">
        <v>2.437937</v>
      </c>
      <c r="K17" s="7">
        <v>56.4010674607</v>
      </c>
      <c r="L17" s="7"/>
      <c r="M17" s="7">
        <v>73.4294337128</v>
      </c>
    </row>
    <row r="18" spans="1:13" ht="11.25">
      <c r="A18" s="4" t="s">
        <v>285</v>
      </c>
      <c r="B18" s="7">
        <v>3.665</v>
      </c>
      <c r="C18" s="7">
        <v>120.4231611109</v>
      </c>
      <c r="D18" s="7">
        <v>124.0881611109</v>
      </c>
      <c r="E18" s="7">
        <v>134.336531773</v>
      </c>
      <c r="F18" s="7">
        <v>258.4246928839</v>
      </c>
      <c r="G18" s="6"/>
      <c r="H18" s="7">
        <v>110.4258994048</v>
      </c>
      <c r="I18" s="7">
        <v>82.04296</v>
      </c>
      <c r="J18" s="7">
        <v>0.7371650000000001</v>
      </c>
      <c r="K18" s="7">
        <v>193.20602440480002</v>
      </c>
      <c r="L18" s="7"/>
      <c r="M18" s="7">
        <v>451.6307172887</v>
      </c>
    </row>
    <row r="19" spans="1:13" ht="11.25">
      <c r="A19" s="4" t="s">
        <v>170</v>
      </c>
      <c r="B19" s="7">
        <v>0</v>
      </c>
      <c r="C19" s="7">
        <v>70.4979424836</v>
      </c>
      <c r="D19" s="7">
        <v>70.4979424836</v>
      </c>
      <c r="E19" s="7">
        <v>35.692478773000005</v>
      </c>
      <c r="F19" s="7">
        <v>106.1904212566</v>
      </c>
      <c r="G19" s="6"/>
      <c r="H19" s="7">
        <v>0.1143059236</v>
      </c>
      <c r="I19" s="7">
        <v>0</v>
      </c>
      <c r="J19" s="7">
        <v>0</v>
      </c>
      <c r="K19" s="7">
        <v>0.1143059236</v>
      </c>
      <c r="L19" s="7"/>
      <c r="M19" s="7">
        <v>106.3047271802</v>
      </c>
    </row>
    <row r="20" spans="1:13" ht="11.25">
      <c r="A20" s="4" t="s">
        <v>286</v>
      </c>
      <c r="B20" s="7">
        <v>3.665</v>
      </c>
      <c r="C20" s="7">
        <v>5.3805383864000005</v>
      </c>
      <c r="D20" s="7">
        <v>9.0455383864</v>
      </c>
      <c r="E20" s="7">
        <v>29.152053</v>
      </c>
      <c r="F20" s="7">
        <v>38.1975913864</v>
      </c>
      <c r="G20" s="6"/>
      <c r="H20" s="7">
        <v>56.4551706136</v>
      </c>
      <c r="I20" s="7">
        <v>82.04296</v>
      </c>
      <c r="J20" s="7">
        <v>0.7371650000000001</v>
      </c>
      <c r="K20" s="7">
        <v>139.2352956136</v>
      </c>
      <c r="L20" s="7"/>
      <c r="M20" s="7">
        <v>177.432887</v>
      </c>
    </row>
    <row r="21" spans="1:13" ht="11.25">
      <c r="A21" s="4" t="s">
        <v>172</v>
      </c>
      <c r="B21" s="7">
        <v>0</v>
      </c>
      <c r="C21" s="7">
        <v>44.54468024089999</v>
      </c>
      <c r="D21" s="7">
        <v>44.54468024089999</v>
      </c>
      <c r="E21" s="7">
        <v>69.492</v>
      </c>
      <c r="F21" s="7">
        <v>114.0366802409</v>
      </c>
      <c r="G21" s="6"/>
      <c r="H21" s="7">
        <v>53.8564228676</v>
      </c>
      <c r="I21" s="7">
        <v>0</v>
      </c>
      <c r="J21" s="7">
        <v>0</v>
      </c>
      <c r="K21" s="7">
        <v>53.8564228676</v>
      </c>
      <c r="L21" s="7"/>
      <c r="M21" s="7">
        <v>167.8931031085</v>
      </c>
    </row>
    <row r="22" spans="1:13" ht="11.25">
      <c r="A22" s="64" t="s">
        <v>287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44.7816627839</v>
      </c>
      <c r="D23" s="7">
        <v>44.7816627839</v>
      </c>
      <c r="E23" s="7">
        <v>8.594158</v>
      </c>
      <c r="F23" s="7">
        <v>53.375820783900004</v>
      </c>
      <c r="G23" s="6"/>
      <c r="H23" s="7">
        <v>0</v>
      </c>
      <c r="I23" s="7">
        <v>0</v>
      </c>
      <c r="J23" s="7">
        <v>11.912389000000001</v>
      </c>
      <c r="K23" s="7">
        <v>11.912389000000001</v>
      </c>
      <c r="L23" s="7"/>
      <c r="M23" s="7">
        <v>65.2882097839</v>
      </c>
    </row>
    <row r="24" spans="1:13" ht="11.25">
      <c r="A24" s="33" t="s">
        <v>288</v>
      </c>
      <c r="B24" s="7">
        <v>49.096272</v>
      </c>
      <c r="C24" s="7">
        <v>921.1904487826</v>
      </c>
      <c r="D24" s="7">
        <v>970.2867207826</v>
      </c>
      <c r="E24" s="7">
        <v>142.93068977299998</v>
      </c>
      <c r="F24" s="7">
        <v>1113.2174105556</v>
      </c>
      <c r="G24" s="6"/>
      <c r="H24" s="7">
        <v>178.7727663471</v>
      </c>
      <c r="I24" s="7">
        <v>370.00451467</v>
      </c>
      <c r="J24" s="7">
        <v>100.89114000000001</v>
      </c>
      <c r="K24" s="7">
        <v>649.6684210171</v>
      </c>
      <c r="L24" s="7"/>
      <c r="M24" s="7">
        <v>1762.8858315727</v>
      </c>
    </row>
    <row r="25" spans="1:13" ht="11.25">
      <c r="A25" s="1" t="s">
        <v>143</v>
      </c>
      <c r="B25" s="27">
        <v>133.06123100000002</v>
      </c>
      <c r="C25" s="27">
        <v>1733.3825689562</v>
      </c>
      <c r="D25" s="27">
        <v>1866.4437999562</v>
      </c>
      <c r="E25" s="27">
        <v>599.7556136941</v>
      </c>
      <c r="F25" s="27">
        <v>2466.1994136503</v>
      </c>
      <c r="G25" s="24"/>
      <c r="H25" s="27">
        <v>405.059678705</v>
      </c>
      <c r="I25" s="27">
        <v>460.7204116945</v>
      </c>
      <c r="J25" s="27">
        <v>157.1494257241</v>
      </c>
      <c r="K25" s="27">
        <v>1022.9295161236</v>
      </c>
      <c r="L25" s="27"/>
      <c r="M25" s="27">
        <v>3489.1289297739</v>
      </c>
    </row>
    <row r="26" spans="1:13" s="48" customFormat="1" ht="11.25">
      <c r="A26" s="4" t="s">
        <v>144</v>
      </c>
      <c r="B26" s="7">
        <v>0</v>
      </c>
      <c r="C26" s="7">
        <v>5.0359686527</v>
      </c>
      <c r="D26" s="7">
        <v>5.0359686527</v>
      </c>
      <c r="E26" s="7">
        <v>129.242</v>
      </c>
      <c r="F26" s="7">
        <v>134.2779686527</v>
      </c>
      <c r="G26" s="6"/>
      <c r="H26" s="7" t="s">
        <v>290</v>
      </c>
      <c r="I26" s="7" t="s">
        <v>290</v>
      </c>
      <c r="J26" s="7" t="s">
        <v>290</v>
      </c>
      <c r="K26" s="7">
        <v>70.56196248</v>
      </c>
      <c r="L26" s="7"/>
      <c r="M26" s="7">
        <v>204.8399311327</v>
      </c>
    </row>
    <row r="27" spans="1:13" ht="11.25">
      <c r="A27" s="4" t="s">
        <v>289</v>
      </c>
      <c r="B27" s="7">
        <v>0</v>
      </c>
      <c r="C27" s="7">
        <v>1.796344</v>
      </c>
      <c r="D27" s="7">
        <v>1.796344</v>
      </c>
      <c r="E27" s="7">
        <v>44.572882</v>
      </c>
      <c r="F27" s="7">
        <v>46.369226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46.369226</v>
      </c>
    </row>
    <row r="28" spans="1:13" ht="11.25">
      <c r="A28" s="1" t="s">
        <v>16</v>
      </c>
      <c r="B28" s="27">
        <v>133.06123100000002</v>
      </c>
      <c r="C28" s="27">
        <v>1740.2148816089</v>
      </c>
      <c r="D28" s="27">
        <v>1873.2761126089</v>
      </c>
      <c r="E28" s="27">
        <v>773.5704956941</v>
      </c>
      <c r="F28" s="27">
        <v>2646.846608303</v>
      </c>
      <c r="G28" s="24"/>
      <c r="H28" s="27" t="s">
        <v>290</v>
      </c>
      <c r="I28" s="27" t="s">
        <v>290</v>
      </c>
      <c r="J28" s="27" t="s">
        <v>290</v>
      </c>
      <c r="K28" s="27">
        <v>1093.4914786036002</v>
      </c>
      <c r="L28" s="27"/>
      <c r="M28" s="27">
        <v>3740.3380869066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29"/>
  <sheetViews>
    <sheetView workbookViewId="0" topLeftCell="D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68.853</v>
      </c>
      <c r="C5" s="7">
        <v>560.0429982705</v>
      </c>
      <c r="D5" s="7">
        <v>628.8959982705</v>
      </c>
      <c r="E5" s="7">
        <v>523.6145490138999</v>
      </c>
      <c r="F5" s="7">
        <v>1152.5105472843998</v>
      </c>
      <c r="G5" s="7"/>
      <c r="H5" s="7">
        <v>195.12519851780002</v>
      </c>
      <c r="I5" s="7">
        <v>29.5551500348</v>
      </c>
      <c r="J5" s="7">
        <v>51.0979032198</v>
      </c>
      <c r="K5" s="7">
        <v>275.77825177240004</v>
      </c>
      <c r="L5" s="7"/>
      <c r="M5" s="7">
        <v>1428.2887990567997</v>
      </c>
    </row>
    <row r="6" spans="1:13" ht="11.25">
      <c r="A6" s="28" t="s">
        <v>167</v>
      </c>
      <c r="B6" s="7">
        <v>57.187</v>
      </c>
      <c r="C6" s="7">
        <v>516.0201225307</v>
      </c>
      <c r="D6" s="7">
        <v>573.2071225307</v>
      </c>
      <c r="E6" s="7">
        <v>452.5673190605</v>
      </c>
      <c r="F6" s="7">
        <v>1025.7744415912</v>
      </c>
      <c r="G6" s="6"/>
      <c r="H6" s="7">
        <v>15.9980682576</v>
      </c>
      <c r="I6" s="7">
        <v>11.7163609001</v>
      </c>
      <c r="J6" s="7">
        <v>19.561235492</v>
      </c>
      <c r="K6" s="7">
        <v>47.275664649700005</v>
      </c>
      <c r="L6" s="7"/>
      <c r="M6" s="7">
        <v>1073.0501062409</v>
      </c>
    </row>
    <row r="7" spans="1:13" ht="11.25">
      <c r="A7" s="28" t="s">
        <v>274</v>
      </c>
      <c r="B7" s="7">
        <v>11.419</v>
      </c>
      <c r="C7" s="7">
        <v>44.02287573980001</v>
      </c>
      <c r="D7" s="7">
        <v>55.44187573980001</v>
      </c>
      <c r="E7" s="7">
        <v>0</v>
      </c>
      <c r="F7" s="7">
        <v>55.44187573980001</v>
      </c>
      <c r="G7" s="6"/>
      <c r="H7" s="7">
        <v>179.1271302602</v>
      </c>
      <c r="I7" s="7">
        <v>13.933609134700001</v>
      </c>
      <c r="J7" s="7">
        <v>31.466911407799998</v>
      </c>
      <c r="K7" s="7">
        <v>224.5276508027</v>
      </c>
      <c r="L7" s="7"/>
      <c r="M7" s="7">
        <v>279.96952654250003</v>
      </c>
    </row>
    <row r="8" spans="1:13" ht="11.25">
      <c r="A8" s="28" t="s">
        <v>169</v>
      </c>
      <c r="B8" s="7">
        <v>0.247</v>
      </c>
      <c r="C8" s="7">
        <v>0</v>
      </c>
      <c r="D8" s="7">
        <v>0.247</v>
      </c>
      <c r="E8" s="7">
        <v>71.0472299534</v>
      </c>
      <c r="F8" s="7">
        <v>71.2942299534</v>
      </c>
      <c r="G8" s="6"/>
      <c r="H8" s="7">
        <v>0</v>
      </c>
      <c r="I8" s="7">
        <v>3.90518</v>
      </c>
      <c r="J8" s="7">
        <v>0.06975632000000001</v>
      </c>
      <c r="K8" s="7">
        <v>3.9749363200000003</v>
      </c>
      <c r="L8" s="7"/>
      <c r="M8" s="7">
        <v>75.2691662734</v>
      </c>
    </row>
    <row r="9" spans="1:13" s="33" customFormat="1" ht="11.25">
      <c r="A9" s="4" t="s">
        <v>133</v>
      </c>
      <c r="B9" s="7">
        <v>25.651125999999998</v>
      </c>
      <c r="C9" s="7">
        <v>216.57867778000002</v>
      </c>
      <c r="D9" s="7">
        <v>242.22980378000003</v>
      </c>
      <c r="E9" s="7">
        <v>27.03001789</v>
      </c>
      <c r="F9" s="7">
        <v>269.25982167</v>
      </c>
      <c r="G9" s="6"/>
      <c r="H9" s="7">
        <v>0</v>
      </c>
      <c r="I9" s="7">
        <v>82.16655399999999</v>
      </c>
      <c r="J9" s="7">
        <v>0</v>
      </c>
      <c r="K9" s="7">
        <v>82.16655399999999</v>
      </c>
      <c r="L9" s="7"/>
      <c r="M9" s="7">
        <v>351.42637566999997</v>
      </c>
    </row>
    <row r="10" spans="1:13" ht="11.25">
      <c r="A10" s="29" t="s">
        <v>251</v>
      </c>
      <c r="B10" s="7">
        <v>4.162</v>
      </c>
      <c r="C10" s="7">
        <v>0.6606312774</v>
      </c>
      <c r="D10" s="7">
        <v>4.8226312774</v>
      </c>
      <c r="E10" s="7">
        <v>32.328833</v>
      </c>
      <c r="F10" s="7">
        <v>37.1514642774</v>
      </c>
      <c r="G10" s="7"/>
      <c r="H10" s="7">
        <v>2.9119442164</v>
      </c>
      <c r="I10" s="7">
        <v>14.298201</v>
      </c>
      <c r="J10" s="7">
        <v>5.6574219999999995</v>
      </c>
      <c r="K10" s="7">
        <v>22.8675672164</v>
      </c>
      <c r="L10" s="7"/>
      <c r="M10" s="7">
        <v>60.0190314938</v>
      </c>
    </row>
    <row r="11" spans="1:13" ht="11.25">
      <c r="A11" s="33" t="s">
        <v>134</v>
      </c>
      <c r="B11" s="49">
        <v>98.66612599999999</v>
      </c>
      <c r="C11" s="49">
        <v>777.2823073279</v>
      </c>
      <c r="D11" s="49">
        <v>875.9484333278999</v>
      </c>
      <c r="E11" s="49">
        <v>582.9733999038999</v>
      </c>
      <c r="F11" s="49">
        <v>1458.9218332317998</v>
      </c>
      <c r="G11" s="6"/>
      <c r="H11" s="49">
        <v>198.03714273420002</v>
      </c>
      <c r="I11" s="49">
        <v>126.01990503479999</v>
      </c>
      <c r="J11" s="49">
        <v>56.7553252198</v>
      </c>
      <c r="K11" s="49">
        <v>380.81237298880006</v>
      </c>
      <c r="L11" s="7"/>
      <c r="M11" s="49">
        <v>1839.7342062205998</v>
      </c>
    </row>
    <row r="12" spans="1:13" s="33" customFormat="1" ht="11.25">
      <c r="A12" s="4" t="s">
        <v>83</v>
      </c>
      <c r="B12" s="7">
        <v>29.156</v>
      </c>
      <c r="C12" s="7">
        <v>532.4880841206</v>
      </c>
      <c r="D12" s="7">
        <v>561.6440841205999</v>
      </c>
      <c r="E12" s="7">
        <v>0</v>
      </c>
      <c r="F12" s="7">
        <v>561.6440841205999</v>
      </c>
      <c r="G12" s="6"/>
      <c r="H12" s="7">
        <v>23.6257652561</v>
      </c>
      <c r="I12" s="7">
        <v>44.763041</v>
      </c>
      <c r="J12" s="7">
        <v>72.511843</v>
      </c>
      <c r="K12" s="7">
        <v>140.9006492561</v>
      </c>
      <c r="L12" s="7"/>
      <c r="M12" s="7">
        <v>702.5447333766999</v>
      </c>
    </row>
    <row r="13" spans="1:13" ht="11.25">
      <c r="A13" s="4" t="s">
        <v>55</v>
      </c>
      <c r="B13" s="7">
        <v>0</v>
      </c>
      <c r="C13" s="7">
        <v>21.2080533027</v>
      </c>
      <c r="D13" s="7">
        <v>21.2080533027</v>
      </c>
      <c r="E13" s="7">
        <v>0</v>
      </c>
      <c r="F13" s="7">
        <v>21.2080533027</v>
      </c>
      <c r="G13" s="6"/>
      <c r="H13" s="7">
        <v>24.394220792800002</v>
      </c>
      <c r="I13" s="7">
        <v>33.61572609</v>
      </c>
      <c r="J13" s="7">
        <v>19.747283</v>
      </c>
      <c r="K13" s="7">
        <v>77.7572298828</v>
      </c>
      <c r="L13" s="7"/>
      <c r="M13" s="7">
        <v>98.9652831855</v>
      </c>
    </row>
    <row r="14" spans="1:13" ht="11.25">
      <c r="A14" s="4" t="s">
        <v>135</v>
      </c>
      <c r="B14" s="7">
        <v>16.684033</v>
      </c>
      <c r="C14" s="7">
        <v>240.28218880199998</v>
      </c>
      <c r="D14" s="7">
        <v>256.96622180199995</v>
      </c>
      <c r="E14" s="7">
        <v>0</v>
      </c>
      <c r="F14" s="7">
        <v>256.96622180199995</v>
      </c>
      <c r="G14" s="6"/>
      <c r="H14" s="7">
        <v>2.2808605794</v>
      </c>
      <c r="I14" s="7">
        <v>184.0460743</v>
      </c>
      <c r="J14" s="7">
        <v>2.3227026299999998</v>
      </c>
      <c r="K14" s="7">
        <v>188.6496375094</v>
      </c>
      <c r="L14" s="7"/>
      <c r="M14" s="7">
        <v>445.61585931139996</v>
      </c>
    </row>
    <row r="15" spans="1:13" s="33" customFormat="1" ht="11.25">
      <c r="A15" s="34" t="s">
        <v>158</v>
      </c>
      <c r="B15" s="7">
        <v>16.684033</v>
      </c>
      <c r="C15" s="7">
        <v>239.71993238139999</v>
      </c>
      <c r="D15" s="7">
        <v>256.4039653814</v>
      </c>
      <c r="E15" s="7">
        <v>0</v>
      </c>
      <c r="F15" s="7">
        <v>256.4039653814</v>
      </c>
      <c r="G15" s="6"/>
      <c r="H15" s="7">
        <v>0</v>
      </c>
      <c r="I15" s="7">
        <v>50.9646603</v>
      </c>
      <c r="J15" s="7">
        <v>0</v>
      </c>
      <c r="K15" s="7">
        <v>50.9646603</v>
      </c>
      <c r="L15" s="7"/>
      <c r="M15" s="7">
        <v>307.3686256814</v>
      </c>
    </row>
    <row r="16" spans="1:13" ht="11.25">
      <c r="A16" s="34" t="s">
        <v>159</v>
      </c>
      <c r="B16" s="7">
        <v>0</v>
      </c>
      <c r="C16" s="7">
        <v>0.5622564205999999</v>
      </c>
      <c r="D16" s="7">
        <v>0.5622564205999999</v>
      </c>
      <c r="E16" s="7">
        <v>0</v>
      </c>
      <c r="F16" s="7">
        <v>0.5622564205999999</v>
      </c>
      <c r="G16" s="6"/>
      <c r="H16" s="7">
        <v>2.2808605794</v>
      </c>
      <c r="I16" s="7">
        <v>133.081414</v>
      </c>
      <c r="J16" s="7">
        <v>2.3227026299999998</v>
      </c>
      <c r="K16" s="7">
        <v>137.68497720940002</v>
      </c>
      <c r="L16" s="7"/>
      <c r="M16" s="7">
        <v>138.24723363</v>
      </c>
    </row>
    <row r="17" spans="1:13" ht="11.25">
      <c r="A17" s="4" t="s">
        <v>85</v>
      </c>
      <c r="B17" s="7">
        <v>0</v>
      </c>
      <c r="C17" s="7">
        <v>11.057134249599999</v>
      </c>
      <c r="D17" s="7">
        <v>11.057134249599999</v>
      </c>
      <c r="E17" s="7">
        <v>0</v>
      </c>
      <c r="F17" s="7">
        <v>11.057134249599999</v>
      </c>
      <c r="G17" s="6"/>
      <c r="H17" s="7">
        <v>16.4535513708</v>
      </c>
      <c r="I17" s="7">
        <v>40.178177</v>
      </c>
      <c r="J17" s="7">
        <v>2.178621</v>
      </c>
      <c r="K17" s="7">
        <v>58.8103493708</v>
      </c>
      <c r="L17" s="7"/>
      <c r="M17" s="7">
        <v>69.8674836204</v>
      </c>
    </row>
    <row r="18" spans="1:13" ht="11.25">
      <c r="A18" s="4" t="s">
        <v>138</v>
      </c>
      <c r="B18" s="7">
        <v>0</v>
      </c>
      <c r="C18" s="7">
        <v>142.0503430813</v>
      </c>
      <c r="D18" s="7">
        <v>142.0503430813</v>
      </c>
      <c r="E18" s="7">
        <v>189.317898407</v>
      </c>
      <c r="F18" s="7">
        <v>331.3682414883</v>
      </c>
      <c r="G18" s="6"/>
      <c r="H18" s="7">
        <v>98.70837931</v>
      </c>
      <c r="I18" s="7">
        <v>65.127808</v>
      </c>
      <c r="J18" s="7">
        <v>0.690494</v>
      </c>
      <c r="K18" s="7">
        <v>164.52668131000001</v>
      </c>
      <c r="L18" s="7"/>
      <c r="M18" s="7">
        <v>495.8949227983</v>
      </c>
    </row>
    <row r="19" spans="1:13" ht="11.25">
      <c r="A19" s="4" t="s">
        <v>170</v>
      </c>
      <c r="B19" s="7">
        <v>0</v>
      </c>
      <c r="C19" s="7">
        <v>81.98954849450001</v>
      </c>
      <c r="D19" s="7">
        <v>81.98954849450001</v>
      </c>
      <c r="E19" s="7">
        <v>93.341675407</v>
      </c>
      <c r="F19" s="7">
        <v>175.3312239015</v>
      </c>
      <c r="G19" s="6"/>
      <c r="H19" s="7">
        <v>0.0948254977</v>
      </c>
      <c r="I19" s="7">
        <v>2.187044</v>
      </c>
      <c r="J19" s="7">
        <v>0.04</v>
      </c>
      <c r="K19" s="7">
        <v>2.3218694977000003</v>
      </c>
      <c r="L19" s="7"/>
      <c r="M19" s="7">
        <v>177.6530933992</v>
      </c>
    </row>
    <row r="20" spans="1:13" ht="11.25">
      <c r="A20" s="4" t="s">
        <v>171</v>
      </c>
      <c r="B20" s="7">
        <v>0</v>
      </c>
      <c r="C20" s="7">
        <v>12.849018484399998</v>
      </c>
      <c r="D20" s="7">
        <v>12.849018484399998</v>
      </c>
      <c r="E20" s="7">
        <v>29.298005</v>
      </c>
      <c r="F20" s="7">
        <v>42.147023484399995</v>
      </c>
      <c r="G20" s="6"/>
      <c r="H20" s="7">
        <v>49.264514515600005</v>
      </c>
      <c r="I20" s="7">
        <v>62.940764</v>
      </c>
      <c r="J20" s="7">
        <v>0.650494</v>
      </c>
      <c r="K20" s="7">
        <v>112.85577251560001</v>
      </c>
      <c r="L20" s="7"/>
      <c r="M20" s="7">
        <v>155.002796</v>
      </c>
    </row>
    <row r="21" spans="1:13" ht="11.25">
      <c r="A21" s="4" t="s">
        <v>172</v>
      </c>
      <c r="B21" s="7">
        <v>0</v>
      </c>
      <c r="C21" s="7">
        <v>47.21177610240001</v>
      </c>
      <c r="D21" s="7">
        <v>47.21177610240001</v>
      </c>
      <c r="E21" s="7">
        <v>66.678218</v>
      </c>
      <c r="F21" s="7">
        <v>113.88999410240001</v>
      </c>
      <c r="G21" s="6"/>
      <c r="H21" s="7">
        <v>49.3490392967</v>
      </c>
      <c r="I21" s="7">
        <v>0</v>
      </c>
      <c r="J21" s="7">
        <v>0</v>
      </c>
      <c r="K21" s="7">
        <v>49.3490392967</v>
      </c>
      <c r="L21" s="7"/>
      <c r="M21" s="7">
        <v>163.2390333991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57.83749245710001</v>
      </c>
      <c r="D23" s="7">
        <v>57.83749245710001</v>
      </c>
      <c r="E23" s="7">
        <v>4.395458</v>
      </c>
      <c r="F23" s="7">
        <v>62.23295045710001</v>
      </c>
      <c r="G23" s="6"/>
      <c r="H23" s="7">
        <v>0</v>
      </c>
      <c r="I23" s="7">
        <v>0</v>
      </c>
      <c r="J23" s="7">
        <v>4.931064</v>
      </c>
      <c r="K23" s="7">
        <v>4.931064</v>
      </c>
      <c r="L23" s="7"/>
      <c r="M23" s="7">
        <v>67.16401445710001</v>
      </c>
    </row>
    <row r="24" spans="1:13" ht="11.25">
      <c r="A24" s="33" t="s">
        <v>142</v>
      </c>
      <c r="B24" s="7">
        <v>45.840033</v>
      </c>
      <c r="C24" s="7">
        <v>1004.9232960133</v>
      </c>
      <c r="D24" s="7">
        <v>1050.7633290133</v>
      </c>
      <c r="E24" s="7">
        <v>193.713356407</v>
      </c>
      <c r="F24" s="7">
        <v>1244.4766854203</v>
      </c>
      <c r="G24" s="6"/>
      <c r="H24" s="7">
        <v>165.4627773091</v>
      </c>
      <c r="I24" s="7">
        <v>367.73082639</v>
      </c>
      <c r="J24" s="7">
        <v>102.38200763</v>
      </c>
      <c r="K24" s="7">
        <v>635.5756113291001</v>
      </c>
      <c r="L24" s="7"/>
      <c r="M24" s="7">
        <v>1880.0522967493998</v>
      </c>
    </row>
    <row r="25" spans="1:13" ht="11.25">
      <c r="A25" s="1" t="s">
        <v>143</v>
      </c>
      <c r="B25" s="27">
        <v>144.506159</v>
      </c>
      <c r="C25" s="27">
        <v>1782.2056033412</v>
      </c>
      <c r="D25" s="27">
        <v>1926.7117623412</v>
      </c>
      <c r="E25" s="27">
        <v>776.6867563108999</v>
      </c>
      <c r="F25" s="27">
        <v>2703.3985186521</v>
      </c>
      <c r="G25" s="24"/>
      <c r="H25" s="27">
        <v>363.4999200433</v>
      </c>
      <c r="I25" s="27">
        <v>493.7507314248</v>
      </c>
      <c r="J25" s="27">
        <v>159.1373328498</v>
      </c>
      <c r="K25" s="27">
        <v>1016.3879843179</v>
      </c>
      <c r="L25" s="27"/>
      <c r="M25" s="27">
        <v>3719.7865029699997</v>
      </c>
    </row>
    <row r="26" spans="1:13" s="48" customFormat="1" ht="11.25">
      <c r="A26" s="4" t="s">
        <v>144</v>
      </c>
      <c r="B26" s="7">
        <v>0</v>
      </c>
      <c r="C26" s="7">
        <v>11.672099185099999</v>
      </c>
      <c r="D26" s="7">
        <v>11.672099185099999</v>
      </c>
      <c r="E26" s="7">
        <v>80.09000797</v>
      </c>
      <c r="F26" s="7">
        <v>91.7621071551</v>
      </c>
      <c r="G26" s="6"/>
      <c r="H26" s="7" t="s">
        <v>290</v>
      </c>
      <c r="I26" s="7" t="s">
        <v>290</v>
      </c>
      <c r="J26" s="7" t="s">
        <v>290</v>
      </c>
      <c r="K26" s="7">
        <v>28.331133</v>
      </c>
      <c r="L26" s="7"/>
      <c r="M26" s="7">
        <v>120.0932401551</v>
      </c>
    </row>
    <row r="27" spans="1:13" ht="11.25">
      <c r="A27" s="4" t="s">
        <v>258</v>
      </c>
      <c r="B27" s="7">
        <v>0</v>
      </c>
      <c r="C27" s="7">
        <v>2.77044855</v>
      </c>
      <c r="D27" s="7">
        <v>2.77044855</v>
      </c>
      <c r="E27" s="7">
        <v>74.004</v>
      </c>
      <c r="F27" s="7">
        <v>76.77444855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76.77444855</v>
      </c>
    </row>
    <row r="28" spans="1:13" ht="11.25">
      <c r="A28" s="1" t="s">
        <v>16</v>
      </c>
      <c r="B28" s="27">
        <v>144.506159</v>
      </c>
      <c r="C28" s="27">
        <v>1796.6481510763</v>
      </c>
      <c r="D28" s="27">
        <v>1941.1543100763001</v>
      </c>
      <c r="E28" s="27">
        <v>930.7807642808999</v>
      </c>
      <c r="F28" s="27">
        <v>2871.9350743572</v>
      </c>
      <c r="G28" s="24"/>
      <c r="H28" s="27" t="s">
        <v>290</v>
      </c>
      <c r="I28" s="27" t="s">
        <v>290</v>
      </c>
      <c r="J28" s="27" t="s">
        <v>290</v>
      </c>
      <c r="K28" s="27">
        <v>1044.7191173178999</v>
      </c>
      <c r="L28" s="27"/>
      <c r="M28" s="27">
        <v>3916.6541916751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M29"/>
  <sheetViews>
    <sheetView workbookViewId="0" topLeftCell="D1">
      <selection activeCell="I14" sqref="I14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80.786</v>
      </c>
      <c r="C5" s="7">
        <v>683.343531783</v>
      </c>
      <c r="D5" s="7">
        <v>764.129531783</v>
      </c>
      <c r="E5" s="7">
        <v>556.3821012146</v>
      </c>
      <c r="F5" s="7">
        <v>1320.5116329976</v>
      </c>
      <c r="G5" s="7"/>
      <c r="H5" s="7">
        <v>181.91272788999999</v>
      </c>
      <c r="I5" s="7">
        <v>16.595216803599996</v>
      </c>
      <c r="J5" s="7">
        <v>55.229164704700004</v>
      </c>
      <c r="K5" s="7">
        <v>253.7371093983</v>
      </c>
      <c r="L5" s="7"/>
      <c r="M5" s="7">
        <v>1574.2487423958999</v>
      </c>
    </row>
    <row r="6" spans="1:13" ht="11.25">
      <c r="A6" s="28" t="s">
        <v>167</v>
      </c>
      <c r="B6" s="7">
        <v>62.766</v>
      </c>
      <c r="C6" s="7">
        <v>610.267177673</v>
      </c>
      <c r="D6" s="7">
        <v>673.033177673</v>
      </c>
      <c r="E6" s="7">
        <v>477.6434765446</v>
      </c>
      <c r="F6" s="7">
        <v>1150.6766542176</v>
      </c>
      <c r="G6" s="6"/>
      <c r="H6" s="7">
        <v>14.478835</v>
      </c>
      <c r="I6" s="7">
        <v>3.5902207336</v>
      </c>
      <c r="J6" s="7">
        <v>18.885582144700003</v>
      </c>
      <c r="K6" s="7">
        <v>36.954637878300005</v>
      </c>
      <c r="L6" s="7"/>
      <c r="M6" s="7">
        <v>1187.6312920958999</v>
      </c>
    </row>
    <row r="7" spans="1:13" ht="11.25">
      <c r="A7" s="28" t="s">
        <v>274</v>
      </c>
      <c r="B7" s="7">
        <v>18.02</v>
      </c>
      <c r="C7" s="7">
        <v>73.07635411</v>
      </c>
      <c r="D7" s="7">
        <v>91.09635411</v>
      </c>
      <c r="E7" s="7">
        <v>0</v>
      </c>
      <c r="F7" s="7">
        <v>91.09635411</v>
      </c>
      <c r="G7" s="6"/>
      <c r="H7" s="7">
        <v>167.43389288999998</v>
      </c>
      <c r="I7" s="7">
        <v>9.03626211</v>
      </c>
      <c r="J7" s="7">
        <v>36.29225289</v>
      </c>
      <c r="K7" s="7">
        <v>212.76240788999996</v>
      </c>
      <c r="L7" s="7"/>
      <c r="M7" s="7">
        <v>303.85876199999996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78.73862467000001</v>
      </c>
      <c r="F8" s="7">
        <v>78.73862467000001</v>
      </c>
      <c r="G8" s="6"/>
      <c r="H8" s="7">
        <v>0</v>
      </c>
      <c r="I8" s="7">
        <v>3.96873396</v>
      </c>
      <c r="J8" s="7">
        <v>0.05132967</v>
      </c>
      <c r="K8" s="7">
        <v>4.02006363</v>
      </c>
      <c r="L8" s="7"/>
      <c r="M8" s="7">
        <v>82.7586883</v>
      </c>
    </row>
    <row r="9" spans="1:13" s="33" customFormat="1" ht="11.25">
      <c r="A9" s="4" t="s">
        <v>133</v>
      </c>
      <c r="B9" s="7">
        <v>30.31</v>
      </c>
      <c r="C9" s="7">
        <v>233.25388653000002</v>
      </c>
      <c r="D9" s="7">
        <v>263.56388653</v>
      </c>
      <c r="E9" s="7">
        <v>27.341508</v>
      </c>
      <c r="F9" s="7">
        <v>290.90539452999997</v>
      </c>
      <c r="G9" s="6"/>
      <c r="H9" s="7">
        <v>0</v>
      </c>
      <c r="I9" s="7">
        <v>64.70208081</v>
      </c>
      <c r="J9" s="7">
        <v>0</v>
      </c>
      <c r="K9" s="7">
        <v>64.70208081</v>
      </c>
      <c r="L9" s="7"/>
      <c r="M9" s="7">
        <v>355.60747533999995</v>
      </c>
    </row>
    <row r="10" spans="1:13" ht="11.25">
      <c r="A10" s="29" t="s">
        <v>82</v>
      </c>
      <c r="B10" s="7">
        <v>4.939</v>
      </c>
      <c r="C10" s="7">
        <v>3.9862081300000005</v>
      </c>
      <c r="D10" s="7">
        <v>8.925208130000001</v>
      </c>
      <c r="E10" s="7">
        <v>29.883</v>
      </c>
      <c r="F10" s="7">
        <v>38.80820813</v>
      </c>
      <c r="G10" s="6"/>
      <c r="H10" s="7">
        <v>2.1720868700000002</v>
      </c>
      <c r="I10" s="7">
        <v>47.339141670000004</v>
      </c>
      <c r="J10" s="7">
        <v>5.653728999999999</v>
      </c>
      <c r="K10" s="7">
        <v>55.16495754</v>
      </c>
      <c r="L10" s="7"/>
      <c r="M10" s="7">
        <v>93.97316567</v>
      </c>
    </row>
    <row r="11" spans="1:13" ht="11.25">
      <c r="A11" s="33" t="s">
        <v>134</v>
      </c>
      <c r="B11" s="7">
        <v>116.035</v>
      </c>
      <c r="C11" s="7">
        <v>920.5836264430001</v>
      </c>
      <c r="D11" s="7">
        <v>1036.618626443</v>
      </c>
      <c r="E11" s="7">
        <v>613.6066092146</v>
      </c>
      <c r="F11" s="7">
        <v>1650.2252356576</v>
      </c>
      <c r="G11" s="6"/>
      <c r="H11" s="7">
        <v>184.08481475999997</v>
      </c>
      <c r="I11" s="7">
        <v>128.6364392836</v>
      </c>
      <c r="J11" s="7">
        <v>60.8828937047</v>
      </c>
      <c r="K11" s="7">
        <v>373.60414774829997</v>
      </c>
      <c r="L11" s="7"/>
      <c r="M11" s="7">
        <v>2023.8293834059</v>
      </c>
    </row>
    <row r="12" spans="1:13" s="33" customFormat="1" ht="11.25">
      <c r="A12" s="4" t="s">
        <v>83</v>
      </c>
      <c r="B12" s="7">
        <v>34.672</v>
      </c>
      <c r="C12" s="7">
        <v>568.9882733757</v>
      </c>
      <c r="D12" s="7">
        <v>603.6602733757001</v>
      </c>
      <c r="E12" s="7">
        <v>0</v>
      </c>
      <c r="F12" s="7">
        <v>603.6602733757001</v>
      </c>
      <c r="G12" s="6"/>
      <c r="H12" s="7">
        <v>24.0596625</v>
      </c>
      <c r="I12" s="7">
        <v>61.106364</v>
      </c>
      <c r="J12" s="7">
        <v>72.498474</v>
      </c>
      <c r="K12" s="7">
        <v>157.6645005</v>
      </c>
      <c r="L12" s="7"/>
      <c r="M12" s="7">
        <v>761.3247738757001</v>
      </c>
    </row>
    <row r="13" spans="1:13" ht="11.25">
      <c r="A13" s="4" t="s">
        <v>55</v>
      </c>
      <c r="B13" s="7">
        <v>0</v>
      </c>
      <c r="C13" s="7">
        <v>33.12130424</v>
      </c>
      <c r="D13" s="7">
        <v>33.12130424</v>
      </c>
      <c r="E13" s="7">
        <v>0</v>
      </c>
      <c r="F13" s="7">
        <v>33.12130424</v>
      </c>
      <c r="G13" s="6"/>
      <c r="H13" s="7">
        <v>23.109224989999998</v>
      </c>
      <c r="I13" s="7">
        <v>37.554119130000004</v>
      </c>
      <c r="J13" s="7">
        <v>16.773406</v>
      </c>
      <c r="K13" s="7">
        <v>77.43675012</v>
      </c>
      <c r="L13" s="7"/>
      <c r="M13" s="7">
        <v>110.55805436</v>
      </c>
    </row>
    <row r="14" spans="1:13" ht="11.25">
      <c r="A14" s="4" t="s">
        <v>135</v>
      </c>
      <c r="B14" s="7">
        <v>18.019</v>
      </c>
      <c r="C14" s="7">
        <v>274.321321226</v>
      </c>
      <c r="D14" s="7">
        <v>292.340321226</v>
      </c>
      <c r="E14" s="7">
        <v>0</v>
      </c>
      <c r="F14" s="7">
        <v>292.340321226</v>
      </c>
      <c r="G14" s="6"/>
      <c r="H14" s="7">
        <v>2.42566287</v>
      </c>
      <c r="I14" s="7">
        <v>200.59546687</v>
      </c>
      <c r="J14" s="7">
        <v>2.62608041</v>
      </c>
      <c r="K14" s="7">
        <v>205.64721014999998</v>
      </c>
      <c r="L14" s="7"/>
      <c r="M14" s="7">
        <v>497.987531376</v>
      </c>
    </row>
    <row r="15" spans="1:13" s="33" customFormat="1" ht="11.25">
      <c r="A15" s="34" t="s">
        <v>158</v>
      </c>
      <c r="B15" s="7">
        <v>18.019</v>
      </c>
      <c r="C15" s="7">
        <v>273.26264309600003</v>
      </c>
      <c r="D15" s="7">
        <v>291.28164309600004</v>
      </c>
      <c r="E15" s="7">
        <v>0</v>
      </c>
      <c r="F15" s="7">
        <v>291.28164309600004</v>
      </c>
      <c r="G15" s="6"/>
      <c r="H15" s="7">
        <v>0</v>
      </c>
      <c r="I15" s="7">
        <v>55.1942101</v>
      </c>
      <c r="J15" s="7">
        <v>0</v>
      </c>
      <c r="K15" s="7">
        <v>55.1942101</v>
      </c>
      <c r="L15" s="7"/>
      <c r="M15" s="7">
        <v>346.47585319600006</v>
      </c>
    </row>
    <row r="16" spans="1:13" ht="11.25">
      <c r="A16" s="34" t="s">
        <v>159</v>
      </c>
      <c r="B16" s="7">
        <v>0</v>
      </c>
      <c r="C16" s="7">
        <v>1.0586781299999999</v>
      </c>
      <c r="D16" s="7">
        <v>1.0586781299999999</v>
      </c>
      <c r="E16" s="7">
        <v>0</v>
      </c>
      <c r="F16" s="7">
        <v>1.0586781299999999</v>
      </c>
      <c r="G16" s="6"/>
      <c r="H16" s="7">
        <v>2.42566287</v>
      </c>
      <c r="I16" s="7">
        <v>145.40125677</v>
      </c>
      <c r="J16" s="7">
        <v>2.62608041</v>
      </c>
      <c r="K16" s="7">
        <v>150.45300005</v>
      </c>
      <c r="L16" s="7"/>
      <c r="M16" s="7">
        <v>151.51167818000002</v>
      </c>
    </row>
    <row r="17" spans="1:13" ht="11.25">
      <c r="A17" s="4" t="s">
        <v>85</v>
      </c>
      <c r="B17" s="7">
        <v>0</v>
      </c>
      <c r="C17" s="7">
        <v>11.786467349999999</v>
      </c>
      <c r="D17" s="7">
        <v>11.786467349999999</v>
      </c>
      <c r="E17" s="7">
        <v>0</v>
      </c>
      <c r="F17" s="7">
        <v>11.786467349999999</v>
      </c>
      <c r="G17" s="6"/>
      <c r="H17" s="7">
        <v>16.20548665</v>
      </c>
      <c r="I17" s="7">
        <v>59.38806183</v>
      </c>
      <c r="J17" s="7">
        <v>6.917664</v>
      </c>
      <c r="K17" s="7">
        <v>82.51121248</v>
      </c>
      <c r="L17" s="7"/>
      <c r="M17" s="7">
        <v>94.29767982999999</v>
      </c>
    </row>
    <row r="18" spans="1:13" ht="11.25">
      <c r="A18" s="4" t="s">
        <v>138</v>
      </c>
      <c r="B18" s="7">
        <v>6.817</v>
      </c>
      <c r="C18" s="7">
        <v>163.791602609</v>
      </c>
      <c r="D18" s="7">
        <v>170.608602609</v>
      </c>
      <c r="E18" s="7">
        <v>228.751599302</v>
      </c>
      <c r="F18" s="7">
        <v>399.360201911</v>
      </c>
      <c r="G18" s="6"/>
      <c r="H18" s="7">
        <v>87.80065959999999</v>
      </c>
      <c r="I18" s="7">
        <v>61.692184</v>
      </c>
      <c r="J18" s="7">
        <v>0.6947669999999999</v>
      </c>
      <c r="K18" s="7">
        <v>150.1876106</v>
      </c>
      <c r="L18" s="7"/>
      <c r="M18" s="7">
        <v>549.547812511</v>
      </c>
    </row>
    <row r="19" spans="1:13" ht="11.25">
      <c r="A19" s="4" t="s">
        <v>170</v>
      </c>
      <c r="B19" s="7">
        <v>0</v>
      </c>
      <c r="C19" s="7">
        <v>50.432285943</v>
      </c>
      <c r="D19" s="7">
        <v>50.432285943</v>
      </c>
      <c r="E19" s="7">
        <v>117.884299302</v>
      </c>
      <c r="F19" s="7">
        <v>168.316585245</v>
      </c>
      <c r="G19" s="6"/>
      <c r="H19" s="7">
        <v>0.04955207</v>
      </c>
      <c r="I19" s="7">
        <v>0.403821</v>
      </c>
      <c r="J19" s="7">
        <v>0</v>
      </c>
      <c r="K19" s="7">
        <v>0.45337307</v>
      </c>
      <c r="L19" s="7"/>
      <c r="M19" s="7">
        <v>168.769958315</v>
      </c>
    </row>
    <row r="20" spans="1:13" ht="11.25">
      <c r="A20" s="4" t="s">
        <v>171</v>
      </c>
      <c r="B20" s="7">
        <v>5.255</v>
      </c>
      <c r="C20" s="7">
        <v>20.491306899999998</v>
      </c>
      <c r="D20" s="7">
        <v>25.746306899999997</v>
      </c>
      <c r="E20" s="7">
        <v>31.211</v>
      </c>
      <c r="F20" s="7">
        <v>56.95730689999999</v>
      </c>
      <c r="G20" s="6"/>
      <c r="H20" s="7">
        <v>45.1515301</v>
      </c>
      <c r="I20" s="7">
        <v>61.288363</v>
      </c>
      <c r="J20" s="7">
        <v>0.6947669999999999</v>
      </c>
      <c r="K20" s="7">
        <v>107.1346601</v>
      </c>
      <c r="L20" s="7"/>
      <c r="M20" s="7">
        <v>164.091967</v>
      </c>
    </row>
    <row r="21" spans="1:13" ht="11.25">
      <c r="A21" s="4" t="s">
        <v>172</v>
      </c>
      <c r="B21" s="7">
        <v>1.562</v>
      </c>
      <c r="C21" s="7">
        <v>92.868009766</v>
      </c>
      <c r="D21" s="7">
        <v>94.430009766</v>
      </c>
      <c r="E21" s="7">
        <v>79.6563</v>
      </c>
      <c r="F21" s="7">
        <v>174.086309766</v>
      </c>
      <c r="G21" s="6"/>
      <c r="H21" s="7">
        <v>42.59957743</v>
      </c>
      <c r="I21" s="7">
        <v>0</v>
      </c>
      <c r="J21" s="7">
        <v>0</v>
      </c>
      <c r="K21" s="7">
        <v>42.59957743</v>
      </c>
      <c r="L21" s="7"/>
      <c r="M21" s="7">
        <v>216.685887196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74.947354</v>
      </c>
      <c r="D23" s="7">
        <v>74.947354</v>
      </c>
      <c r="E23" s="7">
        <v>13.465629</v>
      </c>
      <c r="F23" s="7">
        <v>88.412983</v>
      </c>
      <c r="G23" s="6"/>
      <c r="H23" s="7">
        <v>0</v>
      </c>
      <c r="I23" s="7">
        <v>0</v>
      </c>
      <c r="J23" s="7">
        <v>21.908403</v>
      </c>
      <c r="K23" s="7">
        <v>21.908403</v>
      </c>
      <c r="L23" s="7"/>
      <c r="M23" s="7">
        <v>110.32138599999999</v>
      </c>
    </row>
    <row r="24" spans="1:13" ht="11.25">
      <c r="A24" s="33" t="s">
        <v>142</v>
      </c>
      <c r="B24" s="7">
        <v>59.507999999999996</v>
      </c>
      <c r="C24" s="7">
        <v>1126.9563228006998</v>
      </c>
      <c r="D24" s="7">
        <v>1186.4643228006998</v>
      </c>
      <c r="E24" s="7">
        <v>242.217228302</v>
      </c>
      <c r="F24" s="7">
        <v>1428.6815511026998</v>
      </c>
      <c r="G24" s="6"/>
      <c r="H24" s="7">
        <v>153.60069661</v>
      </c>
      <c r="I24" s="7">
        <v>420.33619582999995</v>
      </c>
      <c r="J24" s="7">
        <v>121.41879441</v>
      </c>
      <c r="K24" s="7">
        <v>695.35568685</v>
      </c>
      <c r="L24" s="7"/>
      <c r="M24" s="7">
        <v>2124.0372379527</v>
      </c>
    </row>
    <row r="25" spans="1:13" ht="11.25">
      <c r="A25" s="1" t="s">
        <v>143</v>
      </c>
      <c r="B25" s="27">
        <v>175.543</v>
      </c>
      <c r="C25" s="27">
        <v>2047.5399492437</v>
      </c>
      <c r="D25" s="27">
        <v>2223.0829492437</v>
      </c>
      <c r="E25" s="27">
        <v>855.8238375166</v>
      </c>
      <c r="F25" s="27">
        <v>3078.9067867603</v>
      </c>
      <c r="G25" s="24"/>
      <c r="H25" s="27">
        <v>337.68551137</v>
      </c>
      <c r="I25" s="27">
        <v>548.9726351136</v>
      </c>
      <c r="J25" s="27">
        <v>182.3016881147</v>
      </c>
      <c r="K25" s="27">
        <v>1068.9598345983</v>
      </c>
      <c r="L25" s="27"/>
      <c r="M25" s="27">
        <v>4147.8666213586</v>
      </c>
    </row>
    <row r="26" spans="1:13" s="48" customFormat="1" ht="11.25">
      <c r="A26" s="4" t="s">
        <v>144</v>
      </c>
      <c r="B26" s="7">
        <v>0</v>
      </c>
      <c r="C26" s="7">
        <v>2.4606202799999997</v>
      </c>
      <c r="D26" s="7">
        <v>2.4606202799999997</v>
      </c>
      <c r="E26" s="7">
        <v>128.911</v>
      </c>
      <c r="F26" s="7">
        <v>131.37162028</v>
      </c>
      <c r="G26" s="6"/>
      <c r="H26" s="7" t="s">
        <v>290</v>
      </c>
      <c r="I26" s="7" t="s">
        <v>290</v>
      </c>
      <c r="J26" s="7" t="s">
        <v>290</v>
      </c>
      <c r="K26" s="7">
        <v>36.544392</v>
      </c>
      <c r="L26" s="7"/>
      <c r="M26" s="7">
        <v>167.91601228000002</v>
      </c>
    </row>
    <row r="27" spans="1:13" ht="11.25">
      <c r="A27" s="4" t="s">
        <v>258</v>
      </c>
      <c r="B27" s="7">
        <v>0</v>
      </c>
      <c r="C27" s="7">
        <v>3.1477658799999997</v>
      </c>
      <c r="D27" s="7">
        <v>3.1477658799999997</v>
      </c>
      <c r="E27" s="7">
        <v>76.489</v>
      </c>
      <c r="F27" s="7">
        <v>79.63676588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79.63676588</v>
      </c>
    </row>
    <row r="28" spans="1:13" ht="11.25">
      <c r="A28" s="1" t="s">
        <v>16</v>
      </c>
      <c r="B28" s="27">
        <v>175.543</v>
      </c>
      <c r="C28" s="27">
        <v>2053.1483354037</v>
      </c>
      <c r="D28" s="27">
        <v>2228.6913354037</v>
      </c>
      <c r="E28" s="27">
        <v>1061.2238375166</v>
      </c>
      <c r="F28" s="27">
        <v>3289.9151729203004</v>
      </c>
      <c r="G28" s="24"/>
      <c r="H28" s="27" t="s">
        <v>290</v>
      </c>
      <c r="I28" s="27" t="s">
        <v>290</v>
      </c>
      <c r="J28" s="27" t="s">
        <v>290</v>
      </c>
      <c r="K28" s="27">
        <v>1105.5042265983</v>
      </c>
      <c r="L28" s="27"/>
      <c r="M28" s="27">
        <v>4395.419399518601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821">
    <pageSetUpPr fitToPage="1"/>
  </sheetPr>
  <dimension ref="A1:S29"/>
  <sheetViews>
    <sheetView tabSelected="1" workbookViewId="0" topLeftCell="A1">
      <selection activeCell="A1" sqref="A1:A4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9" ht="11.25">
      <c r="A5" s="28" t="s">
        <v>129</v>
      </c>
      <c r="B5" s="7">
        <v>97.654</v>
      </c>
      <c r="C5" s="7">
        <v>683.3530311500001</v>
      </c>
      <c r="D5" s="7">
        <v>781.0070311500001</v>
      </c>
      <c r="E5" s="7">
        <v>579.1229882483001</v>
      </c>
      <c r="F5" s="7">
        <v>1360.1300193983002</v>
      </c>
      <c r="G5" s="7"/>
      <c r="H5" s="7">
        <v>207.00969167</v>
      </c>
      <c r="I5" s="96">
        <v>10.781831694400003</v>
      </c>
      <c r="J5" s="96">
        <v>11.219058138699998</v>
      </c>
      <c r="K5" s="7">
        <v>229.01058150309998</v>
      </c>
      <c r="L5" s="96"/>
      <c r="M5" s="7">
        <f aca="true" t="shared" si="0" ref="M5:M28">F5+K5</f>
        <v>1589.1406009014001</v>
      </c>
      <c r="N5" s="5"/>
      <c r="O5" s="5"/>
      <c r="P5" s="5"/>
      <c r="Q5" s="5"/>
      <c r="R5" s="5"/>
      <c r="S5" s="5"/>
    </row>
    <row r="6" spans="1:19" ht="11.25">
      <c r="A6" s="28" t="s">
        <v>167</v>
      </c>
      <c r="B6" s="7">
        <v>66.906</v>
      </c>
      <c r="C6" s="7">
        <v>600.62182399</v>
      </c>
      <c r="D6" s="7">
        <v>667.5278239900001</v>
      </c>
      <c r="E6" s="7">
        <v>520.0993215209</v>
      </c>
      <c r="F6" s="7">
        <v>1187.6271455109002</v>
      </c>
      <c r="G6" s="6"/>
      <c r="H6" s="7">
        <v>17.06071984</v>
      </c>
      <c r="I6" s="7">
        <v>4.737525541600001</v>
      </c>
      <c r="J6" s="7">
        <v>-12.8639348813</v>
      </c>
      <c r="K6" s="7">
        <v>8.9343105003</v>
      </c>
      <c r="L6" s="7"/>
      <c r="M6" s="7">
        <f t="shared" si="0"/>
        <v>1196.5614560112</v>
      </c>
      <c r="N6" s="5"/>
      <c r="O6" s="5"/>
      <c r="P6" s="5"/>
      <c r="Q6" s="5"/>
      <c r="R6" s="5"/>
      <c r="S6" s="5"/>
    </row>
    <row r="7" spans="1:19" ht="11.25">
      <c r="A7" s="28" t="s">
        <v>274</v>
      </c>
      <c r="B7" s="7">
        <v>30.666</v>
      </c>
      <c r="C7" s="7">
        <v>82.73120716000001</v>
      </c>
      <c r="D7" s="7">
        <v>113.39720716000001</v>
      </c>
      <c r="E7" s="7">
        <v>0</v>
      </c>
      <c r="F7" s="7">
        <v>113.39720716000001</v>
      </c>
      <c r="G7" s="6"/>
      <c r="H7" s="7">
        <v>189.94897183</v>
      </c>
      <c r="I7" s="7">
        <v>4.19822596</v>
      </c>
      <c r="J7" s="7">
        <v>23.534571019999998</v>
      </c>
      <c r="K7" s="7">
        <v>217.68176881</v>
      </c>
      <c r="L7" s="7"/>
      <c r="M7" s="7">
        <f t="shared" si="0"/>
        <v>331.07897597</v>
      </c>
      <c r="N7" s="5"/>
      <c r="O7" s="5"/>
      <c r="P7" s="5"/>
      <c r="Q7" s="5"/>
      <c r="R7" s="5"/>
      <c r="S7" s="5"/>
    </row>
    <row r="8" spans="1:19" ht="11.25">
      <c r="A8" s="28" t="s">
        <v>169</v>
      </c>
      <c r="B8" s="7">
        <v>0.082</v>
      </c>
      <c r="C8" s="7">
        <v>0</v>
      </c>
      <c r="D8" s="7">
        <v>0.082</v>
      </c>
      <c r="E8" s="7">
        <v>59.0236667274</v>
      </c>
      <c r="F8" s="7">
        <v>59.1056667274</v>
      </c>
      <c r="G8" s="6"/>
      <c r="H8" s="7">
        <v>0</v>
      </c>
      <c r="I8" s="7">
        <v>1.8460801928000001</v>
      </c>
      <c r="J8" s="7">
        <v>0.548422</v>
      </c>
      <c r="K8" s="7">
        <v>2.3945021928</v>
      </c>
      <c r="L8" s="7"/>
      <c r="M8" s="7">
        <f t="shared" si="0"/>
        <v>61.5001689202</v>
      </c>
      <c r="N8" s="5"/>
      <c r="O8" s="5"/>
      <c r="P8" s="5"/>
      <c r="Q8" s="5"/>
      <c r="R8" s="5"/>
      <c r="S8" s="5"/>
    </row>
    <row r="9" spans="1:19" s="33" customFormat="1" ht="11.25">
      <c r="A9" s="4" t="s">
        <v>133</v>
      </c>
      <c r="B9" s="7">
        <v>33.0046</v>
      </c>
      <c r="C9" s="7">
        <v>242.81833945</v>
      </c>
      <c r="D9" s="7">
        <v>275.82293945</v>
      </c>
      <c r="E9" s="7">
        <v>2.1</v>
      </c>
      <c r="F9" s="7">
        <v>277.92293945</v>
      </c>
      <c r="G9" s="6"/>
      <c r="H9" s="7">
        <v>0</v>
      </c>
      <c r="I9" s="7">
        <v>72.02634941</v>
      </c>
      <c r="J9" s="7">
        <v>0</v>
      </c>
      <c r="K9" s="7">
        <v>72.02634941</v>
      </c>
      <c r="L9" s="7"/>
      <c r="M9" s="7">
        <f t="shared" si="0"/>
        <v>349.94928886</v>
      </c>
      <c r="N9" s="5"/>
      <c r="O9" s="5"/>
      <c r="P9" s="5"/>
      <c r="Q9" s="5"/>
      <c r="R9" s="5"/>
      <c r="S9" s="5"/>
    </row>
    <row r="10" spans="1:19" ht="11.25">
      <c r="A10" s="29" t="s">
        <v>82</v>
      </c>
      <c r="B10" s="7">
        <v>5.2</v>
      </c>
      <c r="C10" s="7">
        <v>3.67539572</v>
      </c>
      <c r="D10" s="7">
        <v>8.87539572</v>
      </c>
      <c r="E10" s="7">
        <v>10.4</v>
      </c>
      <c r="F10" s="7">
        <v>19.27539572</v>
      </c>
      <c r="G10" s="6"/>
      <c r="H10" s="7">
        <v>2.4929000699999997</v>
      </c>
      <c r="I10" s="7">
        <v>54.71672128</v>
      </c>
      <c r="J10" s="7">
        <v>5.37002344</v>
      </c>
      <c r="K10" s="7">
        <v>62.579644789999996</v>
      </c>
      <c r="L10" s="7"/>
      <c r="M10" s="7">
        <f t="shared" si="0"/>
        <v>81.85504051</v>
      </c>
      <c r="N10" s="5"/>
      <c r="O10" s="5"/>
      <c r="P10" s="5"/>
      <c r="Q10" s="5"/>
      <c r="R10" s="5"/>
      <c r="S10" s="5"/>
    </row>
    <row r="11" spans="1:19" s="33" customFormat="1" ht="11.25">
      <c r="A11" s="33" t="s">
        <v>134</v>
      </c>
      <c r="B11" s="49">
        <v>135.8586</v>
      </c>
      <c r="C11" s="49">
        <v>929.84676632</v>
      </c>
      <c r="D11" s="49">
        <v>1065.70536632</v>
      </c>
      <c r="E11" s="49">
        <v>591.6229882483001</v>
      </c>
      <c r="F11" s="49">
        <v>1657.3283545683003</v>
      </c>
      <c r="G11" s="51"/>
      <c r="H11" s="49">
        <v>209.50259173999999</v>
      </c>
      <c r="I11" s="49">
        <v>137.52490238439998</v>
      </c>
      <c r="J11" s="49">
        <v>16.589081578699997</v>
      </c>
      <c r="K11" s="49">
        <v>363.61657570309995</v>
      </c>
      <c r="L11" s="49"/>
      <c r="M11" s="49">
        <f>SUM(M5,M9:M10)</f>
        <v>2020.9449302714002</v>
      </c>
      <c r="N11" s="5"/>
      <c r="O11" s="5"/>
      <c r="P11" s="5"/>
      <c r="Q11" s="5"/>
      <c r="R11" s="5"/>
      <c r="S11" s="5"/>
    </row>
    <row r="12" spans="1:19" s="33" customFormat="1" ht="11.25">
      <c r="A12" s="4" t="s">
        <v>83</v>
      </c>
      <c r="B12" s="7">
        <v>39.32154</v>
      </c>
      <c r="C12" s="7">
        <v>625.9077659999999</v>
      </c>
      <c r="D12" s="7">
        <v>665.229306</v>
      </c>
      <c r="E12" s="7">
        <v>0</v>
      </c>
      <c r="F12" s="7">
        <v>665.229306</v>
      </c>
      <c r="G12" s="6"/>
      <c r="H12" s="7">
        <v>35.610753630000005</v>
      </c>
      <c r="I12" s="7">
        <v>62.20735245</v>
      </c>
      <c r="J12" s="7">
        <v>61.24921375</v>
      </c>
      <c r="K12" s="7">
        <v>159.06731983</v>
      </c>
      <c r="L12" s="7"/>
      <c r="M12" s="7">
        <f t="shared" si="0"/>
        <v>824.2966258299999</v>
      </c>
      <c r="N12" s="5"/>
      <c r="O12" s="5"/>
      <c r="P12" s="5"/>
      <c r="Q12" s="5"/>
      <c r="R12" s="5"/>
      <c r="S12" s="5"/>
    </row>
    <row r="13" spans="1:19" ht="11.25">
      <c r="A13" s="4" t="s">
        <v>55</v>
      </c>
      <c r="B13" s="7">
        <v>6.481</v>
      </c>
      <c r="C13" s="7">
        <v>36.94615957</v>
      </c>
      <c r="D13" s="7">
        <v>43.42715957</v>
      </c>
      <c r="E13" s="7">
        <v>0</v>
      </c>
      <c r="F13" s="7">
        <v>43.42715957</v>
      </c>
      <c r="G13" s="6"/>
      <c r="H13" s="7">
        <v>28.31751784</v>
      </c>
      <c r="I13" s="7">
        <v>49.47642049</v>
      </c>
      <c r="J13" s="7">
        <v>20.34294233</v>
      </c>
      <c r="K13" s="7">
        <v>98.13688066</v>
      </c>
      <c r="L13" s="7"/>
      <c r="M13" s="7">
        <f t="shared" si="0"/>
        <v>141.56404023</v>
      </c>
      <c r="N13" s="5"/>
      <c r="O13" s="5"/>
      <c r="P13" s="5"/>
      <c r="Q13" s="5"/>
      <c r="R13" s="5"/>
      <c r="S13" s="5"/>
    </row>
    <row r="14" spans="1:19" ht="11.25">
      <c r="A14" s="4" t="s">
        <v>135</v>
      </c>
      <c r="B14" s="7">
        <v>31.42305623</v>
      </c>
      <c r="C14" s="7">
        <v>358.96281841999996</v>
      </c>
      <c r="D14" s="7">
        <v>390.38587464999995</v>
      </c>
      <c r="E14" s="7">
        <v>0</v>
      </c>
      <c r="F14" s="7">
        <v>390.38587464999995</v>
      </c>
      <c r="G14" s="6"/>
      <c r="H14" s="7">
        <v>2.80141327</v>
      </c>
      <c r="I14" s="7">
        <v>311.16047961</v>
      </c>
      <c r="J14" s="7">
        <v>3.03161562</v>
      </c>
      <c r="K14" s="7">
        <v>316.9935085</v>
      </c>
      <c r="L14" s="7"/>
      <c r="M14" s="7">
        <f t="shared" si="0"/>
        <v>707.37938315</v>
      </c>
      <c r="N14" s="5"/>
      <c r="O14" s="5"/>
      <c r="P14" s="5"/>
      <c r="Q14" s="5"/>
      <c r="R14" s="5"/>
      <c r="S14" s="5"/>
    </row>
    <row r="15" spans="1:19" s="33" customFormat="1" ht="11.25">
      <c r="A15" s="34" t="s">
        <v>158</v>
      </c>
      <c r="B15" s="7">
        <v>31.42305623</v>
      </c>
      <c r="C15" s="7">
        <v>352.43043477</v>
      </c>
      <c r="D15" s="7">
        <v>383.85349099999996</v>
      </c>
      <c r="E15" s="7">
        <v>0</v>
      </c>
      <c r="F15" s="7">
        <v>383.85349099999996</v>
      </c>
      <c r="G15" s="6"/>
      <c r="H15" s="7">
        <v>0</v>
      </c>
      <c r="I15" s="7">
        <v>62.708169909999995</v>
      </c>
      <c r="J15" s="7">
        <v>0</v>
      </c>
      <c r="K15" s="7">
        <v>62.708169909999995</v>
      </c>
      <c r="L15" s="7"/>
      <c r="M15" s="7">
        <f t="shared" si="0"/>
        <v>446.56166090999994</v>
      </c>
      <c r="N15" s="5"/>
      <c r="O15" s="5"/>
      <c r="P15" s="5"/>
      <c r="Q15" s="5"/>
      <c r="R15" s="5"/>
      <c r="S15" s="5"/>
    </row>
    <row r="16" spans="1:19" ht="11.25">
      <c r="A16" s="34" t="s">
        <v>159</v>
      </c>
      <c r="B16" s="7">
        <v>0</v>
      </c>
      <c r="C16" s="7">
        <v>6.53238365</v>
      </c>
      <c r="D16" s="7">
        <v>6.53238365</v>
      </c>
      <c r="E16" s="7">
        <v>0</v>
      </c>
      <c r="F16" s="7">
        <v>6.53238365</v>
      </c>
      <c r="G16" s="6"/>
      <c r="H16" s="7">
        <v>2.80141327</v>
      </c>
      <c r="I16" s="7">
        <v>248.4523097</v>
      </c>
      <c r="J16" s="7">
        <v>3.03161562</v>
      </c>
      <c r="K16" s="7">
        <v>254.28533859</v>
      </c>
      <c r="L16" s="7"/>
      <c r="M16" s="7">
        <f t="shared" si="0"/>
        <v>260.81772224</v>
      </c>
      <c r="N16" s="5"/>
      <c r="O16" s="5"/>
      <c r="P16" s="5"/>
      <c r="Q16" s="5"/>
      <c r="R16" s="5"/>
      <c r="S16" s="5"/>
    </row>
    <row r="17" spans="1:19" ht="11.25">
      <c r="A17" s="4" t="s">
        <v>85</v>
      </c>
      <c r="B17" s="7">
        <v>0</v>
      </c>
      <c r="C17" s="7">
        <v>15.099149879999999</v>
      </c>
      <c r="D17" s="7">
        <v>15.099149879999999</v>
      </c>
      <c r="E17" s="7">
        <v>0</v>
      </c>
      <c r="F17" s="7">
        <v>15.099149879999999</v>
      </c>
      <c r="G17" s="6"/>
      <c r="H17" s="7">
        <v>18.399077329999997</v>
      </c>
      <c r="I17" s="7">
        <v>152.60393076</v>
      </c>
      <c r="J17" s="7">
        <v>4.05221033</v>
      </c>
      <c r="K17" s="7">
        <v>175.05521842</v>
      </c>
      <c r="L17" s="7"/>
      <c r="M17" s="7">
        <f t="shared" si="0"/>
        <v>190.1543683</v>
      </c>
      <c r="N17" s="5"/>
      <c r="O17" s="5"/>
      <c r="P17" s="5"/>
      <c r="Q17" s="5"/>
      <c r="R17" s="5"/>
      <c r="S17" s="5"/>
    </row>
    <row r="18" spans="1:19" ht="11.25">
      <c r="A18" s="4" t="s">
        <v>138</v>
      </c>
      <c r="B18" s="7">
        <v>6.9098</v>
      </c>
      <c r="C18" s="7">
        <v>148.65847755</v>
      </c>
      <c r="D18" s="7">
        <v>155.56827754999998</v>
      </c>
      <c r="E18" s="7">
        <v>343.02155372</v>
      </c>
      <c r="F18" s="7">
        <v>498.58983127</v>
      </c>
      <c r="G18" s="6"/>
      <c r="H18" s="7">
        <v>102.10441904000001</v>
      </c>
      <c r="I18" s="7">
        <v>73.03735722</v>
      </c>
      <c r="J18" s="7">
        <v>0.715041</v>
      </c>
      <c r="K18" s="7">
        <v>175.85681726000004</v>
      </c>
      <c r="L18" s="7"/>
      <c r="M18" s="7">
        <f t="shared" si="0"/>
        <v>674.4466485300001</v>
      </c>
      <c r="N18" s="5"/>
      <c r="O18" s="5"/>
      <c r="P18" s="5"/>
      <c r="Q18" s="5"/>
      <c r="R18" s="5"/>
      <c r="S18" s="5"/>
    </row>
    <row r="19" spans="1:19" ht="11.25">
      <c r="A19" s="4" t="s">
        <v>170</v>
      </c>
      <c r="B19" s="7">
        <v>0</v>
      </c>
      <c r="C19" s="7">
        <v>42.98895453</v>
      </c>
      <c r="D19" s="7">
        <v>42.98895453</v>
      </c>
      <c r="E19" s="7">
        <v>300.22155372000003</v>
      </c>
      <c r="F19" s="7">
        <v>343.21050825000003</v>
      </c>
      <c r="G19" s="6"/>
      <c r="H19" s="7">
        <v>0.057104260000000004</v>
      </c>
      <c r="I19" s="7">
        <v>-0.081555</v>
      </c>
      <c r="J19" s="7">
        <v>0</v>
      </c>
      <c r="K19" s="7">
        <v>-0.02445074</v>
      </c>
      <c r="L19" s="7"/>
      <c r="M19" s="7">
        <f t="shared" si="0"/>
        <v>343.18605751</v>
      </c>
      <c r="N19" s="5"/>
      <c r="O19" s="5"/>
      <c r="P19" s="5"/>
      <c r="Q19" s="5"/>
      <c r="R19" s="5"/>
      <c r="S19" s="5"/>
    </row>
    <row r="20" spans="1:19" ht="11.25">
      <c r="A20" s="4" t="s">
        <v>171</v>
      </c>
      <c r="B20" s="7">
        <v>5.25</v>
      </c>
      <c r="C20" s="7">
        <v>23.339334039999997</v>
      </c>
      <c r="D20" s="7">
        <v>28.589334039999997</v>
      </c>
      <c r="E20" s="7">
        <v>34.4</v>
      </c>
      <c r="F20" s="7">
        <v>62.989334039999996</v>
      </c>
      <c r="G20" s="6"/>
      <c r="H20" s="7">
        <v>52.68806509</v>
      </c>
      <c r="I20" s="7">
        <v>73.03706712</v>
      </c>
      <c r="J20" s="7">
        <v>0.715041</v>
      </c>
      <c r="K20" s="7">
        <v>126.44017321</v>
      </c>
      <c r="L20" s="7"/>
      <c r="M20" s="7">
        <f t="shared" si="0"/>
        <v>189.42950725</v>
      </c>
      <c r="N20" s="5"/>
      <c r="O20" s="5"/>
      <c r="P20" s="5"/>
      <c r="Q20" s="5"/>
      <c r="R20" s="5"/>
      <c r="S20" s="5"/>
    </row>
    <row r="21" spans="1:19" ht="11.25">
      <c r="A21" s="4" t="s">
        <v>172</v>
      </c>
      <c r="B21" s="7">
        <v>1.6598</v>
      </c>
      <c r="C21" s="7">
        <v>82.33018898</v>
      </c>
      <c r="D21" s="7">
        <v>83.98998898</v>
      </c>
      <c r="E21" s="7">
        <v>8.4</v>
      </c>
      <c r="F21" s="7">
        <v>92.38998898000001</v>
      </c>
      <c r="G21" s="6"/>
      <c r="H21" s="7">
        <v>49.35924969</v>
      </c>
      <c r="I21" s="7">
        <v>0</v>
      </c>
      <c r="J21" s="7">
        <v>0</v>
      </c>
      <c r="K21" s="7">
        <v>49.35924969</v>
      </c>
      <c r="L21" s="7"/>
      <c r="M21" s="7">
        <f t="shared" si="0"/>
        <v>141.74923867</v>
      </c>
      <c r="N21" s="5"/>
      <c r="O21" s="5"/>
      <c r="P21" s="5"/>
      <c r="Q21" s="5"/>
      <c r="R21" s="5"/>
      <c r="S21" s="5"/>
    </row>
    <row r="22" spans="1:19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0.0818451</v>
      </c>
      <c r="J22" s="7">
        <v>0</v>
      </c>
      <c r="K22" s="7">
        <v>0.0818451</v>
      </c>
      <c r="L22" s="7"/>
      <c r="M22" s="7">
        <f t="shared" si="0"/>
        <v>0.0818451</v>
      </c>
      <c r="N22" s="5"/>
      <c r="O22" s="5"/>
      <c r="P22" s="5"/>
      <c r="Q22" s="5"/>
      <c r="R22" s="5"/>
      <c r="S22" s="5"/>
    </row>
    <row r="23" spans="1:19" ht="11.25">
      <c r="A23" s="4" t="s">
        <v>141</v>
      </c>
      <c r="B23" s="7">
        <v>0</v>
      </c>
      <c r="C23" s="7">
        <v>87.42131772</v>
      </c>
      <c r="D23" s="7">
        <v>87.42131772</v>
      </c>
      <c r="E23" s="7">
        <v>17.69708981</v>
      </c>
      <c r="F23" s="7">
        <v>105.11840753000001</v>
      </c>
      <c r="G23" s="6"/>
      <c r="H23" s="7">
        <v>0</v>
      </c>
      <c r="I23" s="7">
        <v>0</v>
      </c>
      <c r="J23" s="7">
        <v>28.03344612</v>
      </c>
      <c r="K23" s="7">
        <v>28.03344612</v>
      </c>
      <c r="L23" s="7"/>
      <c r="M23" s="7">
        <f t="shared" si="0"/>
        <v>133.15185365000002</v>
      </c>
      <c r="N23" s="5"/>
      <c r="O23" s="5"/>
      <c r="P23" s="5"/>
      <c r="Q23" s="5"/>
      <c r="R23" s="5"/>
      <c r="S23" s="5"/>
    </row>
    <row r="24" spans="1:19" s="33" customFormat="1" ht="11.25">
      <c r="A24" s="33" t="s">
        <v>142</v>
      </c>
      <c r="B24" s="49">
        <v>84.13539623000001</v>
      </c>
      <c r="C24" s="49">
        <v>1272.9956891399997</v>
      </c>
      <c r="D24" s="49">
        <v>1357.1310853699997</v>
      </c>
      <c r="E24" s="49">
        <v>360.71864353</v>
      </c>
      <c r="F24" s="49">
        <v>1717.8497289</v>
      </c>
      <c r="G24" s="51"/>
      <c r="H24" s="49">
        <v>187.23318111000003</v>
      </c>
      <c r="I24" s="49">
        <v>648.48554053</v>
      </c>
      <c r="J24" s="49">
        <v>117.42446915</v>
      </c>
      <c r="K24" s="49">
        <v>953.1431907900001</v>
      </c>
      <c r="L24" s="49"/>
      <c r="M24" s="49">
        <f>SUM(M12:M14,M17:M18,M23)</f>
        <v>2670.9929196900002</v>
      </c>
      <c r="N24" s="5"/>
      <c r="O24" s="5"/>
      <c r="P24" s="5"/>
      <c r="Q24" s="5"/>
      <c r="R24" s="5"/>
      <c r="S24" s="5"/>
    </row>
    <row r="25" spans="1:19" ht="11.25">
      <c r="A25" s="1" t="s">
        <v>143</v>
      </c>
      <c r="B25" s="27">
        <v>219.99399623</v>
      </c>
      <c r="C25" s="27">
        <v>2202.8424554599997</v>
      </c>
      <c r="D25" s="27">
        <v>2422.8364516899996</v>
      </c>
      <c r="E25" s="27">
        <v>952.3416317783001</v>
      </c>
      <c r="F25" s="27">
        <v>3375.1780834682995</v>
      </c>
      <c r="G25" s="24"/>
      <c r="H25" s="27">
        <v>396.73577285</v>
      </c>
      <c r="I25" s="27">
        <v>786.0104429144</v>
      </c>
      <c r="J25" s="27">
        <v>134.01355072869998</v>
      </c>
      <c r="K25" s="27">
        <v>1316.7597664931</v>
      </c>
      <c r="L25" s="27"/>
      <c r="M25" s="27">
        <f t="shared" si="0"/>
        <v>4691.9378499613995</v>
      </c>
      <c r="N25" s="5"/>
      <c r="O25" s="5"/>
      <c r="P25" s="5"/>
      <c r="Q25" s="5"/>
      <c r="R25" s="5"/>
      <c r="S25" s="5"/>
    </row>
    <row r="26" spans="1:19" s="48" customFormat="1" ht="11.25">
      <c r="A26" s="4" t="s">
        <v>144</v>
      </c>
      <c r="B26" s="7">
        <v>0</v>
      </c>
      <c r="C26" s="7">
        <v>4.455299719999999</v>
      </c>
      <c r="D26" s="7">
        <v>4.455299719999999</v>
      </c>
      <c r="E26" s="7">
        <v>83.644</v>
      </c>
      <c r="F26" s="7">
        <v>88.09929972</v>
      </c>
      <c r="G26" s="6"/>
      <c r="H26" s="7">
        <v>0</v>
      </c>
      <c r="I26" s="7">
        <v>0</v>
      </c>
      <c r="J26" s="7">
        <v>36.92011899</v>
      </c>
      <c r="K26" s="7">
        <v>36.92011899</v>
      </c>
      <c r="L26" s="7"/>
      <c r="M26" s="7">
        <f t="shared" si="0"/>
        <v>125.01941871</v>
      </c>
      <c r="N26" s="5"/>
      <c r="O26" s="5"/>
      <c r="P26" s="5"/>
      <c r="Q26" s="5"/>
      <c r="R26" s="5"/>
      <c r="S26" s="5"/>
    </row>
    <row r="27" spans="1:19" ht="11.25">
      <c r="A27" s="4" t="s">
        <v>258</v>
      </c>
      <c r="B27" s="7">
        <v>0</v>
      </c>
      <c r="C27" s="7">
        <v>3.0425629</v>
      </c>
      <c r="D27" s="7">
        <v>3.0425629</v>
      </c>
      <c r="E27" s="7">
        <v>64.935</v>
      </c>
      <c r="F27" s="7">
        <v>67.97756290000001</v>
      </c>
      <c r="G27" s="6"/>
      <c r="H27" s="7">
        <v>0</v>
      </c>
      <c r="I27" s="7">
        <v>0</v>
      </c>
      <c r="J27" s="7">
        <v>0</v>
      </c>
      <c r="K27" s="7">
        <v>0</v>
      </c>
      <c r="L27" s="7"/>
      <c r="M27" s="7">
        <f t="shared" si="0"/>
        <v>67.97756290000001</v>
      </c>
      <c r="N27" s="5"/>
      <c r="O27" s="5"/>
      <c r="P27" s="5"/>
      <c r="Q27" s="5"/>
      <c r="R27" s="5"/>
      <c r="S27" s="5"/>
    </row>
    <row r="28" spans="1:19" ht="11.25">
      <c r="A28" s="1" t="s">
        <v>16</v>
      </c>
      <c r="B28" s="27">
        <v>219.99399623</v>
      </c>
      <c r="C28" s="27">
        <v>2210.3403180799996</v>
      </c>
      <c r="D28" s="27">
        <v>2430.3343143099996</v>
      </c>
      <c r="E28" s="27">
        <v>1100.9206317783</v>
      </c>
      <c r="F28" s="27">
        <v>3531.2549460882997</v>
      </c>
      <c r="G28" s="24"/>
      <c r="H28" s="27">
        <v>396.73577285</v>
      </c>
      <c r="I28" s="27">
        <v>786.0104429144</v>
      </c>
      <c r="J28" s="27">
        <v>170.93366971869997</v>
      </c>
      <c r="K28" s="27">
        <v>1353.6798854831</v>
      </c>
      <c r="L28" s="27"/>
      <c r="M28" s="27">
        <f t="shared" si="0"/>
        <v>4884.9348315714</v>
      </c>
      <c r="N28" s="5"/>
      <c r="O28" s="5"/>
      <c r="P28" s="5"/>
      <c r="Q28" s="5"/>
      <c r="R28" s="5"/>
      <c r="S28" s="5"/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83">
    <pageSetUpPr fitToPage="1"/>
  </sheetPr>
  <dimension ref="A1:M27"/>
  <sheetViews>
    <sheetView workbookViewId="0" topLeftCell="D20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25.170999999999996</v>
      </c>
      <c r="C5" s="7">
        <v>146.176256</v>
      </c>
      <c r="D5" s="7">
        <v>171.347256</v>
      </c>
      <c r="E5" s="7">
        <v>107.541444</v>
      </c>
      <c r="F5" s="7">
        <v>278.8887</v>
      </c>
      <c r="G5" s="7"/>
      <c r="H5" s="7">
        <v>86.91265600000001</v>
      </c>
      <c r="I5" s="7">
        <v>29.812649999999998</v>
      </c>
      <c r="J5" s="7">
        <v>28.385474</v>
      </c>
      <c r="K5" s="7">
        <v>145.11078</v>
      </c>
      <c r="L5" s="7"/>
      <c r="M5" s="7">
        <v>423.99947999999995</v>
      </c>
    </row>
    <row r="6" spans="1:13" ht="11.25">
      <c r="A6" s="28" t="s">
        <v>167</v>
      </c>
      <c r="B6" s="7">
        <v>16.298</v>
      </c>
      <c r="C6" s="7">
        <v>146.176256</v>
      </c>
      <c r="D6" s="7">
        <v>162.474256</v>
      </c>
      <c r="E6" s="7">
        <v>97.015444</v>
      </c>
      <c r="F6" s="7">
        <v>259.48969999999997</v>
      </c>
      <c r="G6" s="6"/>
      <c r="H6" s="7">
        <v>7.358624</v>
      </c>
      <c r="I6" s="7">
        <v>9.057977</v>
      </c>
      <c r="J6" s="7">
        <v>12.547399</v>
      </c>
      <c r="K6" s="7">
        <v>28.964</v>
      </c>
      <c r="L6" s="7"/>
      <c r="M6" s="7">
        <v>288.45369999999997</v>
      </c>
    </row>
    <row r="7" spans="1:13" ht="11.25">
      <c r="A7" s="28" t="s">
        <v>168</v>
      </c>
      <c r="B7" s="7">
        <v>8.658</v>
      </c>
      <c r="C7" s="7">
        <v>0</v>
      </c>
      <c r="D7" s="7">
        <v>8.658</v>
      </c>
      <c r="E7" s="7">
        <v>0</v>
      </c>
      <c r="F7" s="7">
        <v>8.658</v>
      </c>
      <c r="G7" s="6"/>
      <c r="H7" s="7">
        <v>79.554032</v>
      </c>
      <c r="I7" s="7">
        <v>20.196673</v>
      </c>
      <c r="J7" s="7">
        <v>15.778075000000001</v>
      </c>
      <c r="K7" s="7">
        <v>115.52878000000001</v>
      </c>
      <c r="L7" s="7"/>
      <c r="M7" s="7">
        <v>124.18678000000001</v>
      </c>
    </row>
    <row r="8" spans="1:13" ht="11.25">
      <c r="A8" s="28" t="s">
        <v>169</v>
      </c>
      <c r="B8" s="7">
        <v>0.215</v>
      </c>
      <c r="C8" s="7">
        <v>0</v>
      </c>
      <c r="D8" s="7">
        <v>0.215</v>
      </c>
      <c r="E8" s="7">
        <v>10.526</v>
      </c>
      <c r="F8" s="7">
        <v>10.741</v>
      </c>
      <c r="G8" s="6"/>
      <c r="H8" s="7">
        <v>0</v>
      </c>
      <c r="I8" s="7">
        <v>0.558</v>
      </c>
      <c r="J8" s="7">
        <v>0.06</v>
      </c>
      <c r="K8" s="7">
        <v>0.6180000000000001</v>
      </c>
      <c r="L8" s="7"/>
      <c r="M8" s="7">
        <v>11.359</v>
      </c>
    </row>
    <row r="9" spans="1:13" s="33" customFormat="1" ht="11.25">
      <c r="A9" s="4" t="s">
        <v>133</v>
      </c>
      <c r="B9" s="7">
        <v>1.4438809999999997</v>
      </c>
      <c r="C9" s="7">
        <v>69.93125317</v>
      </c>
      <c r="D9" s="7">
        <v>71.37513417000001</v>
      </c>
      <c r="E9" s="7">
        <v>5.736</v>
      </c>
      <c r="F9" s="7">
        <v>77.11113417000001</v>
      </c>
      <c r="G9" s="6"/>
      <c r="H9" s="7">
        <v>0</v>
      </c>
      <c r="I9" s="7">
        <v>20.260617999999997</v>
      </c>
      <c r="J9" s="7">
        <v>0</v>
      </c>
      <c r="K9" s="7">
        <v>20.260617999999997</v>
      </c>
      <c r="L9" s="7"/>
      <c r="M9" s="7">
        <v>97.37175217000001</v>
      </c>
    </row>
    <row r="10" spans="1:13" ht="11.25">
      <c r="A10" s="29" t="s">
        <v>82</v>
      </c>
      <c r="B10" s="7">
        <v>0.988</v>
      </c>
      <c r="C10" s="7">
        <v>0.342558</v>
      </c>
      <c r="D10" s="7">
        <v>1.330558</v>
      </c>
      <c r="E10" s="7">
        <v>10.458546</v>
      </c>
      <c r="F10" s="7">
        <v>11.789104</v>
      </c>
      <c r="G10" s="6"/>
      <c r="H10" s="7">
        <v>0.292854</v>
      </c>
      <c r="I10" s="7">
        <v>6.495907</v>
      </c>
      <c r="J10" s="7">
        <v>0.578363</v>
      </c>
      <c r="K10" s="7">
        <v>7.3671240000000004</v>
      </c>
      <c r="L10" s="7"/>
      <c r="M10" s="7">
        <v>19.156228</v>
      </c>
    </row>
    <row r="11" spans="1:13" s="33" customFormat="1" ht="11.25">
      <c r="A11" s="33" t="s">
        <v>134</v>
      </c>
      <c r="B11" s="7">
        <v>27.602880999999996</v>
      </c>
      <c r="C11" s="7">
        <v>216.45006717</v>
      </c>
      <c r="D11" s="7">
        <v>244.05294817</v>
      </c>
      <c r="E11" s="7">
        <v>123.73599</v>
      </c>
      <c r="F11" s="7">
        <v>367.78893817</v>
      </c>
      <c r="G11" s="6"/>
      <c r="H11" s="7">
        <v>87.20551000000002</v>
      </c>
      <c r="I11" s="7">
        <v>56.569175</v>
      </c>
      <c r="J11" s="7">
        <v>28.963836999999998</v>
      </c>
      <c r="K11" s="7">
        <v>172.73852200000005</v>
      </c>
      <c r="L11" s="7"/>
      <c r="M11" s="7">
        <v>540.52746017</v>
      </c>
    </row>
    <row r="12" spans="1:13" ht="11.25">
      <c r="A12" s="4" t="s">
        <v>83</v>
      </c>
      <c r="B12" s="7">
        <v>13.228</v>
      </c>
      <c r="C12" s="7">
        <v>143.89364</v>
      </c>
      <c r="D12" s="7">
        <v>157.12164</v>
      </c>
      <c r="E12" s="7">
        <v>0</v>
      </c>
      <c r="F12" s="7">
        <v>157.12164</v>
      </c>
      <c r="G12" s="6"/>
      <c r="H12" s="7">
        <v>5.961449</v>
      </c>
      <c r="I12" s="7">
        <v>21.092345</v>
      </c>
      <c r="J12" s="7">
        <v>15.137132000000001</v>
      </c>
      <c r="K12" s="7">
        <v>42.190926000000005</v>
      </c>
      <c r="L12" s="7"/>
      <c r="M12" s="7">
        <v>199.312566</v>
      </c>
    </row>
    <row r="13" spans="1:13" ht="11.25">
      <c r="A13" s="4" t="s">
        <v>55</v>
      </c>
      <c r="B13" s="7">
        <v>2.427</v>
      </c>
      <c r="C13" s="7">
        <v>3.990125</v>
      </c>
      <c r="D13" s="7">
        <v>6.417125</v>
      </c>
      <c r="E13" s="7">
        <v>0</v>
      </c>
      <c r="F13" s="7">
        <v>6.417125</v>
      </c>
      <c r="G13" s="6"/>
      <c r="H13" s="7">
        <v>4.700942</v>
      </c>
      <c r="I13" s="7">
        <v>9.70782069</v>
      </c>
      <c r="J13" s="7">
        <v>9.806807000000001</v>
      </c>
      <c r="K13" s="7">
        <v>24.215569690000002</v>
      </c>
      <c r="L13" s="7"/>
      <c r="M13" s="7">
        <v>30.63269469</v>
      </c>
    </row>
    <row r="14" spans="1:13" s="33" customFormat="1" ht="11.25">
      <c r="A14" s="4" t="s">
        <v>135</v>
      </c>
      <c r="B14" s="7">
        <v>7.242688</v>
      </c>
      <c r="C14" s="7">
        <v>69.389393</v>
      </c>
      <c r="D14" s="7">
        <v>76.632081</v>
      </c>
      <c r="E14" s="7">
        <v>0</v>
      </c>
      <c r="F14" s="7">
        <v>76.632081</v>
      </c>
      <c r="G14" s="6"/>
      <c r="H14" s="7">
        <v>1.745322</v>
      </c>
      <c r="I14" s="7">
        <v>63.443089</v>
      </c>
      <c r="J14" s="7">
        <v>1.457598</v>
      </c>
      <c r="K14" s="7">
        <v>66.646009</v>
      </c>
      <c r="L14" s="7"/>
      <c r="M14" s="7">
        <v>143.27809000000002</v>
      </c>
    </row>
    <row r="15" spans="1:13" ht="11.25">
      <c r="A15" s="34" t="s">
        <v>158</v>
      </c>
      <c r="B15" s="7">
        <v>7.242688</v>
      </c>
      <c r="C15" s="7">
        <v>69.389393</v>
      </c>
      <c r="D15" s="7">
        <v>76.632081</v>
      </c>
      <c r="E15" s="7">
        <v>0</v>
      </c>
      <c r="F15" s="7">
        <v>76.632081</v>
      </c>
      <c r="G15" s="6"/>
      <c r="H15" s="7">
        <v>0</v>
      </c>
      <c r="I15" s="7">
        <v>14.635573</v>
      </c>
      <c r="J15" s="7">
        <v>0</v>
      </c>
      <c r="K15" s="7">
        <v>14.635573</v>
      </c>
      <c r="L15" s="7"/>
      <c r="M15" s="7">
        <v>91.267654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1.745322</v>
      </c>
      <c r="I16" s="7">
        <v>48.807516</v>
      </c>
      <c r="J16" s="7">
        <v>1.457598</v>
      </c>
      <c r="K16" s="7">
        <v>52.010436</v>
      </c>
      <c r="L16" s="7"/>
      <c r="M16" s="7">
        <v>52.010436</v>
      </c>
    </row>
    <row r="17" spans="1:13" ht="11.25">
      <c r="A17" s="4" t="s">
        <v>85</v>
      </c>
      <c r="B17" s="7">
        <v>0</v>
      </c>
      <c r="C17" s="7">
        <v>4.25934</v>
      </c>
      <c r="D17" s="7">
        <v>4.25934</v>
      </c>
      <c r="E17" s="7">
        <v>0</v>
      </c>
      <c r="F17" s="7">
        <v>4.25934</v>
      </c>
      <c r="G17" s="6"/>
      <c r="H17" s="7">
        <v>6.002487</v>
      </c>
      <c r="I17" s="7">
        <v>22.183672</v>
      </c>
      <c r="J17" s="7">
        <v>1.3371300000000002</v>
      </c>
      <c r="K17" s="7">
        <v>29.523289000000005</v>
      </c>
      <c r="L17" s="7"/>
      <c r="M17" s="7">
        <v>33.78262900000001</v>
      </c>
    </row>
    <row r="18" spans="1:13" ht="11.25">
      <c r="A18" s="4" t="s">
        <v>138</v>
      </c>
      <c r="B18" s="7">
        <v>4.929</v>
      </c>
      <c r="C18" s="7">
        <v>38.740069</v>
      </c>
      <c r="D18" s="7">
        <v>43.669069</v>
      </c>
      <c r="E18" s="7">
        <v>194.733284</v>
      </c>
      <c r="F18" s="7">
        <v>238.402353</v>
      </c>
      <c r="G18" s="6"/>
      <c r="H18" s="7">
        <v>29.444001999999998</v>
      </c>
      <c r="I18" s="7">
        <v>17.786791</v>
      </c>
      <c r="J18" s="7">
        <v>0.5281399999999999</v>
      </c>
      <c r="K18" s="7">
        <v>47.758933</v>
      </c>
      <c r="L18" s="7"/>
      <c r="M18" s="7">
        <v>286.161286</v>
      </c>
    </row>
    <row r="19" spans="1:13" ht="11.25">
      <c r="A19" s="4" t="s">
        <v>170</v>
      </c>
      <c r="B19" s="7">
        <v>2.145</v>
      </c>
      <c r="C19" s="7">
        <v>22.446863</v>
      </c>
      <c r="D19" s="7">
        <v>24.591863</v>
      </c>
      <c r="E19" s="7">
        <v>196.33421299999998</v>
      </c>
      <c r="F19" s="7">
        <v>220.92607599999997</v>
      </c>
      <c r="G19" s="6"/>
      <c r="H19" s="7">
        <v>0.025021</v>
      </c>
      <c r="I19" s="7">
        <v>0</v>
      </c>
      <c r="J19" s="7">
        <v>0.184905</v>
      </c>
      <c r="K19" s="7">
        <v>0.209926</v>
      </c>
      <c r="L19" s="7"/>
      <c r="M19" s="7">
        <v>221.13600199999996</v>
      </c>
    </row>
    <row r="20" spans="1:13" ht="11.25">
      <c r="A20" s="4" t="s">
        <v>171</v>
      </c>
      <c r="B20" s="7">
        <v>0.949</v>
      </c>
      <c r="C20" s="7">
        <v>1.705602</v>
      </c>
      <c r="D20" s="7">
        <v>2.654602</v>
      </c>
      <c r="E20" s="7">
        <v>11.171071</v>
      </c>
      <c r="F20" s="7">
        <v>13.825673</v>
      </c>
      <c r="G20" s="6"/>
      <c r="H20" s="7">
        <v>13.187372</v>
      </c>
      <c r="I20" s="7">
        <v>17.786791</v>
      </c>
      <c r="J20" s="7">
        <v>0.34323499999999996</v>
      </c>
      <c r="K20" s="7">
        <v>31.317398</v>
      </c>
      <c r="L20" s="7"/>
      <c r="M20" s="7">
        <v>45.143071</v>
      </c>
    </row>
    <row r="21" spans="1:13" ht="11.25">
      <c r="A21" s="4" t="s">
        <v>172</v>
      </c>
      <c r="B21" s="7">
        <v>1.835</v>
      </c>
      <c r="C21" s="7">
        <v>14.587604</v>
      </c>
      <c r="D21" s="7">
        <v>16.422604</v>
      </c>
      <c r="E21" s="7">
        <v>-12.772</v>
      </c>
      <c r="F21" s="7">
        <v>3.6506039999999995</v>
      </c>
      <c r="G21" s="6"/>
      <c r="H21" s="7">
        <v>16.231609</v>
      </c>
      <c r="I21" s="7">
        <v>0</v>
      </c>
      <c r="J21" s="7">
        <v>0</v>
      </c>
      <c r="K21" s="7">
        <v>16.231609</v>
      </c>
      <c r="L21" s="7"/>
      <c r="M21" s="7">
        <v>19.882213</v>
      </c>
    </row>
    <row r="22" spans="1:13" ht="11.25">
      <c r="A22" s="4" t="s">
        <v>141</v>
      </c>
      <c r="B22" s="7">
        <v>0.04</v>
      </c>
      <c r="C22" s="7">
        <v>6.677097</v>
      </c>
      <c r="D22" s="7">
        <v>6.717097</v>
      </c>
      <c r="E22" s="7">
        <v>-0.764953</v>
      </c>
      <c r="F22" s="7">
        <v>5.952144</v>
      </c>
      <c r="G22" s="6"/>
      <c r="H22" s="7">
        <v>0</v>
      </c>
      <c r="I22" s="7">
        <v>0</v>
      </c>
      <c r="J22" s="7">
        <v>0.919653</v>
      </c>
      <c r="K22" s="7">
        <v>0.919653</v>
      </c>
      <c r="L22" s="7"/>
      <c r="M22" s="7">
        <v>6.871797</v>
      </c>
    </row>
    <row r="23" spans="1:13" ht="11.25">
      <c r="A23" s="33" t="s">
        <v>142</v>
      </c>
      <c r="B23" s="7">
        <v>27.866687999999996</v>
      </c>
      <c r="C23" s="7">
        <v>266.94966400000004</v>
      </c>
      <c r="D23" s="7">
        <v>294.81635200000005</v>
      </c>
      <c r="E23" s="7">
        <v>193.968331</v>
      </c>
      <c r="F23" s="7">
        <v>488.7846830000001</v>
      </c>
      <c r="G23" s="6"/>
      <c r="H23" s="7">
        <v>47.854202</v>
      </c>
      <c r="I23" s="7">
        <v>134.21371769</v>
      </c>
      <c r="J23" s="7">
        <v>29.18646</v>
      </c>
      <c r="K23" s="7">
        <v>211.25437969</v>
      </c>
      <c r="L23" s="7"/>
      <c r="M23" s="7">
        <v>700.03906269</v>
      </c>
    </row>
    <row r="24" spans="1:13" s="48" customFormat="1" ht="11.25">
      <c r="A24" s="1" t="s">
        <v>143</v>
      </c>
      <c r="B24" s="27">
        <v>55.46956899999999</v>
      </c>
      <c r="C24" s="27">
        <v>483.39973117000005</v>
      </c>
      <c r="D24" s="27">
        <v>538.8693001700001</v>
      </c>
      <c r="E24" s="27">
        <v>317.704321</v>
      </c>
      <c r="F24" s="27">
        <v>856.57362117</v>
      </c>
      <c r="G24" s="24"/>
      <c r="H24" s="27">
        <v>135.05971200000002</v>
      </c>
      <c r="I24" s="27">
        <v>190.78289269</v>
      </c>
      <c r="J24" s="27">
        <v>58.150296999999995</v>
      </c>
      <c r="K24" s="27">
        <v>383.99290169000005</v>
      </c>
      <c r="L24" s="27"/>
      <c r="M24" s="27">
        <v>1240.56652286</v>
      </c>
    </row>
    <row r="25" spans="1:13" ht="11.25">
      <c r="A25" s="4" t="s">
        <v>144</v>
      </c>
      <c r="B25" s="7">
        <v>0</v>
      </c>
      <c r="C25" s="7">
        <v>1.846599</v>
      </c>
      <c r="D25" s="7">
        <v>1.846599</v>
      </c>
      <c r="E25" s="7">
        <v>14.699</v>
      </c>
      <c r="F25" s="7">
        <v>16.545599</v>
      </c>
      <c r="G25" s="6"/>
      <c r="H25" s="7" t="s">
        <v>290</v>
      </c>
      <c r="I25" s="7" t="s">
        <v>290</v>
      </c>
      <c r="J25" s="7" t="s">
        <v>290</v>
      </c>
      <c r="K25" s="7">
        <v>40.081972</v>
      </c>
      <c r="L25" s="7"/>
      <c r="M25" s="7">
        <v>56.627571</v>
      </c>
    </row>
    <row r="26" spans="1:13" ht="11.25">
      <c r="A26" s="4" t="s">
        <v>145</v>
      </c>
      <c r="B26" s="7">
        <v>0</v>
      </c>
      <c r="C26" s="7">
        <v>1.205084</v>
      </c>
      <c r="D26" s="7">
        <v>1.205084</v>
      </c>
      <c r="E26" s="7">
        <v>9.679995</v>
      </c>
      <c r="F26" s="7">
        <v>10.885079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10.885079</v>
      </c>
    </row>
    <row r="27" spans="1:13" s="1" customFormat="1" ht="11.25">
      <c r="A27" s="1" t="s">
        <v>16</v>
      </c>
      <c r="B27" s="27">
        <v>55.46956899999999</v>
      </c>
      <c r="C27" s="27">
        <v>486.4514141700001</v>
      </c>
      <c r="D27" s="27">
        <v>541.9209831700001</v>
      </c>
      <c r="E27" s="27">
        <v>342.083316</v>
      </c>
      <c r="F27" s="27">
        <v>884.0042991700002</v>
      </c>
      <c r="G27" s="24"/>
      <c r="H27" s="27" t="s">
        <v>290</v>
      </c>
      <c r="I27" s="27" t="s">
        <v>290</v>
      </c>
      <c r="J27" s="27" t="s">
        <v>290</v>
      </c>
      <c r="K27" s="27">
        <v>424.07487369</v>
      </c>
      <c r="L27" s="27"/>
      <c r="M27" s="27">
        <v>1308.0791728600002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38" sqref="G38"/>
    </sheetView>
  </sheetViews>
  <sheetFormatPr defaultColWidth="9.140625" defaultRowHeight="12.75"/>
  <cols>
    <col min="1" max="1" width="15.140625" style="4" customWidth="1"/>
    <col min="2" max="10" width="9.140625" style="8" customWidth="1"/>
    <col min="11" max="16384" width="9.140625" style="4" customWidth="1"/>
  </cols>
  <sheetData>
    <row r="1" ht="11.25">
      <c r="A1" s="1" t="s">
        <v>228</v>
      </c>
    </row>
    <row r="2" spans="1:10" s="24" customFormat="1" ht="11.25">
      <c r="A2" s="26" t="s">
        <v>23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43</v>
      </c>
      <c r="G2" s="23" t="s">
        <v>44</v>
      </c>
      <c r="H2" s="23" t="s">
        <v>45</v>
      </c>
      <c r="I2" s="23" t="s">
        <v>46</v>
      </c>
      <c r="J2" s="23" t="s">
        <v>47</v>
      </c>
    </row>
    <row r="3" spans="1:10" ht="11.25">
      <c r="A3" s="4" t="s">
        <v>32</v>
      </c>
      <c r="B3" s="8">
        <v>2.3650008956842257</v>
      </c>
      <c r="C3" s="8">
        <v>3.659296171358481</v>
      </c>
      <c r="D3" s="8">
        <v>4.2015215373671815</v>
      </c>
      <c r="E3" s="8">
        <v>12.61918623880051</v>
      </c>
      <c r="F3" s="8">
        <v>2.243267159208034</v>
      </c>
      <c r="G3" s="8">
        <v>-4.649634734464807</v>
      </c>
      <c r="H3" s="8">
        <v>6.113095941445304</v>
      </c>
      <c r="I3" s="8">
        <v>7.636704051233025</v>
      </c>
      <c r="J3" s="12">
        <v>3.8077248831090262</v>
      </c>
    </row>
    <row r="4" spans="1:10" ht="11.25">
      <c r="A4" s="4" t="s">
        <v>33</v>
      </c>
      <c r="B4" s="8">
        <v>4.153208595693333</v>
      </c>
      <c r="C4" s="8">
        <v>4.729079824277939</v>
      </c>
      <c r="D4" s="8">
        <v>6.873788377734441</v>
      </c>
      <c r="E4" s="8">
        <v>3.6001969507895963</v>
      </c>
      <c r="F4" s="8">
        <v>1.8363489001986109</v>
      </c>
      <c r="G4" s="8">
        <v>0.9313586812016075</v>
      </c>
      <c r="H4" s="8">
        <v>6.527064437624642</v>
      </c>
      <c r="I4" s="8">
        <v>2.7577213530873252</v>
      </c>
      <c r="J4" s="12">
        <v>4.498152171420399</v>
      </c>
    </row>
    <row r="5" spans="1:10" ht="11.25">
      <c r="A5" s="4" t="s">
        <v>34</v>
      </c>
      <c r="B5" s="8">
        <v>4.210905392920067</v>
      </c>
      <c r="C5" s="8">
        <v>4.122660014577633</v>
      </c>
      <c r="D5" s="8">
        <v>9.28049546155757</v>
      </c>
      <c r="E5" s="8">
        <v>5.835607343145801</v>
      </c>
      <c r="F5" s="8">
        <v>10.154753239028862</v>
      </c>
      <c r="G5" s="8">
        <v>4.677840925785041</v>
      </c>
      <c r="H5" s="8">
        <v>6.14192775774758</v>
      </c>
      <c r="I5" s="8">
        <v>8.958860702079592</v>
      </c>
      <c r="J5" s="12">
        <v>5.817354176639118</v>
      </c>
    </row>
    <row r="6" spans="1:10" ht="11.25">
      <c r="A6" s="4" t="s">
        <v>35</v>
      </c>
      <c r="B6" s="8">
        <v>3.458594686381079</v>
      </c>
      <c r="C6" s="8">
        <v>8.179273326278935</v>
      </c>
      <c r="D6" s="8">
        <v>3.6403480537512016</v>
      </c>
      <c r="E6" s="8">
        <v>7.49947448476885</v>
      </c>
      <c r="F6" s="8">
        <v>7.806370313217103</v>
      </c>
      <c r="G6" s="8">
        <v>2.8044094200223095</v>
      </c>
      <c r="H6" s="8">
        <v>-1.1083399917029688</v>
      </c>
      <c r="I6" s="8">
        <v>9.00770970713007</v>
      </c>
      <c r="J6" s="12">
        <v>5.339364458434035</v>
      </c>
    </row>
    <row r="7" spans="1:10" ht="11.25">
      <c r="A7" s="55" t="s">
        <v>220</v>
      </c>
      <c r="B7" s="8">
        <v>5.5142684236551665</v>
      </c>
      <c r="C7" s="8">
        <v>5.345641245575246</v>
      </c>
      <c r="D7" s="8">
        <v>4.535464918722553</v>
      </c>
      <c r="E7" s="8">
        <v>10.152322361339262</v>
      </c>
      <c r="F7" s="8">
        <v>6.639494291461761</v>
      </c>
      <c r="G7" s="8">
        <v>6.397516414163919</v>
      </c>
      <c r="H7" s="8">
        <v>12.60720472177986</v>
      </c>
      <c r="I7" s="8">
        <v>6.61079090736177</v>
      </c>
      <c r="J7" s="12">
        <v>5.964489098115314</v>
      </c>
    </row>
    <row r="8" spans="1:10" ht="11.25">
      <c r="A8" s="4" t="s">
        <v>297</v>
      </c>
      <c r="J8" s="12"/>
    </row>
    <row r="9" spans="1:10" ht="11.25">
      <c r="A9" s="4" t="s">
        <v>221</v>
      </c>
      <c r="B9" s="8">
        <v>3.9352863400542892</v>
      </c>
      <c r="C9" s="8">
        <v>5.195287711877827</v>
      </c>
      <c r="D9" s="8">
        <v>5.685665769007642</v>
      </c>
      <c r="E9" s="8">
        <v>7.89490930058665</v>
      </c>
      <c r="F9" s="8">
        <v>5.6867776033980855</v>
      </c>
      <c r="G9" s="8">
        <v>1.9598749155426587</v>
      </c>
      <c r="H9" s="8">
        <v>5.966441952328805</v>
      </c>
      <c r="I9" s="8">
        <v>6.969301019302954</v>
      </c>
      <c r="J9" s="12">
        <v>5.082221367887052</v>
      </c>
    </row>
    <row r="10" spans="1:10" ht="11.25">
      <c r="A10" s="4" t="s">
        <v>222</v>
      </c>
      <c r="B10" s="8">
        <v>4.331607156102746</v>
      </c>
      <c r="C10" s="8">
        <v>5.582828734485856</v>
      </c>
      <c r="D10" s="8">
        <v>6.059993059714008</v>
      </c>
      <c r="E10" s="8">
        <v>6.7451364284702775</v>
      </c>
      <c r="F10" s="8">
        <v>6.565626091377963</v>
      </c>
      <c r="G10" s="8">
        <v>3.682635327599826</v>
      </c>
      <c r="H10" s="8">
        <v>5.929810135323099</v>
      </c>
      <c r="I10" s="8">
        <v>6.803097866787811</v>
      </c>
      <c r="J10" s="12">
        <v>5.4032829615078715</v>
      </c>
    </row>
  </sheetData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84">
    <pageSetUpPr fitToPage="1"/>
  </sheetPr>
  <dimension ref="A1:M29"/>
  <sheetViews>
    <sheetView workbookViewId="0" topLeftCell="E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275</v>
      </c>
      <c r="C1" s="133"/>
      <c r="D1" s="133"/>
      <c r="E1" s="133"/>
      <c r="F1" s="133"/>
      <c r="G1" s="44"/>
      <c r="H1" s="133" t="s">
        <v>276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277</v>
      </c>
      <c r="I2" s="129" t="s">
        <v>278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07" t="s">
        <v>279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26.038</v>
      </c>
      <c r="C5" s="7">
        <v>163.7797623991</v>
      </c>
      <c r="D5" s="7">
        <v>189.81776239910002</v>
      </c>
      <c r="E5" s="7">
        <v>86.25336606409999</v>
      </c>
      <c r="F5" s="7">
        <v>276.0711284632</v>
      </c>
      <c r="G5" s="7"/>
      <c r="H5" s="7">
        <v>73.8376667023</v>
      </c>
      <c r="I5" s="7">
        <v>22.848493952700004</v>
      </c>
      <c r="J5" s="7">
        <v>39.7810915697</v>
      </c>
      <c r="K5" s="7">
        <v>136.46725222470002</v>
      </c>
      <c r="L5" s="7"/>
      <c r="M5" s="7">
        <v>412.53838068790003</v>
      </c>
    </row>
    <row r="6" spans="1:13" ht="11.25">
      <c r="A6" s="28" t="s">
        <v>167</v>
      </c>
      <c r="B6" s="7">
        <v>15.273</v>
      </c>
      <c r="C6" s="7">
        <v>157.3003437732</v>
      </c>
      <c r="D6" s="7">
        <v>172.5733437732</v>
      </c>
      <c r="E6" s="7">
        <v>76.2671610641</v>
      </c>
      <c r="F6" s="7">
        <v>248.8405048373</v>
      </c>
      <c r="G6" s="6"/>
      <c r="H6" s="7">
        <v>5.8525213282</v>
      </c>
      <c r="I6" s="7">
        <v>-0.156708</v>
      </c>
      <c r="J6" s="7">
        <v>25.344404</v>
      </c>
      <c r="K6" s="7">
        <v>31.0402173282</v>
      </c>
      <c r="L6" s="7"/>
      <c r="M6" s="7">
        <v>279.8807221655</v>
      </c>
    </row>
    <row r="7" spans="1:13" ht="11.25">
      <c r="A7" s="28" t="s">
        <v>280</v>
      </c>
      <c r="B7" s="7">
        <v>10.555</v>
      </c>
      <c r="C7" s="7">
        <v>6.4794186259</v>
      </c>
      <c r="D7" s="7">
        <v>17.0344186259</v>
      </c>
      <c r="E7" s="7">
        <v>0</v>
      </c>
      <c r="F7" s="7">
        <v>17.0344186259</v>
      </c>
      <c r="G7" s="6"/>
      <c r="H7" s="7">
        <v>67.9851453741</v>
      </c>
      <c r="I7" s="7">
        <v>23.005201952700002</v>
      </c>
      <c r="J7" s="7">
        <v>14.330021569700001</v>
      </c>
      <c r="K7" s="7">
        <v>105.32036889650001</v>
      </c>
      <c r="L7" s="7"/>
      <c r="M7" s="7">
        <v>122.35478752240002</v>
      </c>
    </row>
    <row r="8" spans="1:13" ht="11.25">
      <c r="A8" s="28" t="s">
        <v>169</v>
      </c>
      <c r="B8" s="7">
        <v>0.21</v>
      </c>
      <c r="C8" s="7">
        <v>0</v>
      </c>
      <c r="D8" s="7">
        <v>0.21</v>
      </c>
      <c r="E8" s="7">
        <v>9.986205</v>
      </c>
      <c r="F8" s="7">
        <v>10.196205</v>
      </c>
      <c r="G8" s="6"/>
      <c r="H8" s="7">
        <v>0</v>
      </c>
      <c r="I8" s="7">
        <v>0</v>
      </c>
      <c r="J8" s="7">
        <v>0.106666</v>
      </c>
      <c r="K8" s="7">
        <v>0.106666</v>
      </c>
      <c r="L8" s="7"/>
      <c r="M8" s="7">
        <v>10.302871000000001</v>
      </c>
    </row>
    <row r="9" spans="1:13" s="33" customFormat="1" ht="11.25">
      <c r="A9" s="4" t="s">
        <v>133</v>
      </c>
      <c r="B9" s="7">
        <v>12.657625</v>
      </c>
      <c r="C9" s="7">
        <v>63.5794411192</v>
      </c>
      <c r="D9" s="7">
        <v>76.2370661192</v>
      </c>
      <c r="E9" s="7">
        <v>-0.3811374355</v>
      </c>
      <c r="F9" s="7">
        <v>75.8559286837</v>
      </c>
      <c r="G9" s="6"/>
      <c r="H9" s="7">
        <v>0</v>
      </c>
      <c r="I9" s="7">
        <v>21.715417</v>
      </c>
      <c r="J9" s="7">
        <v>0</v>
      </c>
      <c r="K9" s="7">
        <v>21.715417</v>
      </c>
      <c r="L9" s="7"/>
      <c r="M9" s="7">
        <v>97.5713456837</v>
      </c>
    </row>
    <row r="10" spans="1:13" ht="11.25">
      <c r="A10" s="29" t="s">
        <v>281</v>
      </c>
      <c r="B10" s="7">
        <v>0.988</v>
      </c>
      <c r="C10" s="7">
        <v>0.5875572071</v>
      </c>
      <c r="D10" s="7">
        <v>1.5755572071000001</v>
      </c>
      <c r="E10" s="7">
        <v>11.666717</v>
      </c>
      <c r="F10" s="7">
        <v>13.2422742071</v>
      </c>
      <c r="G10" s="7"/>
      <c r="H10" s="7">
        <v>0.3133267929</v>
      </c>
      <c r="I10" s="7">
        <v>7.412427</v>
      </c>
      <c r="J10" s="7">
        <v>0.477472</v>
      </c>
      <c r="K10" s="7">
        <v>8.2032257929</v>
      </c>
      <c r="L10" s="7"/>
      <c r="M10" s="7">
        <v>21.4455</v>
      </c>
    </row>
    <row r="11" spans="1:13" ht="11.25">
      <c r="A11" s="33" t="s">
        <v>282</v>
      </c>
      <c r="B11" s="49">
        <v>39.683625</v>
      </c>
      <c r="C11" s="49">
        <v>227.9467607254</v>
      </c>
      <c r="D11" s="49">
        <v>267.63038572540006</v>
      </c>
      <c r="E11" s="49">
        <v>97.5389456286</v>
      </c>
      <c r="F11" s="49">
        <v>365.169331354</v>
      </c>
      <c r="G11" s="6"/>
      <c r="H11" s="49">
        <v>74.1509934952</v>
      </c>
      <c r="I11" s="49">
        <v>51.9763379527</v>
      </c>
      <c r="J11" s="49">
        <v>40.2585635697</v>
      </c>
      <c r="K11" s="49">
        <v>166.38589501760003</v>
      </c>
      <c r="L11" s="7"/>
      <c r="M11" s="49">
        <v>531.5552263716</v>
      </c>
    </row>
    <row r="12" spans="1:13" s="33" customFormat="1" ht="11.25">
      <c r="A12" s="4" t="s">
        <v>283</v>
      </c>
      <c r="B12" s="7">
        <v>15.011</v>
      </c>
      <c r="C12" s="7">
        <v>145.56538235650004</v>
      </c>
      <c r="D12" s="7">
        <v>160.57638235650003</v>
      </c>
      <c r="E12" s="7">
        <v>0</v>
      </c>
      <c r="F12" s="7">
        <v>160.57638235650003</v>
      </c>
      <c r="G12" s="6"/>
      <c r="H12" s="7">
        <v>5.2480174101</v>
      </c>
      <c r="I12" s="7">
        <v>21.436586</v>
      </c>
      <c r="J12" s="7">
        <v>13.75004</v>
      </c>
      <c r="K12" s="7">
        <v>40.4346434101</v>
      </c>
      <c r="L12" s="7"/>
      <c r="M12" s="7">
        <v>201.01102576660003</v>
      </c>
    </row>
    <row r="13" spans="1:13" ht="11.25">
      <c r="A13" s="4" t="s">
        <v>284</v>
      </c>
      <c r="B13" s="7">
        <v>2.688</v>
      </c>
      <c r="C13" s="7">
        <v>4.2417613986</v>
      </c>
      <c r="D13" s="7">
        <v>6.9297613986</v>
      </c>
      <c r="E13" s="7">
        <v>0</v>
      </c>
      <c r="F13" s="7">
        <v>6.9297613986</v>
      </c>
      <c r="G13" s="6"/>
      <c r="H13" s="7">
        <v>4.5352616014</v>
      </c>
      <c r="I13" s="7">
        <v>12.91846919</v>
      </c>
      <c r="J13" s="7">
        <v>8.211324</v>
      </c>
      <c r="K13" s="7">
        <v>25.665054791399996</v>
      </c>
      <c r="L13" s="7"/>
      <c r="M13" s="7">
        <v>32.594816189999996</v>
      </c>
    </row>
    <row r="14" spans="1:13" ht="11.25">
      <c r="A14" s="4" t="s">
        <v>135</v>
      </c>
      <c r="B14" s="7">
        <v>8.083174</v>
      </c>
      <c r="C14" s="7">
        <v>71.0238897474</v>
      </c>
      <c r="D14" s="7">
        <v>79.1070637474</v>
      </c>
      <c r="E14" s="7">
        <v>0</v>
      </c>
      <c r="F14" s="7">
        <v>79.1070637474</v>
      </c>
      <c r="G14" s="6"/>
      <c r="H14" s="7">
        <v>1.2749617413</v>
      </c>
      <c r="I14" s="7">
        <v>82.816351</v>
      </c>
      <c r="J14" s="7">
        <v>1.3274599999999999</v>
      </c>
      <c r="K14" s="7">
        <v>85.4187727413</v>
      </c>
      <c r="L14" s="7"/>
      <c r="M14" s="7">
        <v>164.5258364887</v>
      </c>
    </row>
    <row r="15" spans="1:13" s="33" customFormat="1" ht="11.25">
      <c r="A15" s="34" t="s">
        <v>158</v>
      </c>
      <c r="B15" s="7">
        <v>8.083174</v>
      </c>
      <c r="C15" s="7">
        <v>70.8972450687</v>
      </c>
      <c r="D15" s="7">
        <v>78.9804190687</v>
      </c>
      <c r="E15" s="7">
        <v>0</v>
      </c>
      <c r="F15" s="7">
        <v>78.9804190687</v>
      </c>
      <c r="G15" s="6"/>
      <c r="H15" s="7">
        <v>0</v>
      </c>
      <c r="I15" s="7">
        <v>15.817938</v>
      </c>
      <c r="J15" s="7">
        <v>0</v>
      </c>
      <c r="K15" s="7">
        <v>15.817938</v>
      </c>
      <c r="L15" s="7"/>
      <c r="M15" s="7">
        <v>94.7983570687</v>
      </c>
    </row>
    <row r="16" spans="1:13" ht="11.25">
      <c r="A16" s="34" t="s">
        <v>159</v>
      </c>
      <c r="B16" s="7">
        <v>0</v>
      </c>
      <c r="C16" s="7">
        <v>0.1266446787</v>
      </c>
      <c r="D16" s="7">
        <v>0.1266446787</v>
      </c>
      <c r="E16" s="7">
        <v>0</v>
      </c>
      <c r="F16" s="7">
        <v>0.1266446787</v>
      </c>
      <c r="G16" s="6"/>
      <c r="H16" s="7">
        <v>1.2749617413</v>
      </c>
      <c r="I16" s="7">
        <v>66.998413</v>
      </c>
      <c r="J16" s="7">
        <v>1.3274599999999999</v>
      </c>
      <c r="K16" s="7">
        <v>69.6008347413</v>
      </c>
      <c r="L16" s="7"/>
      <c r="M16" s="7">
        <v>69.72747942000001</v>
      </c>
    </row>
    <row r="17" spans="1:13" ht="11.25">
      <c r="A17" s="4" t="s">
        <v>85</v>
      </c>
      <c r="B17" s="7">
        <v>0</v>
      </c>
      <c r="C17" s="7">
        <v>5.0024056753</v>
      </c>
      <c r="D17" s="7">
        <v>5.0024056753</v>
      </c>
      <c r="E17" s="7">
        <v>0</v>
      </c>
      <c r="F17" s="7">
        <v>5.0024056753</v>
      </c>
      <c r="G17" s="6"/>
      <c r="H17" s="7">
        <v>5.487260979299999</v>
      </c>
      <c r="I17" s="7">
        <v>27.834379</v>
      </c>
      <c r="J17" s="7">
        <v>1.2291180000000002</v>
      </c>
      <c r="K17" s="7">
        <v>34.550757979299995</v>
      </c>
      <c r="L17" s="7"/>
      <c r="M17" s="7">
        <v>39.5531636546</v>
      </c>
    </row>
    <row r="18" spans="1:13" ht="11.25">
      <c r="A18" s="4" t="s">
        <v>285</v>
      </c>
      <c r="B18" s="7">
        <v>1.117</v>
      </c>
      <c r="C18" s="7">
        <v>36.9693322855</v>
      </c>
      <c r="D18" s="7">
        <v>38.0863322855</v>
      </c>
      <c r="E18" s="7">
        <v>156.60493218070002</v>
      </c>
      <c r="F18" s="7">
        <v>194.6912644662</v>
      </c>
      <c r="G18" s="6"/>
      <c r="H18" s="7">
        <v>26.043323589</v>
      </c>
      <c r="I18" s="7">
        <v>19.936693</v>
      </c>
      <c r="J18" s="7">
        <v>0.27595400000000003</v>
      </c>
      <c r="K18" s="7">
        <v>46.255970589</v>
      </c>
      <c r="L18" s="7"/>
      <c r="M18" s="7">
        <v>240.9472350552</v>
      </c>
    </row>
    <row r="19" spans="1:13" ht="11.25">
      <c r="A19" s="4" t="s">
        <v>170</v>
      </c>
      <c r="B19" s="7">
        <v>0</v>
      </c>
      <c r="C19" s="7">
        <v>22.6193874766</v>
      </c>
      <c r="D19" s="7">
        <v>22.6193874766</v>
      </c>
      <c r="E19" s="7">
        <v>127.9201621807</v>
      </c>
      <c r="F19" s="7">
        <v>150.5395496573</v>
      </c>
      <c r="G19" s="6"/>
      <c r="H19" s="7">
        <v>0.0177447904</v>
      </c>
      <c r="I19" s="7">
        <v>0</v>
      </c>
      <c r="J19" s="7">
        <v>0</v>
      </c>
      <c r="K19" s="7">
        <v>0.0177447904</v>
      </c>
      <c r="L19" s="7"/>
      <c r="M19" s="7">
        <v>150.5572944477</v>
      </c>
    </row>
    <row r="20" spans="1:13" ht="11.25">
      <c r="A20" s="4" t="s">
        <v>286</v>
      </c>
      <c r="B20" s="7">
        <v>1.117</v>
      </c>
      <c r="C20" s="7">
        <v>1.1800368980999998</v>
      </c>
      <c r="D20" s="7">
        <v>2.2970368981</v>
      </c>
      <c r="E20" s="7">
        <v>24.03477</v>
      </c>
      <c r="F20" s="7">
        <v>26.3318068981</v>
      </c>
      <c r="G20" s="6"/>
      <c r="H20" s="7">
        <v>12.3815091019</v>
      </c>
      <c r="I20" s="7">
        <v>19.936693</v>
      </c>
      <c r="J20" s="7">
        <v>0.27595400000000003</v>
      </c>
      <c r="K20" s="7">
        <v>32.5941561019</v>
      </c>
      <c r="L20" s="7"/>
      <c r="M20" s="7">
        <v>58.925962999999996</v>
      </c>
    </row>
    <row r="21" spans="1:13" ht="11.25">
      <c r="A21" s="4" t="s">
        <v>172</v>
      </c>
      <c r="B21" s="7">
        <v>0</v>
      </c>
      <c r="C21" s="7">
        <v>13.1699079108</v>
      </c>
      <c r="D21" s="7">
        <v>13.1699079108</v>
      </c>
      <c r="E21" s="7">
        <v>4.65</v>
      </c>
      <c r="F21" s="7">
        <v>17.819907910799998</v>
      </c>
      <c r="G21" s="6"/>
      <c r="H21" s="7">
        <v>13.644069696699999</v>
      </c>
      <c r="I21" s="7">
        <v>0</v>
      </c>
      <c r="J21" s="7">
        <v>0</v>
      </c>
      <c r="K21" s="7">
        <v>13.644069696699999</v>
      </c>
      <c r="L21" s="7"/>
      <c r="M21" s="7">
        <v>31.4639776075</v>
      </c>
    </row>
    <row r="22" spans="1:13" ht="11.25">
      <c r="A22" s="64" t="s">
        <v>287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5.5050456272999995</v>
      </c>
      <c r="D23" s="7">
        <v>5.5050456272999995</v>
      </c>
      <c r="E23" s="7">
        <v>0.681907</v>
      </c>
      <c r="F23" s="7">
        <v>6.186952627299999</v>
      </c>
      <c r="G23" s="6"/>
      <c r="H23" s="7">
        <v>0</v>
      </c>
      <c r="I23" s="7">
        <v>0</v>
      </c>
      <c r="J23" s="7">
        <v>1.0035</v>
      </c>
      <c r="K23" s="7">
        <v>1.0035</v>
      </c>
      <c r="L23" s="7"/>
      <c r="M23" s="7">
        <v>7.190452627299999</v>
      </c>
    </row>
    <row r="24" spans="1:13" ht="11.25">
      <c r="A24" s="33" t="s">
        <v>288</v>
      </c>
      <c r="B24" s="7">
        <v>26.899174</v>
      </c>
      <c r="C24" s="7">
        <v>268.3078170906</v>
      </c>
      <c r="D24" s="7">
        <v>295.2069910906</v>
      </c>
      <c r="E24" s="7">
        <v>157.2868391807</v>
      </c>
      <c r="F24" s="7">
        <v>452.4938302713</v>
      </c>
      <c r="G24" s="6"/>
      <c r="H24" s="7">
        <v>42.5888253211</v>
      </c>
      <c r="I24" s="7">
        <v>164.94247818999997</v>
      </c>
      <c r="J24" s="7">
        <v>25.797395999999996</v>
      </c>
      <c r="K24" s="7">
        <v>233.32869951109998</v>
      </c>
      <c r="L24" s="7"/>
      <c r="M24" s="7">
        <v>685.8225297824</v>
      </c>
    </row>
    <row r="25" spans="1:13" ht="11.25">
      <c r="A25" s="1" t="s">
        <v>143</v>
      </c>
      <c r="B25" s="27">
        <v>66.582799</v>
      </c>
      <c r="C25" s="27">
        <v>496.254577816</v>
      </c>
      <c r="D25" s="27">
        <v>562.837376816</v>
      </c>
      <c r="E25" s="27">
        <v>254.82578480930002</v>
      </c>
      <c r="F25" s="27">
        <v>817.6631616253</v>
      </c>
      <c r="G25" s="24"/>
      <c r="H25" s="27">
        <v>116.7398188163</v>
      </c>
      <c r="I25" s="27">
        <v>216.91881614269997</v>
      </c>
      <c r="J25" s="27">
        <v>66.0559595697</v>
      </c>
      <c r="K25" s="27">
        <v>399.7145945287</v>
      </c>
      <c r="L25" s="27"/>
      <c r="M25" s="27">
        <v>1217.377756154</v>
      </c>
    </row>
    <row r="26" spans="1:13" s="48" customFormat="1" ht="11.25">
      <c r="A26" s="4" t="s">
        <v>144</v>
      </c>
      <c r="B26" s="7">
        <v>0</v>
      </c>
      <c r="C26" s="7">
        <v>1.5356798712</v>
      </c>
      <c r="D26" s="7">
        <v>1.5356798712</v>
      </c>
      <c r="E26" s="7">
        <v>12.356</v>
      </c>
      <c r="F26" s="7">
        <v>13.8916798712</v>
      </c>
      <c r="G26" s="6"/>
      <c r="H26" s="7" t="s">
        <v>290</v>
      </c>
      <c r="I26" s="7" t="s">
        <v>290</v>
      </c>
      <c r="J26" s="7" t="s">
        <v>290</v>
      </c>
      <c r="K26" s="7">
        <v>22.459488</v>
      </c>
      <c r="L26" s="7"/>
      <c r="M26" s="7">
        <v>36.3511678712</v>
      </c>
    </row>
    <row r="27" spans="1:13" ht="11.25">
      <c r="A27" s="4" t="s">
        <v>289</v>
      </c>
      <c r="B27" s="7">
        <v>0</v>
      </c>
      <c r="C27" s="7">
        <v>0.683775</v>
      </c>
      <c r="D27" s="7">
        <v>0.683775</v>
      </c>
      <c r="E27" s="7">
        <v>9.032363</v>
      </c>
      <c r="F27" s="7">
        <v>9.716138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9.716138</v>
      </c>
    </row>
    <row r="28" spans="1:13" ht="11.25">
      <c r="A28" s="1" t="s">
        <v>16</v>
      </c>
      <c r="B28" s="27">
        <v>66.582799</v>
      </c>
      <c r="C28" s="27">
        <v>498.4740326872</v>
      </c>
      <c r="D28" s="27">
        <v>565.0568316872</v>
      </c>
      <c r="E28" s="27">
        <v>276.2141478093</v>
      </c>
      <c r="F28" s="27">
        <v>841.2709794965</v>
      </c>
      <c r="G28" s="24"/>
      <c r="H28" s="27" t="s">
        <v>290</v>
      </c>
      <c r="I28" s="27" t="s">
        <v>290</v>
      </c>
      <c r="J28" s="27" t="s">
        <v>290</v>
      </c>
      <c r="K28" s="27">
        <v>422.17408252869996</v>
      </c>
      <c r="L28" s="27"/>
      <c r="M28" s="27">
        <v>1263.4450620252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85">
    <pageSetUpPr fitToPage="1"/>
  </sheetPr>
  <dimension ref="A1:M29"/>
  <sheetViews>
    <sheetView workbookViewId="0" topLeftCell="C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273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27.474000000000004</v>
      </c>
      <c r="C5" s="7">
        <v>153.1017572783</v>
      </c>
      <c r="D5" s="7">
        <v>180.5757572783</v>
      </c>
      <c r="E5" s="7">
        <v>122.49108256840002</v>
      </c>
      <c r="F5" s="7">
        <v>303.0668398467</v>
      </c>
      <c r="G5" s="7"/>
      <c r="H5" s="7">
        <v>63.4802109511</v>
      </c>
      <c r="I5" s="7">
        <v>24.070877103</v>
      </c>
      <c r="J5" s="7">
        <v>32.935887972</v>
      </c>
      <c r="K5" s="7">
        <v>120.48697602610001</v>
      </c>
      <c r="L5" s="7"/>
      <c r="M5" s="7">
        <v>423.55381587280004</v>
      </c>
    </row>
    <row r="6" spans="1:13" ht="11.25">
      <c r="A6" s="28" t="s">
        <v>167</v>
      </c>
      <c r="B6" s="7">
        <v>12.723</v>
      </c>
      <c r="C6" s="7">
        <v>138.6415435221</v>
      </c>
      <c r="D6" s="7">
        <v>151.3645435221</v>
      </c>
      <c r="E6" s="7">
        <v>122.70708256840001</v>
      </c>
      <c r="F6" s="7">
        <v>274.0716260905</v>
      </c>
      <c r="G6" s="6"/>
      <c r="H6" s="7">
        <v>4.8359057073</v>
      </c>
      <c r="I6" s="7">
        <v>-3.23486788</v>
      </c>
      <c r="J6" s="7">
        <v>18.682240280000002</v>
      </c>
      <c r="K6" s="7">
        <v>20.283278107300003</v>
      </c>
      <c r="L6" s="7"/>
      <c r="M6" s="7">
        <v>294.3549041978</v>
      </c>
    </row>
    <row r="7" spans="1:13" ht="11.25">
      <c r="A7" s="28" t="s">
        <v>274</v>
      </c>
      <c r="B7" s="7">
        <v>14.535</v>
      </c>
      <c r="C7" s="7">
        <v>14.4602137562</v>
      </c>
      <c r="D7" s="7">
        <v>28.995213756200002</v>
      </c>
      <c r="E7" s="7">
        <v>0</v>
      </c>
      <c r="F7" s="7">
        <v>28.995213756200002</v>
      </c>
      <c r="G7" s="6"/>
      <c r="H7" s="7">
        <v>58.6443052438</v>
      </c>
      <c r="I7" s="7">
        <v>27.305744983</v>
      </c>
      <c r="J7" s="7">
        <v>14.253647691999998</v>
      </c>
      <c r="K7" s="7">
        <v>100.2036979188</v>
      </c>
      <c r="L7" s="7"/>
      <c r="M7" s="7">
        <v>129.198911675</v>
      </c>
    </row>
    <row r="8" spans="1:13" ht="11.25">
      <c r="A8" s="28" t="s">
        <v>169</v>
      </c>
      <c r="B8" s="7">
        <v>0.216</v>
      </c>
      <c r="C8" s="7">
        <v>0</v>
      </c>
      <c r="D8" s="7">
        <v>0.216</v>
      </c>
      <c r="E8" s="7">
        <v>-0.216</v>
      </c>
      <c r="F8" s="7">
        <v>0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</row>
    <row r="9" spans="1:13" s="33" customFormat="1" ht="11.25">
      <c r="A9" s="4" t="s">
        <v>133</v>
      </c>
      <c r="B9" s="7">
        <v>10.649</v>
      </c>
      <c r="C9" s="7">
        <v>68.8414696</v>
      </c>
      <c r="D9" s="7">
        <v>79.4904696</v>
      </c>
      <c r="E9" s="7">
        <v>0.7474924399999999</v>
      </c>
      <c r="F9" s="7">
        <v>80.23796204</v>
      </c>
      <c r="G9" s="6"/>
      <c r="H9" s="7">
        <v>0</v>
      </c>
      <c r="I9" s="7">
        <v>23.170216</v>
      </c>
      <c r="J9" s="7">
        <v>0</v>
      </c>
      <c r="K9" s="7">
        <v>23.170216</v>
      </c>
      <c r="L9" s="7"/>
      <c r="M9" s="7">
        <v>103.40817804</v>
      </c>
    </row>
    <row r="10" spans="1:13" ht="11.25">
      <c r="A10" s="29" t="s">
        <v>251</v>
      </c>
      <c r="B10" s="7">
        <v>1.192</v>
      </c>
      <c r="C10" s="7">
        <v>0.19088168139999998</v>
      </c>
      <c r="D10" s="7">
        <v>1.3828816814</v>
      </c>
      <c r="E10" s="7">
        <v>15.737</v>
      </c>
      <c r="F10" s="7">
        <v>17.1198816814</v>
      </c>
      <c r="G10" s="7"/>
      <c r="H10" s="7">
        <v>0.22498420759999999</v>
      </c>
      <c r="I10" s="7">
        <v>7.537978</v>
      </c>
      <c r="J10" s="7">
        <v>0.8414510000000001</v>
      </c>
      <c r="K10" s="7">
        <v>8.6044132076</v>
      </c>
      <c r="L10" s="7"/>
      <c r="M10" s="7">
        <v>25.724294889</v>
      </c>
    </row>
    <row r="11" spans="1:13" ht="11.25">
      <c r="A11" s="33" t="s">
        <v>134</v>
      </c>
      <c r="B11" s="49">
        <v>39.315</v>
      </c>
      <c r="C11" s="49">
        <v>222.13410855969997</v>
      </c>
      <c r="D11" s="49">
        <v>261.4491085597</v>
      </c>
      <c r="E11" s="49">
        <v>138.97557500840003</v>
      </c>
      <c r="F11" s="49">
        <v>400.4246835681</v>
      </c>
      <c r="G11" s="6"/>
      <c r="H11" s="49">
        <v>63.7051951587</v>
      </c>
      <c r="I11" s="49">
        <v>54.779071103</v>
      </c>
      <c r="J11" s="49">
        <v>33.777338972</v>
      </c>
      <c r="K11" s="49">
        <v>152.2616052337</v>
      </c>
      <c r="L11" s="7"/>
      <c r="M11" s="49">
        <v>552.6862888018001</v>
      </c>
    </row>
    <row r="12" spans="1:13" s="33" customFormat="1" ht="11.25">
      <c r="A12" s="4" t="s">
        <v>83</v>
      </c>
      <c r="B12" s="7">
        <v>16.178</v>
      </c>
      <c r="C12" s="7">
        <v>154.13864958130003</v>
      </c>
      <c r="D12" s="7">
        <v>170.31664958130003</v>
      </c>
      <c r="E12" s="7">
        <v>0</v>
      </c>
      <c r="F12" s="7">
        <v>170.31664958130003</v>
      </c>
      <c r="G12" s="6"/>
      <c r="H12" s="7">
        <v>4.7246551779</v>
      </c>
      <c r="I12" s="7">
        <v>22.741727</v>
      </c>
      <c r="J12" s="7">
        <v>13.443988000000001</v>
      </c>
      <c r="K12" s="7">
        <v>40.910370177900006</v>
      </c>
      <c r="L12" s="7"/>
      <c r="M12" s="7">
        <v>211.22701975920003</v>
      </c>
    </row>
    <row r="13" spans="1:13" ht="11.25">
      <c r="A13" s="4" t="s">
        <v>55</v>
      </c>
      <c r="B13" s="7">
        <v>0</v>
      </c>
      <c r="C13" s="7">
        <v>6.2617580539999995</v>
      </c>
      <c r="D13" s="7">
        <v>6.2617580539999995</v>
      </c>
      <c r="E13" s="7">
        <v>0</v>
      </c>
      <c r="F13" s="7">
        <v>6.2617580539999995</v>
      </c>
      <c r="G13" s="6"/>
      <c r="H13" s="7">
        <v>4.1885779302</v>
      </c>
      <c r="I13" s="7">
        <v>17.956206010000002</v>
      </c>
      <c r="J13" s="7">
        <v>10.357837</v>
      </c>
      <c r="K13" s="7">
        <v>32.5026209402</v>
      </c>
      <c r="L13" s="7"/>
      <c r="M13" s="7">
        <v>38.7643789942</v>
      </c>
    </row>
    <row r="14" spans="1:13" ht="11.25">
      <c r="A14" s="4" t="s">
        <v>135</v>
      </c>
      <c r="B14" s="7">
        <v>8.778018</v>
      </c>
      <c r="C14" s="7">
        <v>77.8575134117</v>
      </c>
      <c r="D14" s="7">
        <v>86.6355314117</v>
      </c>
      <c r="E14" s="7">
        <v>0</v>
      </c>
      <c r="F14" s="7">
        <v>86.6355314117</v>
      </c>
      <c r="G14" s="6"/>
      <c r="H14" s="7">
        <v>1.0841640247</v>
      </c>
      <c r="I14" s="7">
        <v>88.64741719999999</v>
      </c>
      <c r="J14" s="7">
        <v>1.54244205</v>
      </c>
      <c r="K14" s="7">
        <v>91.2740232747</v>
      </c>
      <c r="L14" s="7"/>
      <c r="M14" s="7">
        <v>177.90955468639999</v>
      </c>
    </row>
    <row r="15" spans="1:13" s="33" customFormat="1" ht="11.25">
      <c r="A15" s="34" t="s">
        <v>158</v>
      </c>
      <c r="B15" s="7">
        <v>8.778018</v>
      </c>
      <c r="C15" s="7">
        <v>77.5902554364</v>
      </c>
      <c r="D15" s="7">
        <v>86.3682734364</v>
      </c>
      <c r="E15" s="7">
        <v>0</v>
      </c>
      <c r="F15" s="7">
        <v>86.3682734364</v>
      </c>
      <c r="G15" s="6"/>
      <c r="H15" s="7">
        <v>0</v>
      </c>
      <c r="I15" s="7">
        <v>16.3832882</v>
      </c>
      <c r="J15" s="7">
        <v>0</v>
      </c>
      <c r="K15" s="7">
        <v>16.3832882</v>
      </c>
      <c r="L15" s="7"/>
      <c r="M15" s="7">
        <v>102.7515616364</v>
      </c>
    </row>
    <row r="16" spans="1:13" ht="11.25">
      <c r="A16" s="34" t="s">
        <v>159</v>
      </c>
      <c r="B16" s="7">
        <v>0</v>
      </c>
      <c r="C16" s="7">
        <v>0.2672579753</v>
      </c>
      <c r="D16" s="7">
        <v>0.2672579753</v>
      </c>
      <c r="E16" s="7">
        <v>0</v>
      </c>
      <c r="F16" s="7">
        <v>0.2672579753</v>
      </c>
      <c r="G16" s="6"/>
      <c r="H16" s="7">
        <v>1.0841640247</v>
      </c>
      <c r="I16" s="7">
        <v>72.264129</v>
      </c>
      <c r="J16" s="7">
        <v>1.54244205</v>
      </c>
      <c r="K16" s="7">
        <v>74.8907350747</v>
      </c>
      <c r="L16" s="7"/>
      <c r="M16" s="7">
        <v>75.15799305</v>
      </c>
    </row>
    <row r="17" spans="1:13" ht="11.25">
      <c r="A17" s="4" t="s">
        <v>85</v>
      </c>
      <c r="B17" s="7">
        <v>0</v>
      </c>
      <c r="C17" s="7">
        <v>3.4552365244999996</v>
      </c>
      <c r="D17" s="7">
        <v>3.4552365244999996</v>
      </c>
      <c r="E17" s="7">
        <v>0</v>
      </c>
      <c r="F17" s="7">
        <v>3.4552365244999996</v>
      </c>
      <c r="G17" s="6"/>
      <c r="H17" s="7">
        <v>5.0055689464999995</v>
      </c>
      <c r="I17" s="7">
        <v>32.947594</v>
      </c>
      <c r="J17" s="7">
        <v>1.612251</v>
      </c>
      <c r="K17" s="7">
        <v>39.5654139465</v>
      </c>
      <c r="L17" s="7"/>
      <c r="M17" s="7">
        <v>43.020650471</v>
      </c>
    </row>
    <row r="18" spans="1:13" ht="11.25">
      <c r="A18" s="4" t="s">
        <v>138</v>
      </c>
      <c r="B18" s="7">
        <v>0</v>
      </c>
      <c r="C18" s="7">
        <v>45.5826750278</v>
      </c>
      <c r="D18" s="7">
        <v>45.5826750278</v>
      </c>
      <c r="E18" s="7">
        <v>136.11276371390002</v>
      </c>
      <c r="F18" s="7">
        <v>181.69543874170003</v>
      </c>
      <c r="G18" s="6"/>
      <c r="H18" s="7">
        <v>24.359330631299997</v>
      </c>
      <c r="I18" s="7">
        <v>27.513527999999997</v>
      </c>
      <c r="J18" s="7">
        <v>0.29699000000000003</v>
      </c>
      <c r="K18" s="7">
        <v>52.16984863129999</v>
      </c>
      <c r="L18" s="7"/>
      <c r="M18" s="7">
        <v>233.86528737300003</v>
      </c>
    </row>
    <row r="19" spans="1:13" ht="11.25">
      <c r="A19" s="4" t="s">
        <v>170</v>
      </c>
      <c r="B19" s="7">
        <v>0</v>
      </c>
      <c r="C19" s="7">
        <v>27.6496366983</v>
      </c>
      <c r="D19" s="7">
        <v>27.6496366983</v>
      </c>
      <c r="E19" s="7">
        <v>122.94376371390001</v>
      </c>
      <c r="F19" s="7">
        <v>150.59340041220003</v>
      </c>
      <c r="G19" s="6"/>
      <c r="H19" s="7">
        <v>0.013937313599999999</v>
      </c>
      <c r="I19" s="7">
        <v>1.629208</v>
      </c>
      <c r="J19" s="7">
        <v>0</v>
      </c>
      <c r="K19" s="7">
        <v>1.6431453136</v>
      </c>
      <c r="L19" s="7"/>
      <c r="M19" s="7">
        <v>152.23654572580003</v>
      </c>
    </row>
    <row r="20" spans="1:13" ht="11.25">
      <c r="A20" s="4" t="s">
        <v>171</v>
      </c>
      <c r="B20" s="7">
        <v>0</v>
      </c>
      <c r="C20" s="7">
        <v>2.8322592133</v>
      </c>
      <c r="D20" s="7">
        <v>2.8322592133</v>
      </c>
      <c r="E20" s="7">
        <v>10.393</v>
      </c>
      <c r="F20" s="7">
        <v>13.225259213300001</v>
      </c>
      <c r="G20" s="6"/>
      <c r="H20" s="7">
        <v>11.075197786699999</v>
      </c>
      <c r="I20" s="7">
        <v>25.88432</v>
      </c>
      <c r="J20" s="7">
        <v>0.29699000000000003</v>
      </c>
      <c r="K20" s="7">
        <v>37.2565077867</v>
      </c>
      <c r="L20" s="7"/>
      <c r="M20" s="7">
        <v>50.481767</v>
      </c>
    </row>
    <row r="21" spans="1:13" ht="11.25">
      <c r="A21" s="4" t="s">
        <v>172</v>
      </c>
      <c r="B21" s="7">
        <v>0</v>
      </c>
      <c r="C21" s="7">
        <v>15.1007791162</v>
      </c>
      <c r="D21" s="7">
        <v>15.1007791162</v>
      </c>
      <c r="E21" s="7">
        <v>2.776</v>
      </c>
      <c r="F21" s="7">
        <v>17.876779116199998</v>
      </c>
      <c r="G21" s="6"/>
      <c r="H21" s="7">
        <v>13.270195530999999</v>
      </c>
      <c r="I21" s="7">
        <v>0</v>
      </c>
      <c r="J21" s="7">
        <v>0</v>
      </c>
      <c r="K21" s="7">
        <v>13.270195530999999</v>
      </c>
      <c r="L21" s="7"/>
      <c r="M21" s="7">
        <v>31.146974647199997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5.3557001662</v>
      </c>
      <c r="D23" s="7">
        <v>5.3557001662</v>
      </c>
      <c r="E23" s="7">
        <v>1.327499</v>
      </c>
      <c r="F23" s="7">
        <v>6.6831991662</v>
      </c>
      <c r="G23" s="6"/>
      <c r="H23" s="7">
        <v>0</v>
      </c>
      <c r="I23" s="7">
        <v>0</v>
      </c>
      <c r="J23" s="7">
        <v>1.253114</v>
      </c>
      <c r="K23" s="7">
        <v>1.253114</v>
      </c>
      <c r="L23" s="7"/>
      <c r="M23" s="7">
        <v>7.9363131662</v>
      </c>
    </row>
    <row r="24" spans="1:13" ht="11.25">
      <c r="A24" s="33" t="s">
        <v>142</v>
      </c>
      <c r="B24" s="7">
        <v>24.956018</v>
      </c>
      <c r="C24" s="7">
        <v>292.6515327655</v>
      </c>
      <c r="D24" s="7">
        <v>317.60755076550004</v>
      </c>
      <c r="E24" s="7">
        <v>137.4402627139</v>
      </c>
      <c r="F24" s="7">
        <v>455.0478134794</v>
      </c>
      <c r="G24" s="6"/>
      <c r="H24" s="7">
        <v>39.36229671059999</v>
      </c>
      <c r="I24" s="7">
        <v>189.80647221</v>
      </c>
      <c r="J24" s="7">
        <v>28.50662205</v>
      </c>
      <c r="K24" s="7">
        <v>257.67539097059995</v>
      </c>
      <c r="L24" s="7"/>
      <c r="M24" s="7">
        <v>712.72320445</v>
      </c>
    </row>
    <row r="25" spans="1:13" ht="11.25">
      <c r="A25" s="1" t="s">
        <v>143</v>
      </c>
      <c r="B25" s="27">
        <v>64.271018</v>
      </c>
      <c r="C25" s="27">
        <v>514.7856413252</v>
      </c>
      <c r="D25" s="27">
        <v>579.0566593252</v>
      </c>
      <c r="E25" s="27">
        <v>276.4158377223</v>
      </c>
      <c r="F25" s="27">
        <v>855.4724970475</v>
      </c>
      <c r="G25" s="24"/>
      <c r="H25" s="27">
        <v>103.0674918693</v>
      </c>
      <c r="I25" s="27">
        <v>244.58554331300002</v>
      </c>
      <c r="J25" s="27">
        <v>62.283961022</v>
      </c>
      <c r="K25" s="27">
        <v>409.93699620430004</v>
      </c>
      <c r="L25" s="27"/>
      <c r="M25" s="27">
        <v>1265.4094932518</v>
      </c>
    </row>
    <row r="26" spans="1:13" s="48" customFormat="1" ht="11.25">
      <c r="A26" s="4" t="s">
        <v>144</v>
      </c>
      <c r="B26" s="7">
        <v>0</v>
      </c>
      <c r="C26" s="7">
        <v>4.4330316803</v>
      </c>
      <c r="D26" s="7">
        <v>4.4330316803</v>
      </c>
      <c r="E26" s="7">
        <v>19.89200266</v>
      </c>
      <c r="F26" s="7">
        <v>24.3250343403</v>
      </c>
      <c r="G26" s="6"/>
      <c r="H26" s="7" t="s">
        <v>290</v>
      </c>
      <c r="I26" s="7" t="s">
        <v>290</v>
      </c>
      <c r="J26" s="7" t="s">
        <v>290</v>
      </c>
      <c r="K26" s="7">
        <v>16.436</v>
      </c>
      <c r="L26" s="7"/>
      <c r="M26" s="7">
        <v>40.7610343403</v>
      </c>
    </row>
    <row r="27" spans="1:13" ht="11.25">
      <c r="A27" s="4" t="s">
        <v>258</v>
      </c>
      <c r="B27" s="7">
        <v>0</v>
      </c>
      <c r="C27" s="7">
        <v>1.28627968</v>
      </c>
      <c r="D27" s="7">
        <v>1.28627968</v>
      </c>
      <c r="E27" s="7">
        <v>12.538</v>
      </c>
      <c r="F27" s="7">
        <v>13.82427968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13.82427968</v>
      </c>
    </row>
    <row r="28" spans="1:13" ht="11.25">
      <c r="A28" s="1" t="s">
        <v>16</v>
      </c>
      <c r="B28" s="27">
        <v>64.271018</v>
      </c>
      <c r="C28" s="27">
        <v>520.5049526855</v>
      </c>
      <c r="D28" s="27">
        <v>584.7759706855</v>
      </c>
      <c r="E28" s="27">
        <v>308.8458403823</v>
      </c>
      <c r="F28" s="27">
        <v>893.6218110678001</v>
      </c>
      <c r="G28" s="24"/>
      <c r="H28" s="27" t="s">
        <v>290</v>
      </c>
      <c r="I28" s="27" t="s">
        <v>290</v>
      </c>
      <c r="J28" s="27" t="s">
        <v>290</v>
      </c>
      <c r="K28" s="27">
        <v>426.3729962043</v>
      </c>
      <c r="L28" s="27"/>
      <c r="M28" s="27">
        <v>1319.9948072721002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86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28.852</v>
      </c>
      <c r="C5" s="7">
        <v>162.531821479</v>
      </c>
      <c r="D5" s="7">
        <v>191.383821479</v>
      </c>
      <c r="E5" s="7">
        <v>173.520571862</v>
      </c>
      <c r="F5" s="7">
        <v>364.904393341</v>
      </c>
      <c r="G5" s="7"/>
      <c r="H5" s="7">
        <v>54.30627493</v>
      </c>
      <c r="I5" s="7">
        <v>37.13907371</v>
      </c>
      <c r="J5" s="7">
        <v>25.229547288</v>
      </c>
      <c r="K5" s="7">
        <v>116.67489592799998</v>
      </c>
      <c r="L5" s="7"/>
      <c r="M5" s="7">
        <v>481.579289269</v>
      </c>
    </row>
    <row r="6" spans="1:13" ht="11.25">
      <c r="A6" s="28" t="s">
        <v>167</v>
      </c>
      <c r="B6" s="7">
        <v>11.896</v>
      </c>
      <c r="C6" s="7">
        <v>140.595573679</v>
      </c>
      <c r="D6" s="7">
        <v>152.491573679</v>
      </c>
      <c r="E6" s="7">
        <v>162.4571817396</v>
      </c>
      <c r="F6" s="7">
        <v>314.9487554186</v>
      </c>
      <c r="G6" s="6"/>
      <c r="H6" s="7">
        <v>4.04553873</v>
      </c>
      <c r="I6" s="7">
        <v>7.24830512</v>
      </c>
      <c r="J6" s="7">
        <v>12.058484878</v>
      </c>
      <c r="K6" s="7">
        <v>23.352328728</v>
      </c>
      <c r="L6" s="7"/>
      <c r="M6" s="7">
        <v>338.3010841466</v>
      </c>
    </row>
    <row r="7" spans="1:13" ht="11.25">
      <c r="A7" s="28" t="s">
        <v>274</v>
      </c>
      <c r="B7" s="7">
        <v>16.956</v>
      </c>
      <c r="C7" s="7">
        <v>21.9362478</v>
      </c>
      <c r="D7" s="7">
        <v>38.8922478</v>
      </c>
      <c r="E7" s="7">
        <v>0</v>
      </c>
      <c r="F7" s="7">
        <v>38.8922478</v>
      </c>
      <c r="G7" s="6"/>
      <c r="H7" s="7">
        <v>50.260736200000004</v>
      </c>
      <c r="I7" s="7">
        <v>29.89076859</v>
      </c>
      <c r="J7" s="7">
        <v>13.17106241</v>
      </c>
      <c r="K7" s="7">
        <v>93.32256720000001</v>
      </c>
      <c r="L7" s="7"/>
      <c r="M7" s="7">
        <v>132.21481500000002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11.063390122400001</v>
      </c>
      <c r="F8" s="7">
        <v>11.063390122400001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11.063390122400001</v>
      </c>
    </row>
    <row r="9" spans="1:13" s="33" customFormat="1" ht="11.25">
      <c r="A9" s="4" t="s">
        <v>133</v>
      </c>
      <c r="B9" s="7">
        <v>12.015</v>
      </c>
      <c r="C9" s="7">
        <v>71.85949928</v>
      </c>
      <c r="D9" s="7">
        <v>83.87449928</v>
      </c>
      <c r="E9" s="7">
        <v>-0.57</v>
      </c>
      <c r="F9" s="7">
        <v>83.30449928</v>
      </c>
      <c r="G9" s="6"/>
      <c r="H9" s="7">
        <v>0</v>
      </c>
      <c r="I9" s="7">
        <v>19.09938457</v>
      </c>
      <c r="J9" s="7">
        <v>0</v>
      </c>
      <c r="K9" s="7">
        <v>19.09938457</v>
      </c>
      <c r="L9" s="7"/>
      <c r="M9" s="7">
        <v>102.40388385</v>
      </c>
    </row>
    <row r="10" spans="1:13" ht="11.25">
      <c r="A10" s="29" t="s">
        <v>82</v>
      </c>
      <c r="B10" s="7">
        <v>1.294</v>
      </c>
      <c r="C10" s="7">
        <v>0.45181065</v>
      </c>
      <c r="D10" s="7">
        <v>1.7458106500000001</v>
      </c>
      <c r="E10" s="7">
        <v>15.403</v>
      </c>
      <c r="F10" s="7">
        <v>17.14881065</v>
      </c>
      <c r="G10" s="6"/>
      <c r="H10" s="7">
        <v>0.16371135</v>
      </c>
      <c r="I10" s="7">
        <v>0.01973552</v>
      </c>
      <c r="J10" s="7">
        <v>0.801737</v>
      </c>
      <c r="K10" s="7">
        <v>0.9851838700000001</v>
      </c>
      <c r="L10" s="7"/>
      <c r="M10" s="7">
        <v>18.13399452</v>
      </c>
    </row>
    <row r="11" spans="1:13" ht="11.25">
      <c r="A11" s="33" t="s">
        <v>134</v>
      </c>
      <c r="B11" s="7">
        <v>42.161</v>
      </c>
      <c r="C11" s="7">
        <v>234.843131409</v>
      </c>
      <c r="D11" s="7">
        <v>277.004131409</v>
      </c>
      <c r="E11" s="7">
        <v>188.353571862</v>
      </c>
      <c r="F11" s="7">
        <v>465.357703271</v>
      </c>
      <c r="G11" s="6"/>
      <c r="H11" s="7">
        <v>54.46998628</v>
      </c>
      <c r="I11" s="7">
        <v>56.2581938</v>
      </c>
      <c r="J11" s="7">
        <v>26.031284288</v>
      </c>
      <c r="K11" s="7">
        <v>136.759464368</v>
      </c>
      <c r="L11" s="7"/>
      <c r="M11" s="7">
        <v>602.117167639</v>
      </c>
    </row>
    <row r="12" spans="1:13" s="33" customFormat="1" ht="11.25">
      <c r="A12" s="4" t="s">
        <v>83</v>
      </c>
      <c r="B12" s="7">
        <v>17.379</v>
      </c>
      <c r="C12" s="7">
        <v>168.1746130571</v>
      </c>
      <c r="D12" s="7">
        <v>185.5536130571</v>
      </c>
      <c r="E12" s="7">
        <v>0</v>
      </c>
      <c r="F12" s="7">
        <v>185.5536130571</v>
      </c>
      <c r="G12" s="6"/>
      <c r="H12" s="7">
        <v>4.21513261</v>
      </c>
      <c r="I12" s="7">
        <v>25.934415</v>
      </c>
      <c r="J12" s="7">
        <v>14.061399</v>
      </c>
      <c r="K12" s="7">
        <v>44.21094661</v>
      </c>
      <c r="L12" s="7"/>
      <c r="M12" s="7">
        <v>229.7645596671</v>
      </c>
    </row>
    <row r="13" spans="1:13" ht="11.25">
      <c r="A13" s="4" t="s">
        <v>55</v>
      </c>
      <c r="B13" s="7">
        <v>0</v>
      </c>
      <c r="C13" s="7">
        <v>9.312293096</v>
      </c>
      <c r="D13" s="7">
        <v>9.312293096</v>
      </c>
      <c r="E13" s="7">
        <v>0</v>
      </c>
      <c r="F13" s="7">
        <v>9.312293096</v>
      </c>
      <c r="G13" s="6"/>
      <c r="H13" s="7">
        <v>3.95071459</v>
      </c>
      <c r="I13" s="7">
        <v>20.17004555</v>
      </c>
      <c r="J13" s="7">
        <v>9.593277</v>
      </c>
      <c r="K13" s="7">
        <v>33.71403714</v>
      </c>
      <c r="L13" s="7"/>
      <c r="M13" s="7">
        <v>43.026330236</v>
      </c>
    </row>
    <row r="14" spans="1:13" ht="11.25">
      <c r="A14" s="4" t="s">
        <v>135</v>
      </c>
      <c r="B14" s="7">
        <v>9.924</v>
      </c>
      <c r="C14" s="7">
        <v>89.512705212</v>
      </c>
      <c r="D14" s="7">
        <v>99.43670521199999</v>
      </c>
      <c r="E14" s="7">
        <v>0</v>
      </c>
      <c r="F14" s="7">
        <v>99.43670521199999</v>
      </c>
      <c r="G14" s="6"/>
      <c r="H14" s="7">
        <v>1.09418713</v>
      </c>
      <c r="I14" s="7">
        <v>81.36325425</v>
      </c>
      <c r="J14" s="7">
        <v>1.75303898</v>
      </c>
      <c r="K14" s="7">
        <v>84.21048035999999</v>
      </c>
      <c r="L14" s="7"/>
      <c r="M14" s="7">
        <v>183.64718557199998</v>
      </c>
    </row>
    <row r="15" spans="1:13" s="33" customFormat="1" ht="11.25">
      <c r="A15" s="34" t="s">
        <v>158</v>
      </c>
      <c r="B15" s="7">
        <v>9.924</v>
      </c>
      <c r="C15" s="7">
        <v>89.035148342</v>
      </c>
      <c r="D15" s="7">
        <v>98.95914834199999</v>
      </c>
      <c r="E15" s="7">
        <v>0</v>
      </c>
      <c r="F15" s="7">
        <v>98.95914834199999</v>
      </c>
      <c r="G15" s="6"/>
      <c r="H15" s="7">
        <v>0</v>
      </c>
      <c r="I15" s="7">
        <v>17.67670025</v>
      </c>
      <c r="J15" s="7">
        <v>0</v>
      </c>
      <c r="K15" s="7">
        <v>17.67670025</v>
      </c>
      <c r="L15" s="7"/>
      <c r="M15" s="7">
        <v>116.63584859199999</v>
      </c>
    </row>
    <row r="16" spans="1:13" ht="11.25">
      <c r="A16" s="34" t="s">
        <v>159</v>
      </c>
      <c r="B16" s="7">
        <v>0</v>
      </c>
      <c r="C16" s="7">
        <v>0.47755687</v>
      </c>
      <c r="D16" s="7">
        <v>0.47755687</v>
      </c>
      <c r="E16" s="7">
        <v>0</v>
      </c>
      <c r="F16" s="7">
        <v>0.47755687</v>
      </c>
      <c r="G16" s="6"/>
      <c r="H16" s="7">
        <v>1.09418713</v>
      </c>
      <c r="I16" s="7">
        <v>63.686554</v>
      </c>
      <c r="J16" s="7">
        <v>1.75303898</v>
      </c>
      <c r="K16" s="7">
        <v>66.53378011</v>
      </c>
      <c r="L16" s="7"/>
      <c r="M16" s="7">
        <v>67.01133698</v>
      </c>
    </row>
    <row r="17" spans="1:13" ht="11.25">
      <c r="A17" s="4" t="s">
        <v>85</v>
      </c>
      <c r="B17" s="7">
        <v>0</v>
      </c>
      <c r="C17" s="7">
        <v>4.11962258</v>
      </c>
      <c r="D17" s="7">
        <v>4.11962258</v>
      </c>
      <c r="E17" s="7">
        <v>0</v>
      </c>
      <c r="F17" s="7">
        <v>4.11962258</v>
      </c>
      <c r="G17" s="6"/>
      <c r="H17" s="7">
        <v>4.70523842</v>
      </c>
      <c r="I17" s="7">
        <v>30.69777136</v>
      </c>
      <c r="J17" s="7">
        <v>2.783604</v>
      </c>
      <c r="K17" s="7">
        <v>38.186613779999995</v>
      </c>
      <c r="L17" s="7"/>
      <c r="M17" s="7">
        <v>42.30623635999999</v>
      </c>
    </row>
    <row r="18" spans="1:13" ht="11.25">
      <c r="A18" s="4" t="s">
        <v>138</v>
      </c>
      <c r="B18" s="7">
        <v>2.3120000000000003</v>
      </c>
      <c r="C18" s="7">
        <v>63.400334218000005</v>
      </c>
      <c r="D18" s="7">
        <v>65.71233421800001</v>
      </c>
      <c r="E18" s="7">
        <v>130.96970713299999</v>
      </c>
      <c r="F18" s="7">
        <v>196.682041351</v>
      </c>
      <c r="G18" s="6"/>
      <c r="H18" s="7">
        <v>23.78221596</v>
      </c>
      <c r="I18" s="7">
        <v>27.173789</v>
      </c>
      <c r="J18" s="7">
        <v>0.44716738</v>
      </c>
      <c r="K18" s="7">
        <v>51.403172340000005</v>
      </c>
      <c r="L18" s="7"/>
      <c r="M18" s="7">
        <v>248.085213691</v>
      </c>
    </row>
    <row r="19" spans="1:13" ht="11.25">
      <c r="A19" s="4" t="s">
        <v>170</v>
      </c>
      <c r="B19" s="7">
        <v>0</v>
      </c>
      <c r="C19" s="7">
        <v>19.095722821000003</v>
      </c>
      <c r="D19" s="7">
        <v>19.095722821000003</v>
      </c>
      <c r="E19" s="7">
        <v>130.960707133</v>
      </c>
      <c r="F19" s="7">
        <v>150.056429954</v>
      </c>
      <c r="G19" s="6"/>
      <c r="H19" s="7">
        <v>0.01058861</v>
      </c>
      <c r="I19" s="7">
        <v>-0.01521</v>
      </c>
      <c r="J19" s="7">
        <v>0.14300638000000002</v>
      </c>
      <c r="K19" s="7">
        <v>0.13838499</v>
      </c>
      <c r="L19" s="7"/>
      <c r="M19" s="7">
        <v>150.194814944</v>
      </c>
    </row>
    <row r="20" spans="1:13" ht="11.25">
      <c r="A20" s="4" t="s">
        <v>171</v>
      </c>
      <c r="B20" s="7">
        <v>1.479</v>
      </c>
      <c r="C20" s="7">
        <v>4.5550874199999996</v>
      </c>
      <c r="D20" s="7">
        <v>6.03408742</v>
      </c>
      <c r="E20" s="7">
        <v>0</v>
      </c>
      <c r="F20" s="7">
        <v>6.03408742</v>
      </c>
      <c r="G20" s="6"/>
      <c r="H20" s="7">
        <v>10.09909858</v>
      </c>
      <c r="I20" s="7">
        <v>27.188999</v>
      </c>
      <c r="J20" s="7">
        <v>0.304161</v>
      </c>
      <c r="K20" s="7">
        <v>37.59225858</v>
      </c>
      <c r="L20" s="7"/>
      <c r="M20" s="7">
        <v>43.626346</v>
      </c>
    </row>
    <row r="21" spans="1:13" ht="11.25">
      <c r="A21" s="4" t="s">
        <v>172</v>
      </c>
      <c r="B21" s="7">
        <v>0.833</v>
      </c>
      <c r="C21" s="7">
        <v>39.749523977</v>
      </c>
      <c r="D21" s="7">
        <v>40.582523977</v>
      </c>
      <c r="E21" s="7">
        <v>0.009</v>
      </c>
      <c r="F21" s="7">
        <v>40.591523977</v>
      </c>
      <c r="G21" s="6"/>
      <c r="H21" s="7">
        <v>13.67252877</v>
      </c>
      <c r="I21" s="7">
        <v>0</v>
      </c>
      <c r="J21" s="7">
        <v>0</v>
      </c>
      <c r="K21" s="7">
        <v>13.67252877</v>
      </c>
      <c r="L21" s="7"/>
      <c r="M21" s="7">
        <v>54.264052747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6.763657</v>
      </c>
      <c r="D23" s="7">
        <v>6.763657</v>
      </c>
      <c r="E23" s="7">
        <v>0.935549</v>
      </c>
      <c r="F23" s="7">
        <v>7.699206</v>
      </c>
      <c r="G23" s="6"/>
      <c r="H23" s="7">
        <v>0</v>
      </c>
      <c r="I23" s="7">
        <v>0</v>
      </c>
      <c r="J23" s="7">
        <v>1.5532759999999999</v>
      </c>
      <c r="K23" s="7">
        <v>1.5532759999999999</v>
      </c>
      <c r="L23" s="7"/>
      <c r="M23" s="7">
        <v>9.252482</v>
      </c>
    </row>
    <row r="24" spans="1:13" ht="11.25">
      <c r="A24" s="33" t="s">
        <v>142</v>
      </c>
      <c r="B24" s="7">
        <v>29.615</v>
      </c>
      <c r="C24" s="7">
        <v>341.28322516310004</v>
      </c>
      <c r="D24" s="7">
        <v>370.89822516310005</v>
      </c>
      <c r="E24" s="7">
        <v>131.905256133</v>
      </c>
      <c r="F24" s="7">
        <v>502.8034812961</v>
      </c>
      <c r="G24" s="6"/>
      <c r="H24" s="7">
        <v>37.74748871</v>
      </c>
      <c r="I24" s="7">
        <v>185.33927516</v>
      </c>
      <c r="J24" s="7">
        <v>30.191762360000002</v>
      </c>
      <c r="K24" s="7">
        <v>253.27852623</v>
      </c>
      <c r="L24" s="7"/>
      <c r="M24" s="7">
        <v>756.0820075261</v>
      </c>
    </row>
    <row r="25" spans="1:13" ht="11.25">
      <c r="A25" s="1" t="s">
        <v>143</v>
      </c>
      <c r="B25" s="27">
        <v>71.77600000000001</v>
      </c>
      <c r="C25" s="27">
        <v>576.1263565721</v>
      </c>
      <c r="D25" s="27">
        <v>647.9023565721</v>
      </c>
      <c r="E25" s="27">
        <v>320.258827995</v>
      </c>
      <c r="F25" s="27">
        <v>968.1611845671</v>
      </c>
      <c r="G25" s="24"/>
      <c r="H25" s="27">
        <v>92.21747499</v>
      </c>
      <c r="I25" s="27">
        <v>241.59746896000001</v>
      </c>
      <c r="J25" s="27">
        <v>56.223046648</v>
      </c>
      <c r="K25" s="27">
        <v>390.037990598</v>
      </c>
      <c r="L25" s="27"/>
      <c r="M25" s="27">
        <v>1358.1991751651</v>
      </c>
    </row>
    <row r="26" spans="1:13" s="48" customFormat="1" ht="11.25">
      <c r="A26" s="4" t="s">
        <v>144</v>
      </c>
      <c r="B26" s="7">
        <v>0</v>
      </c>
      <c r="C26" s="7">
        <v>1.51085238</v>
      </c>
      <c r="D26" s="7">
        <v>1.51085238</v>
      </c>
      <c r="E26" s="7">
        <v>6.382</v>
      </c>
      <c r="F26" s="7">
        <v>7.89285238</v>
      </c>
      <c r="G26" s="6"/>
      <c r="H26" s="7" t="s">
        <v>290</v>
      </c>
      <c r="I26" s="7" t="s">
        <v>290</v>
      </c>
      <c r="J26" s="7" t="s">
        <v>290</v>
      </c>
      <c r="K26" s="7">
        <v>27.717873</v>
      </c>
      <c r="L26" s="7"/>
      <c r="M26" s="7">
        <v>35.61072538</v>
      </c>
    </row>
    <row r="27" spans="1:13" ht="11.25">
      <c r="A27" s="4" t="s">
        <v>258</v>
      </c>
      <c r="B27" s="7">
        <v>0</v>
      </c>
      <c r="C27" s="7">
        <v>1.46895741</v>
      </c>
      <c r="D27" s="7">
        <v>1.46895741</v>
      </c>
      <c r="E27" s="7">
        <v>12.488</v>
      </c>
      <c r="F27" s="7">
        <v>13.95695741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13.95695741</v>
      </c>
    </row>
    <row r="28" spans="1:13" ht="11.25">
      <c r="A28" s="1" t="s">
        <v>16</v>
      </c>
      <c r="B28" s="27">
        <v>71.77600000000001</v>
      </c>
      <c r="C28" s="27">
        <v>579.1061663621</v>
      </c>
      <c r="D28" s="27">
        <v>650.8821663621</v>
      </c>
      <c r="E28" s="27">
        <v>339.128827995</v>
      </c>
      <c r="F28" s="27">
        <v>990.0109943570999</v>
      </c>
      <c r="G28" s="24"/>
      <c r="H28" s="27" t="s">
        <v>290</v>
      </c>
      <c r="I28" s="27" t="s">
        <v>290</v>
      </c>
      <c r="J28" s="27" t="s">
        <v>290</v>
      </c>
      <c r="K28" s="27">
        <v>417.755863598</v>
      </c>
      <c r="L28" s="27"/>
      <c r="M28" s="27">
        <v>1407.7668579551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861">
    <pageSetUpPr fitToPage="1"/>
  </sheetPr>
  <dimension ref="A1:M29"/>
  <sheetViews>
    <sheetView workbookViewId="0" topLeftCell="C1">
      <selection activeCell="I5" sqref="I5:M28"/>
    </sheetView>
  </sheetViews>
  <sheetFormatPr defaultColWidth="9.140625" defaultRowHeight="12.75"/>
  <cols>
    <col min="1" max="1" width="24.140625" style="4" customWidth="1"/>
    <col min="2" max="2" width="14.7109375" style="4" customWidth="1"/>
    <col min="3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2.75" customHeight="1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9" t="s">
        <v>148</v>
      </c>
      <c r="F2" s="136" t="s">
        <v>49</v>
      </c>
      <c r="G2" s="29"/>
      <c r="H2" s="136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62" t="s">
        <v>60</v>
      </c>
      <c r="C3" s="62" t="s">
        <v>98</v>
      </c>
      <c r="D3" s="60" t="s">
        <v>51</v>
      </c>
      <c r="E3" s="140"/>
      <c r="F3" s="107"/>
      <c r="G3" s="29"/>
      <c r="H3" s="107"/>
      <c r="I3" s="129"/>
      <c r="J3" s="129"/>
      <c r="K3" s="107"/>
      <c r="L3" s="46"/>
      <c r="M3" s="129"/>
    </row>
    <row r="4" spans="1:13" ht="6" customHeight="1">
      <c r="A4" s="63"/>
      <c r="B4" s="32"/>
      <c r="C4" s="32"/>
      <c r="D4" s="3"/>
      <c r="E4" s="32"/>
      <c r="F4" s="32"/>
      <c r="G4" s="47"/>
      <c r="H4" s="32"/>
      <c r="I4" s="3"/>
      <c r="J4" s="3"/>
      <c r="K4" s="32"/>
      <c r="L4" s="32"/>
      <c r="M4" s="3"/>
    </row>
    <row r="5" spans="1:13" ht="11.25">
      <c r="A5" s="28" t="s">
        <v>129</v>
      </c>
      <c r="B5" s="7">
        <v>33.479</v>
      </c>
      <c r="C5" s="7">
        <v>177.51409055</v>
      </c>
      <c r="D5" s="7">
        <v>210.99309055</v>
      </c>
      <c r="E5" s="7">
        <v>162.2838567393</v>
      </c>
      <c r="F5" s="7">
        <v>373.2769472893</v>
      </c>
      <c r="G5" s="7"/>
      <c r="H5" s="7">
        <v>67.2320597</v>
      </c>
      <c r="I5" s="7">
        <v>20.413658050000002</v>
      </c>
      <c r="J5" s="7">
        <v>28.692222439800002</v>
      </c>
      <c r="K5" s="7">
        <v>116.3379401898</v>
      </c>
      <c r="L5" s="7"/>
      <c r="M5" s="7">
        <v>489.6148874791</v>
      </c>
    </row>
    <row r="6" spans="1:13" ht="11.25">
      <c r="A6" s="28" t="s">
        <v>167</v>
      </c>
      <c r="B6" s="7">
        <v>11.594</v>
      </c>
      <c r="C6" s="7">
        <v>150.68305393</v>
      </c>
      <c r="D6" s="7">
        <v>162.27705393</v>
      </c>
      <c r="E6" s="7">
        <v>153.9257167391</v>
      </c>
      <c r="F6" s="7">
        <v>316.2027706691</v>
      </c>
      <c r="G6" s="6"/>
      <c r="H6" s="7">
        <v>4.56895191</v>
      </c>
      <c r="I6" s="7">
        <v>-0.94673731</v>
      </c>
      <c r="J6" s="7">
        <v>16.8573643498</v>
      </c>
      <c r="K6" s="7">
        <v>20.4795789498</v>
      </c>
      <c r="L6" s="7"/>
      <c r="M6" s="7">
        <v>336.6823496189</v>
      </c>
    </row>
    <row r="7" spans="1:13" ht="11.25">
      <c r="A7" s="28" t="s">
        <v>274</v>
      </c>
      <c r="B7" s="7">
        <v>21.716</v>
      </c>
      <c r="C7" s="7">
        <v>26.83103662</v>
      </c>
      <c r="D7" s="7">
        <v>48.54703662</v>
      </c>
      <c r="E7" s="7">
        <v>0</v>
      </c>
      <c r="F7" s="7">
        <v>48.54703662</v>
      </c>
      <c r="G7" s="6"/>
      <c r="H7" s="7">
        <v>62.66310779</v>
      </c>
      <c r="I7" s="7">
        <v>20.89139536</v>
      </c>
      <c r="J7" s="7">
        <v>11.73285809</v>
      </c>
      <c r="K7" s="7">
        <v>95.28736124</v>
      </c>
      <c r="L7" s="7"/>
      <c r="M7" s="7">
        <v>143.83439786</v>
      </c>
    </row>
    <row r="8" spans="1:13" ht="11.25">
      <c r="A8" s="28" t="s">
        <v>169</v>
      </c>
      <c r="B8" s="7">
        <v>0.169</v>
      </c>
      <c r="C8" s="7">
        <v>0</v>
      </c>
      <c r="D8" s="7">
        <v>0.169</v>
      </c>
      <c r="E8" s="7">
        <v>8.358140000199999</v>
      </c>
      <c r="F8" s="7">
        <v>8.5271400002</v>
      </c>
      <c r="G8" s="6"/>
      <c r="H8" s="7">
        <v>0</v>
      </c>
      <c r="I8" s="7">
        <v>0.469</v>
      </c>
      <c r="J8" s="7">
        <v>0.102</v>
      </c>
      <c r="K8" s="7">
        <v>0.571</v>
      </c>
      <c r="L8" s="7"/>
      <c r="M8" s="7">
        <v>9.098140000199999</v>
      </c>
    </row>
    <row r="9" spans="1:13" s="33" customFormat="1" ht="11.25">
      <c r="A9" s="4" t="s">
        <v>133</v>
      </c>
      <c r="B9" s="7">
        <v>13.1745</v>
      </c>
      <c r="C9" s="7">
        <v>75.92954463</v>
      </c>
      <c r="D9" s="7">
        <v>89.10404462999999</v>
      </c>
      <c r="E9" s="7">
        <v>6</v>
      </c>
      <c r="F9" s="7">
        <v>95.10404462999999</v>
      </c>
      <c r="G9" s="6"/>
      <c r="H9" s="7">
        <v>0</v>
      </c>
      <c r="I9" s="7">
        <v>21.46177394</v>
      </c>
      <c r="J9" s="7">
        <v>0</v>
      </c>
      <c r="K9" s="7">
        <v>21.46177394</v>
      </c>
      <c r="L9" s="7"/>
      <c r="M9" s="7">
        <v>116.56581856999999</v>
      </c>
    </row>
    <row r="10" spans="1:13" ht="11.25">
      <c r="A10" s="29" t="s">
        <v>82</v>
      </c>
      <c r="B10" s="7">
        <v>1.407</v>
      </c>
      <c r="C10" s="7">
        <v>0.48917742000000003</v>
      </c>
      <c r="D10" s="7">
        <v>1.8961774200000001</v>
      </c>
      <c r="E10" s="7">
        <v>20.9</v>
      </c>
      <c r="F10" s="7">
        <v>22.79617742</v>
      </c>
      <c r="G10" s="6"/>
      <c r="H10" s="7">
        <v>0.1877596</v>
      </c>
      <c r="I10" s="7">
        <v>0.11760263</v>
      </c>
      <c r="J10" s="7">
        <v>0.97956076</v>
      </c>
      <c r="K10" s="7">
        <v>1.28492299</v>
      </c>
      <c r="L10" s="7"/>
      <c r="M10" s="7">
        <v>24.081100409999998</v>
      </c>
    </row>
    <row r="11" spans="1:13" s="33" customFormat="1" ht="11.25">
      <c r="A11" s="33" t="s">
        <v>134</v>
      </c>
      <c r="B11" s="49">
        <v>48.060500000000005</v>
      </c>
      <c r="C11" s="49">
        <v>253.9328126</v>
      </c>
      <c r="D11" s="49">
        <v>301.9933126</v>
      </c>
      <c r="E11" s="49">
        <v>189.1838567393</v>
      </c>
      <c r="F11" s="49">
        <v>491.17716933929995</v>
      </c>
      <c r="G11" s="51"/>
      <c r="H11" s="49">
        <v>67.4198193</v>
      </c>
      <c r="I11" s="49">
        <v>41.99303462</v>
      </c>
      <c r="J11" s="49">
        <v>29.671783199800004</v>
      </c>
      <c r="K11" s="49">
        <v>139.08463711980002</v>
      </c>
      <c r="L11" s="49"/>
      <c r="M11" s="49">
        <v>630.2618064591</v>
      </c>
    </row>
    <row r="12" spans="1:13" s="33" customFormat="1" ht="11.25">
      <c r="A12" s="4" t="s">
        <v>83</v>
      </c>
      <c r="B12" s="7">
        <v>17.870264</v>
      </c>
      <c r="C12" s="7">
        <v>175.39887351</v>
      </c>
      <c r="D12" s="7">
        <v>193.26913750999998</v>
      </c>
      <c r="E12" s="7">
        <v>0</v>
      </c>
      <c r="F12" s="7">
        <v>193.26913750999998</v>
      </c>
      <c r="G12" s="6"/>
      <c r="H12" s="7">
        <v>6.35288896</v>
      </c>
      <c r="I12" s="7">
        <v>26.750475920000003</v>
      </c>
      <c r="J12" s="7">
        <v>16.98316757</v>
      </c>
      <c r="K12" s="7">
        <v>50.08653245</v>
      </c>
      <c r="L12" s="7"/>
      <c r="M12" s="7">
        <v>243.35566995999997</v>
      </c>
    </row>
    <row r="13" spans="1:13" ht="11.25">
      <c r="A13" s="4" t="s">
        <v>55</v>
      </c>
      <c r="B13" s="7">
        <v>3.388</v>
      </c>
      <c r="C13" s="7">
        <v>10.243937729999999</v>
      </c>
      <c r="D13" s="7">
        <v>13.631937729999999</v>
      </c>
      <c r="E13" s="7">
        <v>0</v>
      </c>
      <c r="F13" s="7">
        <v>13.631937729999999</v>
      </c>
      <c r="G13" s="6"/>
      <c r="H13" s="7">
        <v>4.9533973300000005</v>
      </c>
      <c r="I13" s="7">
        <v>26.44260808</v>
      </c>
      <c r="J13" s="7">
        <v>11.412153</v>
      </c>
      <c r="K13" s="7">
        <v>42.808158410000004</v>
      </c>
      <c r="L13" s="7"/>
      <c r="M13" s="7">
        <v>56.44009614</v>
      </c>
    </row>
    <row r="14" spans="1:13" ht="11.25">
      <c r="A14" s="4" t="s">
        <v>135</v>
      </c>
      <c r="B14" s="7">
        <v>8.76919883</v>
      </c>
      <c r="C14" s="7">
        <v>112.33161189999998</v>
      </c>
      <c r="D14" s="7">
        <v>121.10081072999998</v>
      </c>
      <c r="E14" s="7">
        <v>0</v>
      </c>
      <c r="F14" s="7">
        <v>121.10081072999998</v>
      </c>
      <c r="G14" s="6"/>
      <c r="H14" s="7">
        <v>1.2874292</v>
      </c>
      <c r="I14" s="7">
        <v>86.96670105</v>
      </c>
      <c r="J14" s="7">
        <v>2.2858400899999998</v>
      </c>
      <c r="K14" s="7">
        <v>90.53997034</v>
      </c>
      <c r="L14" s="7"/>
      <c r="M14" s="7">
        <v>211.64078106999997</v>
      </c>
    </row>
    <row r="15" spans="1:13" s="33" customFormat="1" ht="11.25">
      <c r="A15" s="34" t="s">
        <v>158</v>
      </c>
      <c r="B15" s="7">
        <v>8.76919883</v>
      </c>
      <c r="C15" s="7">
        <v>109.63131451999999</v>
      </c>
      <c r="D15" s="7">
        <v>118.40051334999998</v>
      </c>
      <c r="E15" s="7">
        <v>0</v>
      </c>
      <c r="F15" s="7">
        <v>118.40051334999998</v>
      </c>
      <c r="G15" s="6"/>
      <c r="H15" s="7">
        <v>0</v>
      </c>
      <c r="I15" s="7">
        <v>19.746387679999998</v>
      </c>
      <c r="J15" s="7">
        <v>0</v>
      </c>
      <c r="K15" s="7">
        <v>19.746387679999998</v>
      </c>
      <c r="L15" s="7"/>
      <c r="M15" s="7">
        <v>138.14690102999998</v>
      </c>
    </row>
    <row r="16" spans="1:13" ht="11.25">
      <c r="A16" s="34" t="s">
        <v>159</v>
      </c>
      <c r="B16" s="7">
        <v>0</v>
      </c>
      <c r="C16" s="7">
        <v>2.7002973800000003</v>
      </c>
      <c r="D16" s="7">
        <v>2.7002973800000003</v>
      </c>
      <c r="E16" s="7">
        <v>0</v>
      </c>
      <c r="F16" s="7">
        <v>2.7002973800000003</v>
      </c>
      <c r="G16" s="6"/>
      <c r="H16" s="7">
        <v>1.2874292</v>
      </c>
      <c r="I16" s="7">
        <v>67.22031337</v>
      </c>
      <c r="J16" s="7">
        <v>2.2858400899999998</v>
      </c>
      <c r="K16" s="7">
        <v>70.79358266</v>
      </c>
      <c r="L16" s="7"/>
      <c r="M16" s="7">
        <v>73.49388004</v>
      </c>
    </row>
    <row r="17" spans="1:13" ht="11.25">
      <c r="A17" s="4" t="s">
        <v>85</v>
      </c>
      <c r="B17" s="7">
        <v>0</v>
      </c>
      <c r="C17" s="7">
        <v>4.89059074</v>
      </c>
      <c r="D17" s="7">
        <v>4.89059074</v>
      </c>
      <c r="E17" s="7">
        <v>0</v>
      </c>
      <c r="F17" s="7">
        <v>4.89059074</v>
      </c>
      <c r="G17" s="6"/>
      <c r="H17" s="7">
        <v>6.128031</v>
      </c>
      <c r="I17" s="7">
        <v>37.85868468</v>
      </c>
      <c r="J17" s="7">
        <v>1.68200755</v>
      </c>
      <c r="K17" s="7">
        <v>45.668723230000005</v>
      </c>
      <c r="L17" s="7"/>
      <c r="M17" s="7">
        <v>50.559313970000005</v>
      </c>
    </row>
    <row r="18" spans="1:13" ht="11.25">
      <c r="A18" s="4" t="s">
        <v>138</v>
      </c>
      <c r="B18" s="7">
        <v>2.4160000000000004</v>
      </c>
      <c r="C18" s="7">
        <v>51.14925897</v>
      </c>
      <c r="D18" s="7">
        <v>53.56525897</v>
      </c>
      <c r="E18" s="7">
        <v>132.15782468</v>
      </c>
      <c r="F18" s="7">
        <v>185.72308365</v>
      </c>
      <c r="G18" s="6"/>
      <c r="H18" s="7">
        <v>27.84411998</v>
      </c>
      <c r="I18" s="7">
        <v>29.08389495</v>
      </c>
      <c r="J18" s="7">
        <v>0.73932718</v>
      </c>
      <c r="K18" s="7">
        <v>57.66734211</v>
      </c>
      <c r="L18" s="7"/>
      <c r="M18" s="7">
        <v>243.39042576</v>
      </c>
    </row>
    <row r="19" spans="1:13" ht="11.25">
      <c r="A19" s="4" t="s">
        <v>170</v>
      </c>
      <c r="B19" s="7">
        <v>0</v>
      </c>
      <c r="C19" s="7">
        <v>19.443799759999997</v>
      </c>
      <c r="D19" s="7">
        <v>19.443799759999997</v>
      </c>
      <c r="E19" s="7">
        <v>106.75782468</v>
      </c>
      <c r="F19" s="7">
        <v>126.20162443999999</v>
      </c>
      <c r="G19" s="6"/>
      <c r="H19" s="7">
        <v>0.00602236</v>
      </c>
      <c r="I19" s="7">
        <v>-0.008601</v>
      </c>
      <c r="J19" s="7">
        <v>0.37631668</v>
      </c>
      <c r="K19" s="7">
        <v>0.37373804</v>
      </c>
      <c r="L19" s="7"/>
      <c r="M19" s="7">
        <v>126.57536248</v>
      </c>
    </row>
    <row r="20" spans="1:13" ht="11.25">
      <c r="A20" s="4" t="s">
        <v>171</v>
      </c>
      <c r="B20" s="7">
        <v>1.364</v>
      </c>
      <c r="C20" s="7">
        <v>5.432933380000001</v>
      </c>
      <c r="D20" s="7">
        <v>6.7969333800000005</v>
      </c>
      <c r="E20" s="7">
        <v>9.7</v>
      </c>
      <c r="F20" s="7">
        <v>16.49693338</v>
      </c>
      <c r="G20" s="6"/>
      <c r="H20" s="7">
        <v>12.30249812</v>
      </c>
      <c r="I20" s="7">
        <v>29.06684251</v>
      </c>
      <c r="J20" s="7">
        <v>0.36301049999999996</v>
      </c>
      <c r="K20" s="7">
        <v>41.73235113</v>
      </c>
      <c r="L20" s="7"/>
      <c r="M20" s="7">
        <v>58.22928451</v>
      </c>
    </row>
    <row r="21" spans="1:13" ht="11.25">
      <c r="A21" s="4" t="s">
        <v>172</v>
      </c>
      <c r="B21" s="7">
        <v>1.052</v>
      </c>
      <c r="C21" s="7">
        <v>26.27252583</v>
      </c>
      <c r="D21" s="7">
        <v>27.32452583</v>
      </c>
      <c r="E21" s="7">
        <v>15.7</v>
      </c>
      <c r="F21" s="7">
        <v>43.02452583</v>
      </c>
      <c r="G21" s="6"/>
      <c r="H21" s="7">
        <v>15.5355995</v>
      </c>
      <c r="I21" s="7">
        <v>0</v>
      </c>
      <c r="J21" s="7">
        <v>0</v>
      </c>
      <c r="K21" s="7">
        <v>15.5355995</v>
      </c>
      <c r="L21" s="7"/>
      <c r="M21" s="7">
        <v>58.560125330000005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0.02565344</v>
      </c>
      <c r="J22" s="7">
        <v>0</v>
      </c>
      <c r="K22" s="7">
        <v>0.02565344</v>
      </c>
      <c r="L22" s="7"/>
      <c r="M22" s="7">
        <v>0.02565344</v>
      </c>
    </row>
    <row r="23" spans="1:13" ht="11.25">
      <c r="A23" s="4" t="s">
        <v>141</v>
      </c>
      <c r="B23" s="7">
        <v>0</v>
      </c>
      <c r="C23" s="7">
        <v>9.670273349999999</v>
      </c>
      <c r="D23" s="7">
        <v>9.670273349999999</v>
      </c>
      <c r="E23" s="7">
        <v>0.8355926499999999</v>
      </c>
      <c r="F23" s="7">
        <v>10.505866</v>
      </c>
      <c r="G23" s="6"/>
      <c r="H23" s="7">
        <v>0</v>
      </c>
      <c r="I23" s="7">
        <v>0</v>
      </c>
      <c r="J23" s="7">
        <v>1.36470654</v>
      </c>
      <c r="K23" s="7">
        <v>1.36470654</v>
      </c>
      <c r="L23" s="7"/>
      <c r="M23" s="7">
        <v>11.87057254</v>
      </c>
    </row>
    <row r="24" spans="1:13" s="33" customFormat="1" ht="11.25">
      <c r="A24" s="33" t="s">
        <v>142</v>
      </c>
      <c r="B24" s="49">
        <v>32.44346283</v>
      </c>
      <c r="C24" s="49">
        <v>363.6845462</v>
      </c>
      <c r="D24" s="49">
        <v>396.12800903</v>
      </c>
      <c r="E24" s="49">
        <v>132.99341733</v>
      </c>
      <c r="F24" s="49">
        <v>529.12142636</v>
      </c>
      <c r="G24" s="51"/>
      <c r="H24" s="49">
        <v>46.56586647</v>
      </c>
      <c r="I24" s="49">
        <v>207.10236468</v>
      </c>
      <c r="J24" s="49">
        <v>34.467201929999995</v>
      </c>
      <c r="K24" s="49">
        <v>288.13543308</v>
      </c>
      <c r="L24" s="49"/>
      <c r="M24" s="49">
        <v>817.25685944</v>
      </c>
    </row>
    <row r="25" spans="1:13" ht="11.25">
      <c r="A25" s="1" t="s">
        <v>143</v>
      </c>
      <c r="B25" s="27">
        <v>80.50396283</v>
      </c>
      <c r="C25" s="27">
        <v>617.6173588</v>
      </c>
      <c r="D25" s="27">
        <v>698.12132163</v>
      </c>
      <c r="E25" s="27">
        <v>322.1772740693</v>
      </c>
      <c r="F25" s="27">
        <v>1020.2985956993</v>
      </c>
      <c r="G25" s="24"/>
      <c r="H25" s="27">
        <v>113.98568577</v>
      </c>
      <c r="I25" s="27">
        <v>249.0953993</v>
      </c>
      <c r="J25" s="27">
        <v>64.1389851298</v>
      </c>
      <c r="K25" s="27">
        <v>427.2200701998</v>
      </c>
      <c r="L25" s="27"/>
      <c r="M25" s="27">
        <v>1447.5186658991</v>
      </c>
    </row>
    <row r="26" spans="1:13" s="48" customFormat="1" ht="11.25">
      <c r="A26" s="4" t="s">
        <v>144</v>
      </c>
      <c r="B26" s="7">
        <v>0</v>
      </c>
      <c r="C26" s="7">
        <v>1.4691893200000001</v>
      </c>
      <c r="D26" s="7">
        <v>1.4691893200000001</v>
      </c>
      <c r="E26" s="7">
        <v>4.244</v>
      </c>
      <c r="F26" s="7">
        <v>5.71318932</v>
      </c>
      <c r="G26" s="6"/>
      <c r="H26" s="7" t="s">
        <v>290</v>
      </c>
      <c r="I26" s="7" t="s">
        <v>290</v>
      </c>
      <c r="J26" s="7" t="s">
        <v>290</v>
      </c>
      <c r="K26" s="7">
        <v>21.665189870000003</v>
      </c>
      <c r="L26" s="7"/>
      <c r="M26" s="7">
        <v>27.378379190000004</v>
      </c>
    </row>
    <row r="27" spans="1:13" ht="11.25">
      <c r="A27" s="4" t="s">
        <v>258</v>
      </c>
      <c r="B27" s="7">
        <v>0</v>
      </c>
      <c r="C27" s="7">
        <v>1.4565460700000001</v>
      </c>
      <c r="D27" s="7">
        <v>1.4565460700000001</v>
      </c>
      <c r="E27" s="7">
        <v>13.124</v>
      </c>
      <c r="F27" s="7">
        <v>14.58054607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14.58054607</v>
      </c>
    </row>
    <row r="28" spans="1:13" ht="11.25">
      <c r="A28" s="1" t="s">
        <v>16</v>
      </c>
      <c r="B28" s="27">
        <v>80.50396283</v>
      </c>
      <c r="C28" s="27">
        <v>620.54309419</v>
      </c>
      <c r="D28" s="27">
        <v>701.04705702</v>
      </c>
      <c r="E28" s="27">
        <v>339.54527406930004</v>
      </c>
      <c r="F28" s="27">
        <v>1040.5923310893</v>
      </c>
      <c r="G28" s="24"/>
      <c r="H28" s="27" t="s">
        <v>290</v>
      </c>
      <c r="I28" s="27" t="s">
        <v>290</v>
      </c>
      <c r="J28" s="27" t="s">
        <v>290</v>
      </c>
      <c r="K28" s="27">
        <v>448.8852600698</v>
      </c>
      <c r="L28" s="27"/>
      <c r="M28" s="27">
        <v>1489.4775911591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1">
    <mergeCell ref="A1:A3"/>
    <mergeCell ref="E2:E3"/>
    <mergeCell ref="H2:H3"/>
    <mergeCell ref="I2:I3"/>
    <mergeCell ref="M1:M3"/>
    <mergeCell ref="F2:F3"/>
    <mergeCell ref="K2:K3"/>
    <mergeCell ref="B1:F1"/>
    <mergeCell ref="H1:K1"/>
    <mergeCell ref="B2:D2"/>
    <mergeCell ref="J2:J3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87">
    <pageSetUpPr fitToPage="1"/>
  </sheetPr>
  <dimension ref="A1:M26"/>
  <sheetViews>
    <sheetView workbookViewId="0" topLeftCell="F18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7.063</v>
      </c>
      <c r="C5" s="7">
        <v>80.026505</v>
      </c>
      <c r="D5" s="7">
        <v>87.089505</v>
      </c>
      <c r="E5" s="7">
        <v>127.181345</v>
      </c>
      <c r="F5" s="7">
        <v>214.27085</v>
      </c>
      <c r="G5" s="7"/>
      <c r="H5" s="7">
        <v>37.347946</v>
      </c>
      <c r="I5" s="7">
        <v>3.121375</v>
      </c>
      <c r="J5" s="7">
        <v>18.048875000000002</v>
      </c>
      <c r="K5" s="7">
        <v>58.518196</v>
      </c>
      <c r="L5" s="7"/>
      <c r="M5" s="7">
        <v>272.789046</v>
      </c>
    </row>
    <row r="6" spans="1:13" ht="11.25">
      <c r="A6" s="28" t="s">
        <v>167</v>
      </c>
      <c r="B6" s="7">
        <v>3.397</v>
      </c>
      <c r="C6" s="7">
        <v>80.026505</v>
      </c>
      <c r="D6" s="7">
        <v>83.423505</v>
      </c>
      <c r="E6" s="7">
        <v>127.181345</v>
      </c>
      <c r="F6" s="7">
        <v>210.60485</v>
      </c>
      <c r="G6" s="6"/>
      <c r="H6" s="7">
        <v>8.60594</v>
      </c>
      <c r="I6" s="7">
        <v>0.291992</v>
      </c>
      <c r="J6" s="7">
        <v>11.649402</v>
      </c>
      <c r="K6" s="7">
        <v>20.547334</v>
      </c>
      <c r="L6" s="7"/>
      <c r="M6" s="7">
        <v>231.152184</v>
      </c>
    </row>
    <row r="7" spans="1:13" ht="11.25">
      <c r="A7" s="28" t="s">
        <v>168</v>
      </c>
      <c r="B7" s="7">
        <v>3.666</v>
      </c>
      <c r="C7" s="7">
        <v>0</v>
      </c>
      <c r="D7" s="7">
        <v>3.666</v>
      </c>
      <c r="E7" s="7">
        <v>0</v>
      </c>
      <c r="F7" s="7">
        <v>3.666</v>
      </c>
      <c r="G7" s="6"/>
      <c r="H7" s="7">
        <v>28.742006</v>
      </c>
      <c r="I7" s="7">
        <v>2.829383</v>
      </c>
      <c r="J7" s="7">
        <v>6.399473</v>
      </c>
      <c r="K7" s="7">
        <v>37.970862</v>
      </c>
      <c r="L7" s="7"/>
      <c r="M7" s="7">
        <v>41.636861999999994</v>
      </c>
    </row>
    <row r="8" spans="1:13" s="33" customFormat="1" ht="11.25">
      <c r="A8" s="4" t="s">
        <v>133</v>
      </c>
      <c r="B8" s="7">
        <v>0.354393</v>
      </c>
      <c r="C8" s="7">
        <v>16.11886916</v>
      </c>
      <c r="D8" s="7">
        <v>16.47326216</v>
      </c>
      <c r="E8" s="7">
        <v>0</v>
      </c>
      <c r="F8" s="7">
        <v>16.47326216</v>
      </c>
      <c r="G8" s="6"/>
      <c r="H8" s="7">
        <v>0</v>
      </c>
      <c r="I8" s="7">
        <v>4.946732</v>
      </c>
      <c r="J8" s="7">
        <v>0</v>
      </c>
      <c r="K8" s="7">
        <v>4.946732</v>
      </c>
      <c r="L8" s="7"/>
      <c r="M8" s="7">
        <v>21.41999416</v>
      </c>
    </row>
    <row r="9" spans="1:13" ht="11.25">
      <c r="A9" s="29" t="s">
        <v>82</v>
      </c>
      <c r="B9" s="7">
        <v>-0.004</v>
      </c>
      <c r="C9" s="7">
        <v>0</v>
      </c>
      <c r="D9" s="7">
        <v>-0.004</v>
      </c>
      <c r="E9" s="7">
        <v>3.8985</v>
      </c>
      <c r="F9" s="7">
        <v>3.8945</v>
      </c>
      <c r="G9" s="6"/>
      <c r="H9" s="7">
        <v>0</v>
      </c>
      <c r="I9" s="7">
        <v>2.656993</v>
      </c>
      <c r="J9" s="7">
        <v>0.576255</v>
      </c>
      <c r="K9" s="7">
        <v>3.2332479999999997</v>
      </c>
      <c r="L9" s="7"/>
      <c r="M9" s="7">
        <v>7.1277479999999995</v>
      </c>
    </row>
    <row r="10" spans="1:13" s="33" customFormat="1" ht="11.25">
      <c r="A10" s="33" t="s">
        <v>134</v>
      </c>
      <c r="B10" s="7">
        <v>7.413393</v>
      </c>
      <c r="C10" s="7">
        <v>96.14537416</v>
      </c>
      <c r="D10" s="7">
        <v>103.55876716</v>
      </c>
      <c r="E10" s="7">
        <v>131.079845</v>
      </c>
      <c r="F10" s="7">
        <v>234.63861216</v>
      </c>
      <c r="G10" s="6"/>
      <c r="H10" s="7">
        <v>37.347946</v>
      </c>
      <c r="I10" s="7">
        <v>10.7251</v>
      </c>
      <c r="J10" s="7">
        <v>18.625130000000002</v>
      </c>
      <c r="K10" s="7">
        <v>66.698176</v>
      </c>
      <c r="L10" s="7"/>
      <c r="M10" s="7">
        <v>301.33678816</v>
      </c>
    </row>
    <row r="11" spans="1:13" ht="11.25">
      <c r="A11" s="4" t="s">
        <v>83</v>
      </c>
      <c r="B11" s="7">
        <v>5.607</v>
      </c>
      <c r="C11" s="7">
        <v>87.896626</v>
      </c>
      <c r="D11" s="7">
        <v>93.503626</v>
      </c>
      <c r="E11" s="7">
        <v>0</v>
      </c>
      <c r="F11" s="7">
        <v>93.503626</v>
      </c>
      <c r="G11" s="6"/>
      <c r="H11" s="7">
        <v>0</v>
      </c>
      <c r="I11" s="7">
        <v>31.792458</v>
      </c>
      <c r="J11" s="7">
        <v>11.28097</v>
      </c>
      <c r="K11" s="7">
        <v>43.073428</v>
      </c>
      <c r="L11" s="7"/>
      <c r="M11" s="7">
        <v>136.577054</v>
      </c>
    </row>
    <row r="12" spans="1:13" ht="11.25">
      <c r="A12" s="4" t="s">
        <v>55</v>
      </c>
      <c r="B12" s="7">
        <v>0.082</v>
      </c>
      <c r="C12" s="7">
        <v>2.607522</v>
      </c>
      <c r="D12" s="7">
        <v>2.6895219999999997</v>
      </c>
      <c r="E12" s="7">
        <v>0</v>
      </c>
      <c r="F12" s="7">
        <v>2.6895219999999997</v>
      </c>
      <c r="G12" s="6"/>
      <c r="H12" s="7">
        <v>0</v>
      </c>
      <c r="I12" s="7">
        <v>26.82314232</v>
      </c>
      <c r="J12" s="7">
        <v>4.936967</v>
      </c>
      <c r="K12" s="7">
        <v>31.760109319999998</v>
      </c>
      <c r="L12" s="7"/>
      <c r="M12" s="7">
        <v>34.449631319999995</v>
      </c>
    </row>
    <row r="13" spans="1:13" s="33" customFormat="1" ht="11.25">
      <c r="A13" s="4" t="s">
        <v>135</v>
      </c>
      <c r="B13" s="7">
        <v>1.8688</v>
      </c>
      <c r="C13" s="7">
        <v>30.002209</v>
      </c>
      <c r="D13" s="7">
        <v>31.871009</v>
      </c>
      <c r="E13" s="7">
        <v>0</v>
      </c>
      <c r="F13" s="7">
        <v>31.871009</v>
      </c>
      <c r="G13" s="6"/>
      <c r="H13" s="7">
        <v>0</v>
      </c>
      <c r="I13" s="7">
        <v>27.764292</v>
      </c>
      <c r="J13" s="7">
        <v>0.671948</v>
      </c>
      <c r="K13" s="7">
        <v>28.43624</v>
      </c>
      <c r="L13" s="7"/>
      <c r="M13" s="7">
        <v>60.307249</v>
      </c>
    </row>
    <row r="14" spans="1:13" ht="11.25">
      <c r="A14" s="34" t="s">
        <v>158</v>
      </c>
      <c r="B14" s="7">
        <v>1.8688</v>
      </c>
      <c r="C14" s="7">
        <v>30.002209</v>
      </c>
      <c r="D14" s="7">
        <v>31.871009</v>
      </c>
      <c r="E14" s="7">
        <v>0</v>
      </c>
      <c r="F14" s="7">
        <v>31.871009</v>
      </c>
      <c r="G14" s="6"/>
      <c r="H14" s="7">
        <v>0</v>
      </c>
      <c r="I14" s="7">
        <v>8.699043</v>
      </c>
      <c r="J14" s="7">
        <v>0</v>
      </c>
      <c r="K14" s="7">
        <v>8.699043</v>
      </c>
      <c r="L14" s="7"/>
      <c r="M14" s="7">
        <v>40.570052000000004</v>
      </c>
    </row>
    <row r="15" spans="1:13" ht="11.25">
      <c r="A15" s="34" t="s">
        <v>159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6"/>
      <c r="H15" s="7">
        <v>0</v>
      </c>
      <c r="I15" s="7">
        <v>19.065249</v>
      </c>
      <c r="J15" s="7">
        <v>0.671948</v>
      </c>
      <c r="K15" s="7">
        <v>19.737197000000002</v>
      </c>
      <c r="L15" s="7"/>
      <c r="M15" s="7">
        <v>19.737197000000002</v>
      </c>
    </row>
    <row r="16" spans="1:13" ht="11.25">
      <c r="A16" s="4" t="s">
        <v>85</v>
      </c>
      <c r="B16" s="7">
        <v>0</v>
      </c>
      <c r="C16" s="7">
        <v>2.192735</v>
      </c>
      <c r="D16" s="7">
        <v>2.192735</v>
      </c>
      <c r="E16" s="7">
        <v>0</v>
      </c>
      <c r="F16" s="7">
        <v>2.192735</v>
      </c>
      <c r="G16" s="6"/>
      <c r="H16" s="7">
        <v>0</v>
      </c>
      <c r="I16" s="7">
        <v>9.606983</v>
      </c>
      <c r="J16" s="7">
        <v>0.787231</v>
      </c>
      <c r="K16" s="7">
        <v>10.394214</v>
      </c>
      <c r="L16" s="7"/>
      <c r="M16" s="7">
        <v>12.586949</v>
      </c>
    </row>
    <row r="17" spans="1:13" ht="11.25">
      <c r="A17" s="4" t="s">
        <v>138</v>
      </c>
      <c r="B17" s="7">
        <v>17.748</v>
      </c>
      <c r="C17" s="7">
        <v>16.715768</v>
      </c>
      <c r="D17" s="7">
        <v>34.463768</v>
      </c>
      <c r="E17" s="7">
        <v>66.95360000000001</v>
      </c>
      <c r="F17" s="7">
        <v>101.41736800000001</v>
      </c>
      <c r="G17" s="6"/>
      <c r="H17" s="7">
        <v>0</v>
      </c>
      <c r="I17" s="7">
        <v>36.072478</v>
      </c>
      <c r="J17" s="7">
        <v>0.25048</v>
      </c>
      <c r="K17" s="7">
        <v>36.322958</v>
      </c>
      <c r="L17" s="7"/>
      <c r="M17" s="7">
        <v>137.740326</v>
      </c>
    </row>
    <row r="18" spans="1:13" ht="11.25">
      <c r="A18" s="4" t="s">
        <v>170</v>
      </c>
      <c r="B18" s="7">
        <v>0.872</v>
      </c>
      <c r="C18" s="7">
        <v>8.945017</v>
      </c>
      <c r="D18" s="7">
        <v>9.817017</v>
      </c>
      <c r="E18" s="7">
        <v>63.16228900000001</v>
      </c>
      <c r="F18" s="7">
        <v>72.97930600000001</v>
      </c>
      <c r="G18" s="6"/>
      <c r="H18" s="7">
        <v>0</v>
      </c>
      <c r="I18" s="7">
        <v>0</v>
      </c>
      <c r="J18" s="7">
        <v>0.047161</v>
      </c>
      <c r="K18" s="7">
        <v>0.047161</v>
      </c>
      <c r="L18" s="7"/>
      <c r="M18" s="7">
        <v>73.02646700000001</v>
      </c>
    </row>
    <row r="19" spans="1:13" ht="11.25">
      <c r="A19" s="4" t="s">
        <v>171</v>
      </c>
      <c r="B19" s="7">
        <v>0.392</v>
      </c>
      <c r="C19" s="7">
        <v>0.628602</v>
      </c>
      <c r="D19" s="7">
        <v>1.020602</v>
      </c>
      <c r="E19" s="7">
        <v>3.791311</v>
      </c>
      <c r="F19" s="7">
        <v>4.811913</v>
      </c>
      <c r="G19" s="6"/>
      <c r="H19" s="7">
        <v>0</v>
      </c>
      <c r="I19" s="7">
        <v>36.072478</v>
      </c>
      <c r="J19" s="7">
        <v>0.203319</v>
      </c>
      <c r="K19" s="7">
        <v>36.275797</v>
      </c>
      <c r="L19" s="7"/>
      <c r="M19" s="7">
        <v>41.087709999999994</v>
      </c>
    </row>
    <row r="20" spans="1:13" ht="11.25">
      <c r="A20" s="4" t="s">
        <v>172</v>
      </c>
      <c r="B20" s="7">
        <v>16.484</v>
      </c>
      <c r="C20" s="7">
        <v>7.142149</v>
      </c>
      <c r="D20" s="7">
        <v>23.626149</v>
      </c>
      <c r="E20" s="7">
        <v>0</v>
      </c>
      <c r="F20" s="7">
        <v>23.626149</v>
      </c>
      <c r="G20" s="6"/>
      <c r="H20" s="7">
        <v>0</v>
      </c>
      <c r="I20" s="7">
        <v>0</v>
      </c>
      <c r="J20" s="7">
        <v>0</v>
      </c>
      <c r="K20" s="7">
        <v>0</v>
      </c>
      <c r="L20" s="7"/>
      <c r="M20" s="7">
        <v>23.626149</v>
      </c>
    </row>
    <row r="21" spans="1:13" ht="11.25">
      <c r="A21" s="4" t="s">
        <v>141</v>
      </c>
      <c r="B21" s="7">
        <v>0.025</v>
      </c>
      <c r="C21" s="7">
        <v>33.346714</v>
      </c>
      <c r="D21" s="7">
        <v>33.371714</v>
      </c>
      <c r="E21" s="7">
        <v>3.719214</v>
      </c>
      <c r="F21" s="7">
        <v>37.090928</v>
      </c>
      <c r="G21" s="6"/>
      <c r="H21" s="7">
        <v>0</v>
      </c>
      <c r="I21" s="7">
        <v>0</v>
      </c>
      <c r="J21" s="7">
        <v>4.286152</v>
      </c>
      <c r="K21" s="7">
        <v>4.286152</v>
      </c>
      <c r="L21" s="7"/>
      <c r="M21" s="7">
        <v>41.37708</v>
      </c>
    </row>
    <row r="22" spans="1:13" ht="11.25">
      <c r="A22" s="33" t="s">
        <v>142</v>
      </c>
      <c r="B22" s="7">
        <v>25.3308</v>
      </c>
      <c r="C22" s="7">
        <v>172.761574</v>
      </c>
      <c r="D22" s="7">
        <v>198.092374</v>
      </c>
      <c r="E22" s="7">
        <v>70.672814</v>
      </c>
      <c r="F22" s="7">
        <v>268.765188</v>
      </c>
      <c r="G22" s="6"/>
      <c r="H22" s="7">
        <v>0</v>
      </c>
      <c r="I22" s="7">
        <v>132.05935331999999</v>
      </c>
      <c r="J22" s="7">
        <v>22.213748</v>
      </c>
      <c r="K22" s="7">
        <v>154.27310132</v>
      </c>
      <c r="L22" s="7"/>
      <c r="M22" s="7">
        <v>423.03828932</v>
      </c>
    </row>
    <row r="23" spans="1:13" s="48" customFormat="1" ht="11.25">
      <c r="A23" s="1" t="s">
        <v>143</v>
      </c>
      <c r="B23" s="27">
        <v>32.744193</v>
      </c>
      <c r="C23" s="27">
        <v>268.90694816</v>
      </c>
      <c r="D23" s="27">
        <v>301.65114116</v>
      </c>
      <c r="E23" s="27">
        <v>201.752659</v>
      </c>
      <c r="F23" s="27">
        <v>503.40380016</v>
      </c>
      <c r="G23" s="24"/>
      <c r="H23" s="27">
        <v>37.347946</v>
      </c>
      <c r="I23" s="27">
        <v>142.78445331999998</v>
      </c>
      <c r="J23" s="27">
        <v>40.838878</v>
      </c>
      <c r="K23" s="27">
        <v>220.97127731999998</v>
      </c>
      <c r="L23" s="27"/>
      <c r="M23" s="27">
        <v>724.37507748</v>
      </c>
    </row>
    <row r="24" spans="1:13" ht="11.25">
      <c r="A24" s="4" t="s">
        <v>144</v>
      </c>
      <c r="B24" s="7">
        <v>0</v>
      </c>
      <c r="C24" s="7">
        <v>10.356511</v>
      </c>
      <c r="D24" s="7">
        <v>10.356511</v>
      </c>
      <c r="E24" s="7">
        <v>13.321</v>
      </c>
      <c r="F24" s="7">
        <v>23.677511</v>
      </c>
      <c r="G24" s="6"/>
      <c r="H24" s="7" t="s">
        <v>290</v>
      </c>
      <c r="I24" s="7" t="s">
        <v>290</v>
      </c>
      <c r="J24" s="7" t="s">
        <v>290</v>
      </c>
      <c r="K24" s="7">
        <v>0</v>
      </c>
      <c r="L24" s="7"/>
      <c r="M24" s="7">
        <v>23.677511</v>
      </c>
    </row>
    <row r="25" spans="1:13" ht="11.25">
      <c r="A25" s="4" t="s">
        <v>145</v>
      </c>
      <c r="B25" s="7">
        <v>0</v>
      </c>
      <c r="C25" s="7">
        <v>0</v>
      </c>
      <c r="D25" s="7">
        <v>0</v>
      </c>
      <c r="E25" s="7">
        <v>16.209853</v>
      </c>
      <c r="F25" s="7">
        <v>16.209853</v>
      </c>
      <c r="G25" s="6"/>
      <c r="H25" s="7" t="s">
        <v>338</v>
      </c>
      <c r="I25" s="7" t="s">
        <v>338</v>
      </c>
      <c r="J25" s="7" t="s">
        <v>338</v>
      </c>
      <c r="K25" s="7" t="s">
        <v>338</v>
      </c>
      <c r="L25" s="7"/>
      <c r="M25" s="7">
        <v>16.209853</v>
      </c>
    </row>
    <row r="26" spans="1:13" s="1" customFormat="1" ht="11.25">
      <c r="A26" s="1" t="s">
        <v>16</v>
      </c>
      <c r="B26" s="27">
        <v>32.744193</v>
      </c>
      <c r="C26" s="27">
        <v>279.26345916</v>
      </c>
      <c r="D26" s="27">
        <v>312.00765216</v>
      </c>
      <c r="E26" s="27">
        <v>231.283512</v>
      </c>
      <c r="F26" s="27">
        <v>543.29116416</v>
      </c>
      <c r="G26" s="24"/>
      <c r="H26" s="27" t="s">
        <v>290</v>
      </c>
      <c r="I26" s="27" t="s">
        <v>290</v>
      </c>
      <c r="J26" s="27" t="s">
        <v>290</v>
      </c>
      <c r="K26" s="27">
        <v>220.97127731999998</v>
      </c>
      <c r="L26" s="27"/>
      <c r="M26" s="27">
        <v>764.26244148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88">
    <pageSetUpPr fitToPage="1"/>
  </sheetPr>
  <dimension ref="A1:M29"/>
  <sheetViews>
    <sheetView workbookViewId="0" topLeftCell="C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275</v>
      </c>
      <c r="C1" s="133"/>
      <c r="D1" s="133"/>
      <c r="E1" s="133"/>
      <c r="F1" s="133"/>
      <c r="G1" s="44"/>
      <c r="H1" s="133" t="s">
        <v>276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277</v>
      </c>
      <c r="I2" s="129" t="s">
        <v>278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07" t="s">
        <v>279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8.162</v>
      </c>
      <c r="C5" s="7">
        <v>94.12800180789999</v>
      </c>
      <c r="D5" s="7">
        <v>102.2900018079</v>
      </c>
      <c r="E5" s="7">
        <v>139.51540181869998</v>
      </c>
      <c r="F5" s="7">
        <v>241.80540362659997</v>
      </c>
      <c r="G5" s="7"/>
      <c r="H5" s="7">
        <v>36.751656</v>
      </c>
      <c r="I5" s="7">
        <v>17.5268198117</v>
      </c>
      <c r="J5" s="7">
        <v>23.805812480700002</v>
      </c>
      <c r="K5" s="7">
        <v>78.0842882924</v>
      </c>
      <c r="L5" s="7"/>
      <c r="M5" s="7">
        <v>319.889691919</v>
      </c>
    </row>
    <row r="6" spans="1:13" ht="11.25">
      <c r="A6" s="28" t="s">
        <v>167</v>
      </c>
      <c r="B6" s="7">
        <v>3.815</v>
      </c>
      <c r="C6" s="7">
        <v>94.12800180789999</v>
      </c>
      <c r="D6" s="7">
        <v>97.94300180789999</v>
      </c>
      <c r="E6" s="7">
        <v>139.51540181869998</v>
      </c>
      <c r="F6" s="7">
        <v>237.4584036266</v>
      </c>
      <c r="G6" s="6"/>
      <c r="H6" s="7">
        <v>8.667398</v>
      </c>
      <c r="I6" s="7">
        <v>-0.818576</v>
      </c>
      <c r="J6" s="7">
        <v>14.742178</v>
      </c>
      <c r="K6" s="7">
        <v>22.591</v>
      </c>
      <c r="L6" s="7"/>
      <c r="M6" s="7">
        <v>260.0494036266</v>
      </c>
    </row>
    <row r="7" spans="1:13" ht="11.25">
      <c r="A7" s="28" t="s">
        <v>280</v>
      </c>
      <c r="B7" s="7">
        <v>4.347</v>
      </c>
      <c r="C7" s="7">
        <v>0</v>
      </c>
      <c r="D7" s="7">
        <v>4.347</v>
      </c>
      <c r="E7" s="7">
        <v>0</v>
      </c>
      <c r="F7" s="7">
        <v>4.347</v>
      </c>
      <c r="G7" s="6"/>
      <c r="H7" s="7">
        <v>28.084258</v>
      </c>
      <c r="I7" s="7">
        <v>18.3453958117</v>
      </c>
      <c r="J7" s="7">
        <v>9.035740480700001</v>
      </c>
      <c r="K7" s="7">
        <v>55.4653942924</v>
      </c>
      <c r="L7" s="7"/>
      <c r="M7" s="7">
        <v>59.8123942924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6"/>
      <c r="H8" s="7">
        <v>0</v>
      </c>
      <c r="I8" s="7">
        <v>0</v>
      </c>
      <c r="J8" s="7">
        <v>0.027894</v>
      </c>
      <c r="K8" s="7">
        <v>0.027894</v>
      </c>
      <c r="L8" s="7"/>
      <c r="M8" s="7">
        <v>0.027894</v>
      </c>
    </row>
    <row r="9" spans="1:13" s="33" customFormat="1" ht="11.25">
      <c r="A9" s="4" t="s">
        <v>133</v>
      </c>
      <c r="B9" s="7">
        <v>1.677896</v>
      </c>
      <c r="C9" s="7">
        <v>22.0650775264</v>
      </c>
      <c r="D9" s="7">
        <v>23.7429735264</v>
      </c>
      <c r="E9" s="7">
        <v>-0.284232912</v>
      </c>
      <c r="F9" s="7">
        <v>23.4587406144</v>
      </c>
      <c r="G9" s="6"/>
      <c r="H9" s="7">
        <v>0</v>
      </c>
      <c r="I9" s="7">
        <v>6.150696</v>
      </c>
      <c r="J9" s="7">
        <v>0</v>
      </c>
      <c r="K9" s="7">
        <v>6.150696</v>
      </c>
      <c r="L9" s="7"/>
      <c r="M9" s="7">
        <v>29.6094366144</v>
      </c>
    </row>
    <row r="10" spans="1:13" ht="11.25">
      <c r="A10" s="29" t="s">
        <v>281</v>
      </c>
      <c r="B10" s="7">
        <v>-0.004</v>
      </c>
      <c r="C10" s="7">
        <v>0</v>
      </c>
      <c r="D10" s="7">
        <v>-0.004</v>
      </c>
      <c r="E10" s="7">
        <v>4.088</v>
      </c>
      <c r="F10" s="7">
        <v>4.0840000000000005</v>
      </c>
      <c r="G10" s="7"/>
      <c r="H10" s="7">
        <v>0</v>
      </c>
      <c r="I10" s="7">
        <v>2.81059</v>
      </c>
      <c r="J10" s="7">
        <v>0.48893400000000004</v>
      </c>
      <c r="K10" s="7">
        <v>3.299524</v>
      </c>
      <c r="L10" s="7"/>
      <c r="M10" s="7">
        <v>7.383524</v>
      </c>
    </row>
    <row r="11" spans="1:13" ht="11.25">
      <c r="A11" s="33" t="s">
        <v>282</v>
      </c>
      <c r="B11" s="49">
        <v>9.835896000000002</v>
      </c>
      <c r="C11" s="49">
        <v>116.1930793343</v>
      </c>
      <c r="D11" s="49">
        <v>126.0289753343</v>
      </c>
      <c r="E11" s="49">
        <v>143.31916890669999</v>
      </c>
      <c r="F11" s="49">
        <v>269.34814424099994</v>
      </c>
      <c r="G11" s="6"/>
      <c r="H11" s="49">
        <v>36.751656</v>
      </c>
      <c r="I11" s="49">
        <v>26.488105811700002</v>
      </c>
      <c r="J11" s="49">
        <v>24.294746480700002</v>
      </c>
      <c r="K11" s="49">
        <v>87.5345082924</v>
      </c>
      <c r="L11" s="7"/>
      <c r="M11" s="49">
        <v>356.88265253339995</v>
      </c>
    </row>
    <row r="12" spans="1:13" s="33" customFormat="1" ht="11.25">
      <c r="A12" s="4" t="s">
        <v>283</v>
      </c>
      <c r="B12" s="7">
        <v>7.693</v>
      </c>
      <c r="C12" s="7">
        <v>89.8449490035</v>
      </c>
      <c r="D12" s="7">
        <v>97.5379490035</v>
      </c>
      <c r="E12" s="7">
        <v>0</v>
      </c>
      <c r="F12" s="7">
        <v>97.5379490035</v>
      </c>
      <c r="G12" s="6"/>
      <c r="H12" s="7">
        <v>0</v>
      </c>
      <c r="I12" s="7">
        <v>33.149979</v>
      </c>
      <c r="J12" s="7">
        <v>12.319381</v>
      </c>
      <c r="K12" s="7">
        <v>45.46936</v>
      </c>
      <c r="L12" s="7"/>
      <c r="M12" s="7">
        <v>143.0073090035</v>
      </c>
    </row>
    <row r="13" spans="1:13" ht="11.25">
      <c r="A13" s="4" t="s">
        <v>284</v>
      </c>
      <c r="B13" s="7">
        <v>0.263</v>
      </c>
      <c r="C13" s="7">
        <v>2.392153</v>
      </c>
      <c r="D13" s="7">
        <v>2.655153</v>
      </c>
      <c r="E13" s="7">
        <v>0</v>
      </c>
      <c r="F13" s="7">
        <v>2.655153</v>
      </c>
      <c r="G13" s="6"/>
      <c r="H13" s="7">
        <v>0</v>
      </c>
      <c r="I13" s="7">
        <v>17.72279414</v>
      </c>
      <c r="J13" s="7">
        <v>6.503714</v>
      </c>
      <c r="K13" s="7">
        <v>24.22650814</v>
      </c>
      <c r="L13" s="7"/>
      <c r="M13" s="7">
        <v>26.88166114</v>
      </c>
    </row>
    <row r="14" spans="1:13" ht="11.25">
      <c r="A14" s="4" t="s">
        <v>135</v>
      </c>
      <c r="B14" s="7">
        <v>2.238573</v>
      </c>
      <c r="C14" s="7">
        <v>31.415297873500002</v>
      </c>
      <c r="D14" s="7">
        <v>33.653870873500004</v>
      </c>
      <c r="E14" s="7">
        <v>0</v>
      </c>
      <c r="F14" s="7">
        <v>33.653870873500004</v>
      </c>
      <c r="G14" s="6"/>
      <c r="H14" s="7">
        <v>0</v>
      </c>
      <c r="I14" s="7">
        <v>37.557998</v>
      </c>
      <c r="J14" s="7">
        <v>0.653226</v>
      </c>
      <c r="K14" s="7">
        <v>38.211223999999994</v>
      </c>
      <c r="L14" s="7"/>
      <c r="M14" s="7">
        <v>71.8650948735</v>
      </c>
    </row>
    <row r="15" spans="1:13" s="33" customFormat="1" ht="11.25">
      <c r="A15" s="34" t="s">
        <v>158</v>
      </c>
      <c r="B15" s="7">
        <v>2.238573</v>
      </c>
      <c r="C15" s="7">
        <v>31.415297873500002</v>
      </c>
      <c r="D15" s="7">
        <v>33.653870873500004</v>
      </c>
      <c r="E15" s="7">
        <v>0</v>
      </c>
      <c r="F15" s="7">
        <v>33.653870873500004</v>
      </c>
      <c r="G15" s="6"/>
      <c r="H15" s="7">
        <v>0</v>
      </c>
      <c r="I15" s="7">
        <v>9.36257</v>
      </c>
      <c r="J15" s="7">
        <v>0</v>
      </c>
      <c r="K15" s="7">
        <v>9.36257</v>
      </c>
      <c r="L15" s="7"/>
      <c r="M15" s="7">
        <v>43.0164408735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0</v>
      </c>
      <c r="I16" s="7">
        <v>28.195428</v>
      </c>
      <c r="J16" s="7">
        <v>0.653226</v>
      </c>
      <c r="K16" s="7">
        <v>28.848654</v>
      </c>
      <c r="L16" s="7"/>
      <c r="M16" s="7">
        <v>28.848654</v>
      </c>
    </row>
    <row r="17" spans="1:13" ht="11.25">
      <c r="A17" s="4" t="s">
        <v>85</v>
      </c>
      <c r="B17" s="7">
        <v>0</v>
      </c>
      <c r="C17" s="7">
        <v>2.7013830276</v>
      </c>
      <c r="D17" s="7">
        <v>2.7013830276</v>
      </c>
      <c r="E17" s="7">
        <v>0</v>
      </c>
      <c r="F17" s="7">
        <v>2.7013830276</v>
      </c>
      <c r="G17" s="6"/>
      <c r="H17" s="7">
        <v>0</v>
      </c>
      <c r="I17" s="7">
        <v>12.6531</v>
      </c>
      <c r="J17" s="7">
        <v>0.7078800000000001</v>
      </c>
      <c r="K17" s="7">
        <v>13.36098</v>
      </c>
      <c r="L17" s="7"/>
      <c r="M17" s="7">
        <v>16.0623630276</v>
      </c>
    </row>
    <row r="18" spans="1:13" ht="11.25">
      <c r="A18" s="4" t="s">
        <v>285</v>
      </c>
      <c r="B18" s="7">
        <v>0.486</v>
      </c>
      <c r="C18" s="7">
        <v>35.4202724627</v>
      </c>
      <c r="D18" s="7">
        <v>35.906272462699995</v>
      </c>
      <c r="E18" s="7">
        <v>37.4100472102</v>
      </c>
      <c r="F18" s="7">
        <v>73.3163196729</v>
      </c>
      <c r="G18" s="6"/>
      <c r="H18" s="7">
        <v>0</v>
      </c>
      <c r="I18" s="7">
        <v>38.196825</v>
      </c>
      <c r="J18" s="7">
        <v>0.173717</v>
      </c>
      <c r="K18" s="7">
        <v>38.370542</v>
      </c>
      <c r="L18" s="7"/>
      <c r="M18" s="7">
        <v>111.6868616729</v>
      </c>
    </row>
    <row r="19" spans="1:13" ht="11.25">
      <c r="A19" s="4" t="s">
        <v>170</v>
      </c>
      <c r="B19" s="7">
        <v>0</v>
      </c>
      <c r="C19" s="7">
        <v>8.8084618616</v>
      </c>
      <c r="D19" s="7">
        <v>8.8084618616</v>
      </c>
      <c r="E19" s="7">
        <v>10.0716182102</v>
      </c>
      <c r="F19" s="7">
        <v>18.880080071800002</v>
      </c>
      <c r="G19" s="6"/>
      <c r="H19" s="7">
        <v>0</v>
      </c>
      <c r="I19" s="7">
        <v>0</v>
      </c>
      <c r="J19" s="7">
        <v>0</v>
      </c>
      <c r="K19" s="7">
        <v>0</v>
      </c>
      <c r="L19" s="7"/>
      <c r="M19" s="7">
        <v>18.880080071800002</v>
      </c>
    </row>
    <row r="20" spans="1:13" ht="11.25">
      <c r="A20" s="4" t="s">
        <v>286</v>
      </c>
      <c r="B20" s="7">
        <v>0.486</v>
      </c>
      <c r="C20" s="7">
        <v>0</v>
      </c>
      <c r="D20" s="7">
        <v>0.486</v>
      </c>
      <c r="E20" s="7">
        <v>4.157383</v>
      </c>
      <c r="F20" s="7">
        <v>4.643383</v>
      </c>
      <c r="G20" s="6"/>
      <c r="H20" s="7">
        <v>0</v>
      </c>
      <c r="I20" s="7">
        <v>38.196825</v>
      </c>
      <c r="J20" s="7">
        <v>0.173717</v>
      </c>
      <c r="K20" s="7">
        <v>38.370542</v>
      </c>
      <c r="L20" s="7"/>
      <c r="M20" s="7">
        <v>43.013925</v>
      </c>
    </row>
    <row r="21" spans="1:13" ht="11.25">
      <c r="A21" s="4" t="s">
        <v>172</v>
      </c>
      <c r="B21" s="7">
        <v>0</v>
      </c>
      <c r="C21" s="7">
        <v>26.6118106011</v>
      </c>
      <c r="D21" s="7">
        <v>26.6118106011</v>
      </c>
      <c r="E21" s="7">
        <v>23.181046</v>
      </c>
      <c r="F21" s="7">
        <v>49.7928566011</v>
      </c>
      <c r="G21" s="6"/>
      <c r="H21" s="7">
        <v>0</v>
      </c>
      <c r="I21" s="7">
        <v>0</v>
      </c>
      <c r="J21" s="7">
        <v>0</v>
      </c>
      <c r="K21" s="7">
        <v>0</v>
      </c>
      <c r="L21" s="7"/>
      <c r="M21" s="7">
        <v>49.7928566011</v>
      </c>
    </row>
    <row r="22" spans="1:13" ht="11.25">
      <c r="A22" s="64" t="s">
        <v>287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31.0285346366</v>
      </c>
      <c r="D23" s="7">
        <v>31.0285346366</v>
      </c>
      <c r="E23" s="7">
        <v>2.818689</v>
      </c>
      <c r="F23" s="7">
        <v>33.8472236366</v>
      </c>
      <c r="G23" s="6"/>
      <c r="H23" s="7">
        <v>0</v>
      </c>
      <c r="I23" s="7">
        <v>0</v>
      </c>
      <c r="J23" s="7">
        <v>4.694315</v>
      </c>
      <c r="K23" s="7">
        <v>4.694315</v>
      </c>
      <c r="L23" s="7"/>
      <c r="M23" s="7">
        <v>38.541538636599995</v>
      </c>
    </row>
    <row r="24" spans="1:13" ht="11.25">
      <c r="A24" s="33" t="s">
        <v>288</v>
      </c>
      <c r="B24" s="7">
        <v>10.680573</v>
      </c>
      <c r="C24" s="7">
        <v>192.80259000389998</v>
      </c>
      <c r="D24" s="7">
        <v>203.48316300390002</v>
      </c>
      <c r="E24" s="7">
        <v>40.2287362102</v>
      </c>
      <c r="F24" s="7">
        <v>243.71189921410001</v>
      </c>
      <c r="G24" s="6"/>
      <c r="H24" s="7">
        <v>0</v>
      </c>
      <c r="I24" s="7">
        <v>139.28069614</v>
      </c>
      <c r="J24" s="7">
        <v>25.052233</v>
      </c>
      <c r="K24" s="7">
        <v>164.33292914</v>
      </c>
      <c r="L24" s="7"/>
      <c r="M24" s="7">
        <v>408.0448283541</v>
      </c>
    </row>
    <row r="25" spans="1:13" ht="11.25">
      <c r="A25" s="1" t="s">
        <v>143</v>
      </c>
      <c r="B25" s="27">
        <v>20.516469</v>
      </c>
      <c r="C25" s="27">
        <v>308.99566933819995</v>
      </c>
      <c r="D25" s="27">
        <v>329.5121383382</v>
      </c>
      <c r="E25" s="27">
        <v>183.54790511689998</v>
      </c>
      <c r="F25" s="27">
        <v>513.0600434551</v>
      </c>
      <c r="G25" s="24"/>
      <c r="H25" s="27">
        <v>36.751656</v>
      </c>
      <c r="I25" s="27">
        <v>165.7688019517</v>
      </c>
      <c r="J25" s="27">
        <v>49.3469794807</v>
      </c>
      <c r="K25" s="27">
        <v>251.86743743239998</v>
      </c>
      <c r="L25" s="27"/>
      <c r="M25" s="27">
        <v>764.9274808875</v>
      </c>
    </row>
    <row r="26" spans="1:13" s="48" customFormat="1" ht="11.25">
      <c r="A26" s="4" t="s">
        <v>144</v>
      </c>
      <c r="B26" s="7">
        <v>0</v>
      </c>
      <c r="C26" s="7">
        <v>10.783291345799999</v>
      </c>
      <c r="D26" s="7">
        <v>10.783291345799999</v>
      </c>
      <c r="E26" s="7">
        <v>13.24</v>
      </c>
      <c r="F26" s="7">
        <v>24.023291345799997</v>
      </c>
      <c r="G26" s="6"/>
      <c r="H26" s="7" t="s">
        <v>290</v>
      </c>
      <c r="I26" s="7" t="s">
        <v>290</v>
      </c>
      <c r="J26" s="7" t="s">
        <v>290</v>
      </c>
      <c r="K26" s="7">
        <v>8.38098791</v>
      </c>
      <c r="L26" s="7"/>
      <c r="M26" s="7">
        <v>32.4042792558</v>
      </c>
    </row>
    <row r="27" spans="1:13" ht="11.25">
      <c r="A27" s="4" t="s">
        <v>289</v>
      </c>
      <c r="B27" s="7">
        <v>0</v>
      </c>
      <c r="C27" s="7">
        <v>16.4027</v>
      </c>
      <c r="D27" s="7">
        <v>16.4027</v>
      </c>
      <c r="E27" s="7">
        <v>14.538855</v>
      </c>
      <c r="F27" s="7">
        <v>30.941555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30.941555</v>
      </c>
    </row>
    <row r="28" spans="1:13" ht="11.25">
      <c r="A28" s="1" t="s">
        <v>16</v>
      </c>
      <c r="B28" s="27">
        <v>20.516469</v>
      </c>
      <c r="C28" s="27">
        <v>336.18166068399995</v>
      </c>
      <c r="D28" s="27">
        <v>356.6981296839999</v>
      </c>
      <c r="E28" s="27">
        <v>211.3267601169</v>
      </c>
      <c r="F28" s="27">
        <v>568.0248898008999</v>
      </c>
      <c r="G28" s="24"/>
      <c r="H28" s="27" t="s">
        <v>290</v>
      </c>
      <c r="I28" s="27" t="s">
        <v>290</v>
      </c>
      <c r="J28" s="27" t="s">
        <v>290</v>
      </c>
      <c r="K28" s="27">
        <v>260.24842534239997</v>
      </c>
      <c r="L28" s="27"/>
      <c r="M28" s="27">
        <v>828.2733151432999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F2:F4"/>
    <mergeCell ref="H2:H4"/>
    <mergeCell ref="I2:I4"/>
    <mergeCell ref="D3:D4"/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M28"/>
  <sheetViews>
    <sheetView workbookViewId="0" topLeftCell="C19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11.25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11.25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14.507</v>
      </c>
      <c r="C5" s="7">
        <v>78.8055960258</v>
      </c>
      <c r="D5" s="7">
        <v>93.3125960258</v>
      </c>
      <c r="E5" s="7">
        <v>167.687796316</v>
      </c>
      <c r="F5" s="7">
        <v>261.0003923418</v>
      </c>
      <c r="G5" s="7"/>
      <c r="H5" s="7">
        <v>36.267665000099996</v>
      </c>
      <c r="I5" s="7">
        <v>21.766927252200002</v>
      </c>
      <c r="J5" s="7">
        <v>31.4128058187</v>
      </c>
      <c r="K5" s="7">
        <v>89.44739807100001</v>
      </c>
      <c r="L5" s="7"/>
      <c r="M5" s="7">
        <v>350.44779041280003</v>
      </c>
    </row>
    <row r="6" spans="1:13" ht="11.25">
      <c r="A6" s="28" t="s">
        <v>167</v>
      </c>
      <c r="B6" s="7">
        <v>7.451</v>
      </c>
      <c r="C6" s="7">
        <v>78.8055960302</v>
      </c>
      <c r="D6" s="7">
        <v>86.25659603019999</v>
      </c>
      <c r="E6" s="7">
        <v>167.687796316</v>
      </c>
      <c r="F6" s="7">
        <v>253.9443923462</v>
      </c>
      <c r="G6" s="6"/>
      <c r="H6" s="7">
        <v>6.5062479957</v>
      </c>
      <c r="I6" s="7">
        <v>-2.676762122</v>
      </c>
      <c r="J6" s="7">
        <v>20.3319523917</v>
      </c>
      <c r="K6" s="7">
        <v>24.1614382654</v>
      </c>
      <c r="L6" s="7"/>
      <c r="M6" s="7">
        <v>278.1058306116</v>
      </c>
    </row>
    <row r="7" spans="1:13" ht="11.25">
      <c r="A7" s="28" t="s">
        <v>168</v>
      </c>
      <c r="B7" s="7">
        <v>7.056</v>
      </c>
      <c r="C7" s="7">
        <v>-4.4000000000000005E-09</v>
      </c>
      <c r="D7" s="7">
        <v>7.0559999956</v>
      </c>
      <c r="E7" s="7">
        <v>0</v>
      </c>
      <c r="F7" s="7">
        <v>7.0559999956</v>
      </c>
      <c r="G7" s="6"/>
      <c r="H7" s="7">
        <v>29.7614170044</v>
      </c>
      <c r="I7" s="7">
        <v>24.4436893742</v>
      </c>
      <c r="J7" s="7">
        <v>11.080853427000001</v>
      </c>
      <c r="K7" s="7">
        <v>65.2859598056</v>
      </c>
      <c r="L7" s="7"/>
      <c r="M7" s="7">
        <v>72.3419598012</v>
      </c>
    </row>
    <row r="8" spans="1:13" s="33" customFormat="1" ht="11.25">
      <c r="A8" s="4" t="s">
        <v>133</v>
      </c>
      <c r="B8" s="7">
        <v>4.618</v>
      </c>
      <c r="C8" s="7">
        <v>20.322911</v>
      </c>
      <c r="D8" s="7">
        <v>24.940911</v>
      </c>
      <c r="E8" s="7">
        <v>0</v>
      </c>
      <c r="F8" s="7">
        <v>24.940911</v>
      </c>
      <c r="G8" s="6"/>
      <c r="H8" s="7">
        <v>0</v>
      </c>
      <c r="I8" s="7">
        <v>7.354659</v>
      </c>
      <c r="J8" s="7">
        <v>0</v>
      </c>
      <c r="K8" s="7">
        <v>7.354659</v>
      </c>
      <c r="L8" s="7"/>
      <c r="M8" s="7">
        <v>32.29557</v>
      </c>
    </row>
    <row r="9" spans="1:13" ht="11.25">
      <c r="A9" s="29" t="s">
        <v>251</v>
      </c>
      <c r="B9" s="7">
        <v>0</v>
      </c>
      <c r="C9" s="7">
        <v>0.0067966809</v>
      </c>
      <c r="D9" s="7">
        <v>0.0067966809</v>
      </c>
      <c r="E9" s="7">
        <v>4.4</v>
      </c>
      <c r="F9" s="7">
        <v>4.4067966809</v>
      </c>
      <c r="G9" s="7"/>
      <c r="H9" s="7">
        <v>0</v>
      </c>
      <c r="I9" s="7">
        <v>4</v>
      </c>
      <c r="J9" s="7">
        <v>0.746636</v>
      </c>
      <c r="K9" s="7">
        <v>4.746636</v>
      </c>
      <c r="L9" s="7"/>
      <c r="M9" s="7">
        <v>9.1534326809</v>
      </c>
    </row>
    <row r="10" spans="1:13" ht="11.25">
      <c r="A10" s="33" t="s">
        <v>134</v>
      </c>
      <c r="B10" s="49">
        <v>19.125</v>
      </c>
      <c r="C10" s="49">
        <v>99.1353037067</v>
      </c>
      <c r="D10" s="49">
        <v>118.2603037067</v>
      </c>
      <c r="E10" s="49">
        <v>172.087796316</v>
      </c>
      <c r="F10" s="49">
        <v>290.3481000227</v>
      </c>
      <c r="G10" s="6"/>
      <c r="H10" s="49">
        <v>36.267665000099996</v>
      </c>
      <c r="I10" s="49">
        <v>33.121586252200004</v>
      </c>
      <c r="J10" s="49">
        <v>32.1594418187</v>
      </c>
      <c r="K10" s="49">
        <v>101.548693071</v>
      </c>
      <c r="L10" s="7"/>
      <c r="M10" s="49">
        <v>391.8967930937</v>
      </c>
    </row>
    <row r="11" spans="1:13" s="33" customFormat="1" ht="11.25">
      <c r="A11" s="4" t="s">
        <v>83</v>
      </c>
      <c r="B11" s="7">
        <v>7.375</v>
      </c>
      <c r="C11" s="7">
        <v>93.37267099740001</v>
      </c>
      <c r="D11" s="7">
        <v>100.74767099740001</v>
      </c>
      <c r="E11" s="7">
        <v>0</v>
      </c>
      <c r="F11" s="7">
        <v>100.74767099740001</v>
      </c>
      <c r="G11" s="6"/>
      <c r="H11" s="7">
        <v>0</v>
      </c>
      <c r="I11" s="7">
        <v>35.061263</v>
      </c>
      <c r="J11" s="7">
        <v>10.982997</v>
      </c>
      <c r="K11" s="7">
        <v>46.044259999999994</v>
      </c>
      <c r="L11" s="7"/>
      <c r="M11" s="7">
        <v>146.79193099740002</v>
      </c>
    </row>
    <row r="12" spans="1:13" ht="11.25">
      <c r="A12" s="4" t="s">
        <v>55</v>
      </c>
      <c r="B12" s="7">
        <v>0</v>
      </c>
      <c r="C12" s="7">
        <v>3.2767455668000003</v>
      </c>
      <c r="D12" s="7">
        <v>3.2767455668000003</v>
      </c>
      <c r="E12" s="7">
        <v>0</v>
      </c>
      <c r="F12" s="7">
        <v>3.2767455668000003</v>
      </c>
      <c r="G12" s="6"/>
      <c r="H12" s="7">
        <v>0</v>
      </c>
      <c r="I12" s="7">
        <v>21.49836025</v>
      </c>
      <c r="J12" s="7">
        <v>9.825033</v>
      </c>
      <c r="K12" s="7">
        <v>31.323393250000002</v>
      </c>
      <c r="L12" s="7"/>
      <c r="M12" s="7">
        <v>34.600138816800005</v>
      </c>
    </row>
    <row r="13" spans="1:13" ht="11.25">
      <c r="A13" s="4" t="s">
        <v>135</v>
      </c>
      <c r="B13" s="7">
        <v>0</v>
      </c>
      <c r="C13" s="7">
        <v>35.4869897035</v>
      </c>
      <c r="D13" s="7">
        <v>35.4869897035</v>
      </c>
      <c r="E13" s="7">
        <v>0</v>
      </c>
      <c r="F13" s="7">
        <v>35.4869897035</v>
      </c>
      <c r="G13" s="6"/>
      <c r="H13" s="7">
        <v>0</v>
      </c>
      <c r="I13" s="7">
        <v>35.6940446</v>
      </c>
      <c r="J13" s="7">
        <v>0.7725662799999999</v>
      </c>
      <c r="K13" s="7">
        <v>36.46661088</v>
      </c>
      <c r="L13" s="7"/>
      <c r="M13" s="7">
        <v>71.95360058349999</v>
      </c>
    </row>
    <row r="14" spans="1:13" s="33" customFormat="1" ht="11.25">
      <c r="A14" s="34" t="s">
        <v>158</v>
      </c>
      <c r="B14" s="7">
        <v>0</v>
      </c>
      <c r="C14" s="7">
        <v>35.4869897035</v>
      </c>
      <c r="D14" s="7">
        <v>35.4869897035</v>
      </c>
      <c r="E14" s="7">
        <v>0</v>
      </c>
      <c r="F14" s="7">
        <v>35.4869897035</v>
      </c>
      <c r="G14" s="6"/>
      <c r="H14" s="7">
        <v>0</v>
      </c>
      <c r="I14" s="7">
        <v>10.0793006</v>
      </c>
      <c r="J14" s="7">
        <v>0</v>
      </c>
      <c r="K14" s="7">
        <v>10.0793006</v>
      </c>
      <c r="L14" s="7"/>
      <c r="M14" s="7">
        <v>45.5662903035</v>
      </c>
    </row>
    <row r="15" spans="1:13" ht="11.25">
      <c r="A15" s="34" t="s">
        <v>159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6"/>
      <c r="H15" s="7">
        <v>0</v>
      </c>
      <c r="I15" s="7">
        <v>25.614744</v>
      </c>
      <c r="J15" s="7">
        <v>0.7725662799999999</v>
      </c>
      <c r="K15" s="7">
        <v>26.38731028</v>
      </c>
      <c r="L15" s="7"/>
      <c r="M15" s="7">
        <v>26.38731028</v>
      </c>
    </row>
    <row r="16" spans="1:13" ht="11.25">
      <c r="A16" s="4" t="s">
        <v>85</v>
      </c>
      <c r="B16" s="7">
        <v>0</v>
      </c>
      <c r="C16" s="7">
        <v>1.4517871593</v>
      </c>
      <c r="D16" s="7">
        <v>1.4517871593</v>
      </c>
      <c r="E16" s="7">
        <v>0</v>
      </c>
      <c r="F16" s="7">
        <v>1.4517871593</v>
      </c>
      <c r="G16" s="6"/>
      <c r="H16" s="7">
        <v>0</v>
      </c>
      <c r="I16" s="7">
        <v>12.184467</v>
      </c>
      <c r="J16" s="7">
        <v>1.032784</v>
      </c>
      <c r="K16" s="7">
        <v>13.217251</v>
      </c>
      <c r="L16" s="7"/>
      <c r="M16" s="7">
        <v>14.6690381593</v>
      </c>
    </row>
    <row r="17" spans="1:13" ht="11.25">
      <c r="A17" s="4" t="s">
        <v>138</v>
      </c>
      <c r="B17" s="7">
        <v>0</v>
      </c>
      <c r="C17" s="7">
        <v>46.95081396190001</v>
      </c>
      <c r="D17" s="7">
        <v>46.95081396190001</v>
      </c>
      <c r="E17" s="7">
        <v>43.9380371402</v>
      </c>
      <c r="F17" s="7">
        <v>90.8888511021</v>
      </c>
      <c r="G17" s="6"/>
      <c r="H17" s="7">
        <v>0</v>
      </c>
      <c r="I17" s="7">
        <v>40.443588</v>
      </c>
      <c r="J17" s="7">
        <v>0.224324</v>
      </c>
      <c r="K17" s="7">
        <v>40.667912</v>
      </c>
      <c r="L17" s="7"/>
      <c r="M17" s="7">
        <v>131.5567631021</v>
      </c>
    </row>
    <row r="18" spans="1:13" ht="11.25">
      <c r="A18" s="4" t="s">
        <v>170</v>
      </c>
      <c r="B18" s="7">
        <v>0</v>
      </c>
      <c r="C18" s="7">
        <v>12.0513892231</v>
      </c>
      <c r="D18" s="7">
        <v>12.0513892231</v>
      </c>
      <c r="E18" s="7">
        <v>26.132094140200003</v>
      </c>
      <c r="F18" s="7">
        <v>38.1834833633</v>
      </c>
      <c r="G18" s="6"/>
      <c r="H18" s="7">
        <v>0</v>
      </c>
      <c r="I18" s="7">
        <v>0.93479</v>
      </c>
      <c r="J18" s="7">
        <v>0</v>
      </c>
      <c r="K18" s="7">
        <v>0.93479</v>
      </c>
      <c r="L18" s="7"/>
      <c r="M18" s="7">
        <v>39.1182733633</v>
      </c>
    </row>
    <row r="19" spans="1:13" ht="11.25">
      <c r="A19" s="4" t="s">
        <v>171</v>
      </c>
      <c r="B19" s="7">
        <v>0</v>
      </c>
      <c r="C19" s="7">
        <v>0.146138</v>
      </c>
      <c r="D19" s="7">
        <v>0.146138</v>
      </c>
      <c r="E19" s="7">
        <v>5.6534</v>
      </c>
      <c r="F19" s="7">
        <v>5.799538</v>
      </c>
      <c r="G19" s="6"/>
      <c r="H19" s="7">
        <v>0</v>
      </c>
      <c r="I19" s="7">
        <v>39.508798</v>
      </c>
      <c r="J19" s="7">
        <v>0.224324</v>
      </c>
      <c r="K19" s="7">
        <v>39.733122</v>
      </c>
      <c r="L19" s="7"/>
      <c r="M19" s="7">
        <v>45.53266</v>
      </c>
    </row>
    <row r="20" spans="1:13" ht="11.25">
      <c r="A20" s="4" t="s">
        <v>172</v>
      </c>
      <c r="B20" s="7">
        <v>0</v>
      </c>
      <c r="C20" s="7">
        <v>34.75328673880001</v>
      </c>
      <c r="D20" s="7">
        <v>34.75328673880001</v>
      </c>
      <c r="E20" s="7">
        <v>12.152543</v>
      </c>
      <c r="F20" s="7">
        <v>46.90582973880001</v>
      </c>
      <c r="G20" s="6"/>
      <c r="H20" s="7">
        <v>0</v>
      </c>
      <c r="I20" s="7">
        <v>0</v>
      </c>
      <c r="J20" s="7">
        <v>0</v>
      </c>
      <c r="K20" s="7">
        <v>0</v>
      </c>
      <c r="L20" s="7"/>
      <c r="M20" s="7">
        <v>46.90582973880001</v>
      </c>
    </row>
    <row r="21" spans="1:13" ht="11.25">
      <c r="A21" s="64" t="s">
        <v>174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6"/>
      <c r="H21" s="7">
        <v>0</v>
      </c>
      <c r="I21" s="7">
        <v>0</v>
      </c>
      <c r="J21" s="7">
        <v>0</v>
      </c>
      <c r="K21" s="7">
        <v>0</v>
      </c>
      <c r="L21" s="7"/>
      <c r="M21" s="7">
        <v>0</v>
      </c>
    </row>
    <row r="22" spans="1:13" ht="11.25">
      <c r="A22" s="4" t="s">
        <v>141</v>
      </c>
      <c r="B22" s="7">
        <v>0</v>
      </c>
      <c r="C22" s="7">
        <v>41.679113386999994</v>
      </c>
      <c r="D22" s="7">
        <v>41.679113386999994</v>
      </c>
      <c r="E22" s="7">
        <v>6.330499</v>
      </c>
      <c r="F22" s="7">
        <v>48.00961238699999</v>
      </c>
      <c r="G22" s="6"/>
      <c r="H22" s="7">
        <v>0</v>
      </c>
      <c r="I22" s="7">
        <v>0</v>
      </c>
      <c r="J22" s="7">
        <v>6.298356999999999</v>
      </c>
      <c r="K22" s="7">
        <v>6.298356999999999</v>
      </c>
      <c r="L22" s="7"/>
      <c r="M22" s="7">
        <v>54.307969386999986</v>
      </c>
    </row>
    <row r="23" spans="1:13" ht="11.25">
      <c r="A23" s="33" t="s">
        <v>142</v>
      </c>
      <c r="B23" s="7">
        <v>7.375</v>
      </c>
      <c r="C23" s="7">
        <v>222.21812077590002</v>
      </c>
      <c r="D23" s="7">
        <v>229.59312077590002</v>
      </c>
      <c r="E23" s="7">
        <v>50.2685361402</v>
      </c>
      <c r="F23" s="7">
        <v>279.8616569161</v>
      </c>
      <c r="G23" s="6"/>
      <c r="H23" s="7">
        <v>0</v>
      </c>
      <c r="I23" s="7">
        <v>144.88172285</v>
      </c>
      <c r="J23" s="7">
        <v>29.136061279999996</v>
      </c>
      <c r="K23" s="7">
        <v>174.01778413</v>
      </c>
      <c r="L23" s="7"/>
      <c r="M23" s="7">
        <v>453.87944104609994</v>
      </c>
    </row>
    <row r="24" spans="1:13" ht="11.25">
      <c r="A24" s="1" t="s">
        <v>143</v>
      </c>
      <c r="B24" s="27">
        <v>26.5</v>
      </c>
      <c r="C24" s="27">
        <v>321.3534244826</v>
      </c>
      <c r="D24" s="27">
        <v>347.8534244826</v>
      </c>
      <c r="E24" s="27">
        <v>222.3563324562</v>
      </c>
      <c r="F24" s="27">
        <v>570.2097569388</v>
      </c>
      <c r="G24" s="24"/>
      <c r="H24" s="27">
        <v>36.267665000099996</v>
      </c>
      <c r="I24" s="27">
        <v>178.00330910219998</v>
      </c>
      <c r="J24" s="27">
        <v>61.295503098699996</v>
      </c>
      <c r="K24" s="27">
        <v>275.566477201</v>
      </c>
      <c r="L24" s="27"/>
      <c r="M24" s="27">
        <v>845.7762341398</v>
      </c>
    </row>
    <row r="25" spans="1:13" s="48" customFormat="1" ht="11.25">
      <c r="A25" s="4" t="s">
        <v>144</v>
      </c>
      <c r="B25" s="7">
        <v>0</v>
      </c>
      <c r="C25" s="7">
        <v>14.198191210000001</v>
      </c>
      <c r="D25" s="7">
        <v>14.198191210000001</v>
      </c>
      <c r="E25" s="7">
        <v>17.173</v>
      </c>
      <c r="F25" s="7">
        <v>31.37119121</v>
      </c>
      <c r="G25" s="6"/>
      <c r="H25" s="7" t="s">
        <v>290</v>
      </c>
      <c r="I25" s="7" t="s">
        <v>290</v>
      </c>
      <c r="J25" s="7" t="s">
        <v>290</v>
      </c>
      <c r="K25" s="7">
        <v>0</v>
      </c>
      <c r="L25" s="7"/>
      <c r="M25" s="7">
        <v>31.37119121</v>
      </c>
    </row>
    <row r="26" spans="1:13" ht="11.25">
      <c r="A26" s="4" t="s">
        <v>258</v>
      </c>
      <c r="B26" s="7">
        <v>0</v>
      </c>
      <c r="C26" s="7">
        <v>0.85751979</v>
      </c>
      <c r="D26" s="7">
        <v>0.85751979</v>
      </c>
      <c r="E26" s="7">
        <v>9.756</v>
      </c>
      <c r="F26" s="7">
        <v>10.61351979</v>
      </c>
      <c r="G26" s="6"/>
      <c r="H26" s="7" t="s">
        <v>338</v>
      </c>
      <c r="I26" s="7" t="s">
        <v>338</v>
      </c>
      <c r="J26" s="7" t="s">
        <v>338</v>
      </c>
      <c r="K26" s="7" t="s">
        <v>338</v>
      </c>
      <c r="L26" s="7"/>
      <c r="M26" s="7">
        <v>10.61351979</v>
      </c>
    </row>
    <row r="27" spans="1:13" ht="11.25">
      <c r="A27" s="1" t="s">
        <v>16</v>
      </c>
      <c r="B27" s="27">
        <v>26.5</v>
      </c>
      <c r="C27" s="27">
        <v>336.40913548260005</v>
      </c>
      <c r="D27" s="27">
        <v>362.90913548260005</v>
      </c>
      <c r="E27" s="27">
        <v>249.2853324562</v>
      </c>
      <c r="F27" s="27">
        <v>612.1944679388</v>
      </c>
      <c r="G27" s="24"/>
      <c r="H27" s="27" t="s">
        <v>290</v>
      </c>
      <c r="I27" s="27" t="s">
        <v>290</v>
      </c>
      <c r="J27" s="27" t="s">
        <v>290</v>
      </c>
      <c r="K27" s="27">
        <v>275.566477201</v>
      </c>
      <c r="L27" s="27"/>
      <c r="M27" s="27">
        <v>887.7609451398</v>
      </c>
    </row>
    <row r="28" spans="1:13" s="1" customFormat="1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mergeCells count="14">
    <mergeCell ref="A1:A4"/>
    <mergeCell ref="M1:M4"/>
    <mergeCell ref="B1:F1"/>
    <mergeCell ref="H1:K1"/>
    <mergeCell ref="J2:J4"/>
    <mergeCell ref="K2:K4"/>
    <mergeCell ref="B3:B4"/>
    <mergeCell ref="C3:C4"/>
    <mergeCell ref="B2:D2"/>
    <mergeCell ref="E2:E4"/>
    <mergeCell ref="F2:F4"/>
    <mergeCell ref="H2:H4"/>
    <mergeCell ref="I2:I4"/>
    <mergeCell ref="D3:D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90">
    <pageSetUpPr fitToPage="1"/>
  </sheetPr>
  <dimension ref="A1:M29"/>
  <sheetViews>
    <sheetView workbookViewId="0" topLeftCell="C22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17.74</v>
      </c>
      <c r="C5" s="7">
        <v>86.411667654</v>
      </c>
      <c r="D5" s="7">
        <v>104.151667654</v>
      </c>
      <c r="E5" s="7">
        <v>145.43769952309998</v>
      </c>
      <c r="F5" s="7">
        <v>249.58936717709997</v>
      </c>
      <c r="G5" s="7"/>
      <c r="H5" s="7">
        <v>36.196988</v>
      </c>
      <c r="I5" s="7">
        <v>19.625500940000002</v>
      </c>
      <c r="J5" s="7">
        <v>30.046043061</v>
      </c>
      <c r="K5" s="7">
        <v>85.868532001</v>
      </c>
      <c r="L5" s="7"/>
      <c r="M5" s="7">
        <v>335.4578991781</v>
      </c>
    </row>
    <row r="6" spans="1:13" ht="11.25">
      <c r="A6" s="28" t="s">
        <v>167</v>
      </c>
      <c r="B6" s="7">
        <v>8.051</v>
      </c>
      <c r="C6" s="7">
        <v>86.411667654</v>
      </c>
      <c r="D6" s="7">
        <v>94.462667654</v>
      </c>
      <c r="E6" s="7">
        <v>145.43769952309998</v>
      </c>
      <c r="F6" s="7">
        <v>239.90036717709998</v>
      </c>
      <c r="G6" s="6"/>
      <c r="H6" s="7">
        <v>5.707192</v>
      </c>
      <c r="I6" s="7">
        <v>3.0912798599999998</v>
      </c>
      <c r="J6" s="7">
        <v>18.406528141</v>
      </c>
      <c r="K6" s="7">
        <v>27.205000001</v>
      </c>
      <c r="L6" s="7"/>
      <c r="M6" s="7">
        <v>267.1053671781</v>
      </c>
    </row>
    <row r="7" spans="1:13" ht="11.25">
      <c r="A7" s="28" t="s">
        <v>274</v>
      </c>
      <c r="B7" s="7">
        <v>9.689</v>
      </c>
      <c r="C7" s="7">
        <v>0</v>
      </c>
      <c r="D7" s="7">
        <v>9.689</v>
      </c>
      <c r="E7" s="7">
        <v>0</v>
      </c>
      <c r="F7" s="7">
        <v>9.689</v>
      </c>
      <c r="G7" s="6"/>
      <c r="H7" s="7">
        <v>30.489796</v>
      </c>
      <c r="I7" s="7">
        <v>16.534221080000002</v>
      </c>
      <c r="J7" s="7">
        <v>11.63951492</v>
      </c>
      <c r="K7" s="7">
        <v>58.663532000000004</v>
      </c>
      <c r="L7" s="7"/>
      <c r="M7" s="7">
        <v>68.352532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</row>
    <row r="9" spans="1:13" s="33" customFormat="1" ht="11.25">
      <c r="A9" s="4" t="s">
        <v>133</v>
      </c>
      <c r="B9" s="7">
        <v>5.187</v>
      </c>
      <c r="C9" s="7">
        <v>20.97795741</v>
      </c>
      <c r="D9" s="7">
        <v>26.16495741</v>
      </c>
      <c r="E9" s="7">
        <v>0.10651</v>
      </c>
      <c r="F9" s="7">
        <v>26.27146741</v>
      </c>
      <c r="G9" s="6"/>
      <c r="H9" s="7">
        <v>0</v>
      </c>
      <c r="I9" s="7">
        <v>6.703345519999999</v>
      </c>
      <c r="J9" s="7">
        <v>0</v>
      </c>
      <c r="K9" s="7">
        <v>6.703345519999999</v>
      </c>
      <c r="L9" s="7"/>
      <c r="M9" s="7">
        <v>32.97481293</v>
      </c>
    </row>
    <row r="10" spans="1:13" ht="11.25">
      <c r="A10" s="29" t="s">
        <v>82</v>
      </c>
      <c r="B10" s="7">
        <v>0</v>
      </c>
      <c r="C10" s="7">
        <v>0</v>
      </c>
      <c r="D10" s="7">
        <v>0</v>
      </c>
      <c r="E10" s="7">
        <v>5.4</v>
      </c>
      <c r="F10" s="7">
        <v>5.4</v>
      </c>
      <c r="G10" s="6"/>
      <c r="H10" s="7">
        <v>0</v>
      </c>
      <c r="I10" s="7">
        <v>2.1133744300000004</v>
      </c>
      <c r="J10" s="7">
        <v>0.683694</v>
      </c>
      <c r="K10" s="7">
        <v>2.7970684300000004</v>
      </c>
      <c r="L10" s="7"/>
      <c r="M10" s="7">
        <v>8.197068430000002</v>
      </c>
    </row>
    <row r="11" spans="1:13" ht="11.25">
      <c r="A11" s="33" t="s">
        <v>134</v>
      </c>
      <c r="B11" s="7">
        <v>22.927000000000003</v>
      </c>
      <c r="C11" s="7">
        <v>107.389625064</v>
      </c>
      <c r="D11" s="7">
        <v>130.316625064</v>
      </c>
      <c r="E11" s="7">
        <v>150.94420952309997</v>
      </c>
      <c r="F11" s="7">
        <v>281.26083458709996</v>
      </c>
      <c r="G11" s="6"/>
      <c r="H11" s="7">
        <v>36.196988</v>
      </c>
      <c r="I11" s="7">
        <v>28.44222089</v>
      </c>
      <c r="J11" s="7">
        <v>30.729737060999998</v>
      </c>
      <c r="K11" s="7">
        <v>95.36894595099999</v>
      </c>
      <c r="L11" s="7"/>
      <c r="M11" s="7">
        <v>376.62978053809996</v>
      </c>
    </row>
    <row r="12" spans="1:13" s="33" customFormat="1" ht="11.25">
      <c r="A12" s="4" t="s">
        <v>83</v>
      </c>
      <c r="B12" s="7">
        <v>8.428</v>
      </c>
      <c r="C12" s="7">
        <v>99.56121452330001</v>
      </c>
      <c r="D12" s="7">
        <v>107.9892145233</v>
      </c>
      <c r="E12" s="7">
        <v>0</v>
      </c>
      <c r="F12" s="7">
        <v>107.9892145233</v>
      </c>
      <c r="G12" s="6"/>
      <c r="H12" s="7">
        <v>0</v>
      </c>
      <c r="I12" s="7">
        <v>26.90416</v>
      </c>
      <c r="J12" s="7">
        <v>12.047181</v>
      </c>
      <c r="K12" s="7">
        <v>38.951341</v>
      </c>
      <c r="L12" s="7"/>
      <c r="M12" s="7">
        <v>146.94055552330002</v>
      </c>
    </row>
    <row r="13" spans="1:13" ht="11.25">
      <c r="A13" s="4" t="s">
        <v>55</v>
      </c>
      <c r="B13" s="7">
        <v>0</v>
      </c>
      <c r="C13" s="7">
        <v>5.008567993</v>
      </c>
      <c r="D13" s="7">
        <v>5.008567993</v>
      </c>
      <c r="E13" s="7">
        <v>0</v>
      </c>
      <c r="F13" s="7">
        <v>5.008567993</v>
      </c>
      <c r="G13" s="6"/>
      <c r="H13" s="7">
        <v>0</v>
      </c>
      <c r="I13" s="7">
        <v>21.44664629</v>
      </c>
      <c r="J13" s="7">
        <v>9.573229999999999</v>
      </c>
      <c r="K13" s="7">
        <v>31.01987629</v>
      </c>
      <c r="L13" s="7"/>
      <c r="M13" s="7">
        <v>36.028444283</v>
      </c>
    </row>
    <row r="14" spans="1:13" ht="11.25">
      <c r="A14" s="4" t="s">
        <v>135</v>
      </c>
      <c r="B14" s="7">
        <v>3.506</v>
      </c>
      <c r="C14" s="7">
        <v>40.966538066</v>
      </c>
      <c r="D14" s="7">
        <v>44.472538066</v>
      </c>
      <c r="E14" s="7">
        <v>0</v>
      </c>
      <c r="F14" s="7">
        <v>44.472538066</v>
      </c>
      <c r="G14" s="6"/>
      <c r="H14" s="7">
        <v>0</v>
      </c>
      <c r="I14" s="7">
        <v>32.45292526</v>
      </c>
      <c r="J14" s="7">
        <v>1.13153207</v>
      </c>
      <c r="K14" s="7">
        <v>33.58445733</v>
      </c>
      <c r="L14" s="7"/>
      <c r="M14" s="7">
        <v>78.05699539599999</v>
      </c>
    </row>
    <row r="15" spans="1:13" s="33" customFormat="1" ht="11.25">
      <c r="A15" s="34" t="s">
        <v>158</v>
      </c>
      <c r="B15" s="7">
        <v>3.506</v>
      </c>
      <c r="C15" s="7">
        <v>40.966538066</v>
      </c>
      <c r="D15" s="7">
        <v>44.472538066</v>
      </c>
      <c r="E15" s="7">
        <v>0</v>
      </c>
      <c r="F15" s="7">
        <v>44.472538066</v>
      </c>
      <c r="G15" s="6"/>
      <c r="H15" s="7">
        <v>0</v>
      </c>
      <c r="I15" s="7">
        <v>10.94579015</v>
      </c>
      <c r="J15" s="7">
        <v>0</v>
      </c>
      <c r="K15" s="7">
        <v>10.94579015</v>
      </c>
      <c r="L15" s="7"/>
      <c r="M15" s="7">
        <v>55.418328216</v>
      </c>
    </row>
    <row r="16" spans="1:13" ht="11.25">
      <c r="A16" s="34" t="s">
        <v>159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6"/>
      <c r="H16" s="7">
        <v>0</v>
      </c>
      <c r="I16" s="7">
        <v>21.50713511</v>
      </c>
      <c r="J16" s="7">
        <v>1.13153207</v>
      </c>
      <c r="K16" s="7">
        <v>22.63866718</v>
      </c>
      <c r="L16" s="7"/>
      <c r="M16" s="7">
        <v>22.63866718</v>
      </c>
    </row>
    <row r="17" spans="1:13" ht="11.25">
      <c r="A17" s="4" t="s">
        <v>85</v>
      </c>
      <c r="B17" s="7">
        <v>0</v>
      </c>
      <c r="C17" s="7">
        <v>0.780499</v>
      </c>
      <c r="D17" s="7">
        <v>0.780499</v>
      </c>
      <c r="E17" s="7">
        <v>0</v>
      </c>
      <c r="F17" s="7">
        <v>0.780499</v>
      </c>
      <c r="G17" s="6"/>
      <c r="H17" s="7">
        <v>0</v>
      </c>
      <c r="I17" s="7">
        <v>10.612713119999999</v>
      </c>
      <c r="J17" s="7">
        <v>2.53322</v>
      </c>
      <c r="K17" s="7">
        <v>13.145933119999999</v>
      </c>
      <c r="L17" s="7"/>
      <c r="M17" s="7">
        <v>13.92643212</v>
      </c>
    </row>
    <row r="18" spans="1:13" ht="11.25">
      <c r="A18" s="4" t="s">
        <v>138</v>
      </c>
      <c r="B18" s="7">
        <v>23.982</v>
      </c>
      <c r="C18" s="7">
        <v>32.772847441</v>
      </c>
      <c r="D18" s="7">
        <v>56.754847441</v>
      </c>
      <c r="E18" s="7">
        <v>91.399088804</v>
      </c>
      <c r="F18" s="7">
        <v>148.153936245</v>
      </c>
      <c r="G18" s="6"/>
      <c r="H18" s="7">
        <v>0</v>
      </c>
      <c r="I18" s="7">
        <v>40.799075</v>
      </c>
      <c r="J18" s="7">
        <v>0.30287462</v>
      </c>
      <c r="K18" s="7">
        <v>41.10194962</v>
      </c>
      <c r="L18" s="7"/>
      <c r="M18" s="7">
        <v>189.255885865</v>
      </c>
    </row>
    <row r="19" spans="1:13" ht="11.25">
      <c r="A19" s="4" t="s">
        <v>170</v>
      </c>
      <c r="B19" s="7">
        <v>0</v>
      </c>
      <c r="C19" s="7">
        <v>7.781975194</v>
      </c>
      <c r="D19" s="7">
        <v>7.781975194</v>
      </c>
      <c r="E19" s="7">
        <v>41.423698804000004</v>
      </c>
      <c r="F19" s="7">
        <v>49.205673998</v>
      </c>
      <c r="G19" s="6"/>
      <c r="H19" s="7">
        <v>0</v>
      </c>
      <c r="I19" s="7">
        <v>-0.43566</v>
      </c>
      <c r="J19" s="7">
        <v>0.055949620000000005</v>
      </c>
      <c r="K19" s="7">
        <v>-0.37971038</v>
      </c>
      <c r="L19" s="7"/>
      <c r="M19" s="7">
        <v>48.825963618</v>
      </c>
    </row>
    <row r="20" spans="1:13" ht="11.25">
      <c r="A20" s="4" t="s">
        <v>171</v>
      </c>
      <c r="B20" s="7">
        <v>0</v>
      </c>
      <c r="C20" s="7">
        <v>0.162882</v>
      </c>
      <c r="D20" s="7">
        <v>0.162882</v>
      </c>
      <c r="E20" s="7">
        <v>4.27329</v>
      </c>
      <c r="F20" s="7">
        <v>4.436172</v>
      </c>
      <c r="G20" s="6"/>
      <c r="H20" s="7">
        <v>0</v>
      </c>
      <c r="I20" s="7">
        <v>41.234735</v>
      </c>
      <c r="J20" s="7">
        <v>0.246925</v>
      </c>
      <c r="K20" s="7">
        <v>41.48166</v>
      </c>
      <c r="L20" s="7"/>
      <c r="M20" s="7">
        <v>45.917832</v>
      </c>
    </row>
    <row r="21" spans="1:13" ht="11.25">
      <c r="A21" s="4" t="s">
        <v>172</v>
      </c>
      <c r="B21" s="7">
        <v>23.982</v>
      </c>
      <c r="C21" s="7">
        <v>24.827990247000002</v>
      </c>
      <c r="D21" s="7">
        <v>48.809990247</v>
      </c>
      <c r="E21" s="7">
        <v>45.7021</v>
      </c>
      <c r="F21" s="7">
        <v>94.512090247</v>
      </c>
      <c r="G21" s="6"/>
      <c r="H21" s="7">
        <v>0</v>
      </c>
      <c r="I21" s="7">
        <v>0</v>
      </c>
      <c r="J21" s="7">
        <v>0</v>
      </c>
      <c r="K21" s="7">
        <v>0</v>
      </c>
      <c r="L21" s="7"/>
      <c r="M21" s="7">
        <v>94.512090247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41.656456999999996</v>
      </c>
      <c r="D23" s="7">
        <v>41.656456999999996</v>
      </c>
      <c r="E23" s="7">
        <v>4.528726000000001</v>
      </c>
      <c r="F23" s="7">
        <v>46.185182999999995</v>
      </c>
      <c r="G23" s="6"/>
      <c r="H23" s="7">
        <v>0</v>
      </c>
      <c r="I23" s="7">
        <v>0</v>
      </c>
      <c r="J23" s="7">
        <v>7.6973970000000005</v>
      </c>
      <c r="K23" s="7">
        <v>7.6973970000000005</v>
      </c>
      <c r="L23" s="7"/>
      <c r="M23" s="7">
        <v>53.88258</v>
      </c>
    </row>
    <row r="24" spans="1:13" ht="11.25">
      <c r="A24" s="33" t="s">
        <v>142</v>
      </c>
      <c r="B24" s="7">
        <v>35.916</v>
      </c>
      <c r="C24" s="7">
        <v>220.74612402329998</v>
      </c>
      <c r="D24" s="7">
        <v>256.66212402329995</v>
      </c>
      <c r="E24" s="7">
        <v>95.92781480400001</v>
      </c>
      <c r="F24" s="7">
        <v>352.5899388273</v>
      </c>
      <c r="G24" s="6"/>
      <c r="H24" s="7">
        <v>0</v>
      </c>
      <c r="I24" s="7">
        <v>132.21551967</v>
      </c>
      <c r="J24" s="7">
        <v>33.285434689999995</v>
      </c>
      <c r="K24" s="7">
        <v>165.50095435999998</v>
      </c>
      <c r="L24" s="7"/>
      <c r="M24" s="7">
        <v>518.0908931873</v>
      </c>
    </row>
    <row r="25" spans="1:13" ht="11.25">
      <c r="A25" s="1" t="s">
        <v>143</v>
      </c>
      <c r="B25" s="27">
        <v>58.843</v>
      </c>
      <c r="C25" s="27">
        <v>328.1357490873</v>
      </c>
      <c r="D25" s="27">
        <v>386.9787490873</v>
      </c>
      <c r="E25" s="27">
        <v>246.87202432709998</v>
      </c>
      <c r="F25" s="27">
        <v>633.8507734144</v>
      </c>
      <c r="G25" s="24"/>
      <c r="H25" s="27">
        <v>36.196988</v>
      </c>
      <c r="I25" s="27">
        <v>160.65774055999998</v>
      </c>
      <c r="J25" s="27">
        <v>64.015171751</v>
      </c>
      <c r="K25" s="27">
        <v>260.869900311</v>
      </c>
      <c r="L25" s="27"/>
      <c r="M25" s="27">
        <v>894.7206737254</v>
      </c>
    </row>
    <row r="26" spans="1:13" s="48" customFormat="1" ht="11.25">
      <c r="A26" s="4" t="s">
        <v>144</v>
      </c>
      <c r="B26" s="7">
        <v>0</v>
      </c>
      <c r="C26" s="7">
        <v>28.415303214999998</v>
      </c>
      <c r="D26" s="7">
        <v>28.415303214999998</v>
      </c>
      <c r="E26" s="7">
        <v>11.825</v>
      </c>
      <c r="F26" s="7">
        <v>40.240303215</v>
      </c>
      <c r="G26" s="6"/>
      <c r="H26" s="7" t="s">
        <v>290</v>
      </c>
      <c r="I26" s="7" t="s">
        <v>290</v>
      </c>
      <c r="J26" s="7" t="s">
        <v>290</v>
      </c>
      <c r="K26" s="7">
        <v>14.343025</v>
      </c>
      <c r="L26" s="7"/>
      <c r="M26" s="7">
        <v>54.583328214999995</v>
      </c>
    </row>
    <row r="27" spans="1:13" ht="11.25">
      <c r="A27" s="4" t="s">
        <v>258</v>
      </c>
      <c r="B27" s="7">
        <v>0</v>
      </c>
      <c r="C27" s="7">
        <v>1.04925529</v>
      </c>
      <c r="D27" s="7">
        <v>1.04925529</v>
      </c>
      <c r="E27" s="7">
        <v>10.402</v>
      </c>
      <c r="F27" s="7">
        <v>11.451255289999999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11.451255289999999</v>
      </c>
    </row>
    <row r="28" spans="1:13" ht="11.25">
      <c r="A28" s="1" t="s">
        <v>16</v>
      </c>
      <c r="B28" s="27">
        <v>58.843</v>
      </c>
      <c r="C28" s="27">
        <v>357.6003075923</v>
      </c>
      <c r="D28" s="27">
        <v>416.4433075923</v>
      </c>
      <c r="E28" s="27">
        <v>269.0990243271</v>
      </c>
      <c r="F28" s="27">
        <v>685.5423319194</v>
      </c>
      <c r="G28" s="24"/>
      <c r="H28" s="27" t="s">
        <v>290</v>
      </c>
      <c r="I28" s="27" t="s">
        <v>290</v>
      </c>
      <c r="J28" s="27" t="s">
        <v>290</v>
      </c>
      <c r="K28" s="27">
        <v>275.212925311</v>
      </c>
      <c r="L28" s="27"/>
      <c r="M28" s="27">
        <v>960.7552572304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E2:E4"/>
    <mergeCell ref="F2:F4"/>
    <mergeCell ref="H2:H4"/>
    <mergeCell ref="I2:I4"/>
    <mergeCell ref="A1:A4"/>
    <mergeCell ref="M1:M4"/>
    <mergeCell ref="J2:J4"/>
    <mergeCell ref="K2:K4"/>
    <mergeCell ref="B3:B4"/>
    <mergeCell ref="C3:C4"/>
    <mergeCell ref="B1:F1"/>
    <mergeCell ref="H1:K1"/>
    <mergeCell ref="D3:D4"/>
    <mergeCell ref="B2:D2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901">
    <pageSetUpPr fitToPage="1"/>
  </sheetPr>
  <dimension ref="A1:M29"/>
  <sheetViews>
    <sheetView workbookViewId="0" topLeftCell="E4">
      <selection activeCell="I11" sqref="I11:M28"/>
    </sheetView>
  </sheetViews>
  <sheetFormatPr defaultColWidth="9.140625" defaultRowHeight="12.75"/>
  <cols>
    <col min="1" max="1" width="29.8515625" style="4" customWidth="1"/>
    <col min="2" max="2" width="15.7109375" style="4" customWidth="1"/>
    <col min="3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42" t="s">
        <v>51</v>
      </c>
    </row>
    <row r="2" spans="1:13" ht="22.5" customHeight="1">
      <c r="A2" s="137"/>
      <c r="B2" s="108" t="s">
        <v>48</v>
      </c>
      <c r="C2" s="108"/>
      <c r="D2" s="108"/>
      <c r="E2" s="139" t="s">
        <v>148</v>
      </c>
      <c r="F2" s="139" t="s">
        <v>49</v>
      </c>
      <c r="G2" s="29"/>
      <c r="H2" s="139" t="s">
        <v>99</v>
      </c>
      <c r="I2" s="127" t="s">
        <v>273</v>
      </c>
      <c r="J2" s="127" t="s">
        <v>98</v>
      </c>
      <c r="K2" s="139" t="s">
        <v>49</v>
      </c>
      <c r="L2" s="46"/>
      <c r="M2" s="142"/>
    </row>
    <row r="3" spans="1:13" ht="11.25">
      <c r="A3" s="137"/>
      <c r="B3" s="62" t="s">
        <v>60</v>
      </c>
      <c r="C3" s="62" t="s">
        <v>98</v>
      </c>
      <c r="D3" s="60" t="s">
        <v>51</v>
      </c>
      <c r="E3" s="140"/>
      <c r="F3" s="140"/>
      <c r="G3" s="29"/>
      <c r="H3" s="140"/>
      <c r="I3" s="142"/>
      <c r="J3" s="142"/>
      <c r="K3" s="140"/>
      <c r="L3" s="46"/>
      <c r="M3" s="142"/>
    </row>
    <row r="4" spans="1:13" ht="6" customHeight="1">
      <c r="A4" s="63"/>
      <c r="B4" s="32"/>
      <c r="C4" s="32"/>
      <c r="D4" s="3"/>
      <c r="E4" s="32"/>
      <c r="F4" s="32"/>
      <c r="G4" s="47"/>
      <c r="H4" s="66"/>
      <c r="I4" s="3"/>
      <c r="J4" s="3"/>
      <c r="K4" s="32"/>
      <c r="L4" s="32"/>
      <c r="M4" s="3"/>
    </row>
    <row r="5" spans="1:13" ht="11.25">
      <c r="A5" s="28" t="s">
        <v>129</v>
      </c>
      <c r="B5" s="7">
        <v>19.003283</v>
      </c>
      <c r="C5" s="7">
        <v>93.04959702000001</v>
      </c>
      <c r="D5" s="7">
        <v>112.05288002</v>
      </c>
      <c r="E5" s="7">
        <v>150.04247301619998</v>
      </c>
      <c r="F5" s="7">
        <v>262.09535303620004</v>
      </c>
      <c r="G5" s="7"/>
      <c r="H5" s="7">
        <v>45.876573210000004</v>
      </c>
      <c r="I5" s="7">
        <v>18.00803586</v>
      </c>
      <c r="J5" s="7">
        <v>13.9969650631</v>
      </c>
      <c r="K5" s="7">
        <v>77.8815741331</v>
      </c>
      <c r="L5" s="7"/>
      <c r="M5" s="7">
        <v>339.97692716930004</v>
      </c>
    </row>
    <row r="6" spans="1:13" ht="11.25">
      <c r="A6" s="28" t="s">
        <v>167</v>
      </c>
      <c r="B6" s="7">
        <v>8.810283</v>
      </c>
      <c r="C6" s="7">
        <v>93.75367253</v>
      </c>
      <c r="D6" s="7">
        <v>102.56395553</v>
      </c>
      <c r="E6" s="7">
        <v>149.0387937162</v>
      </c>
      <c r="F6" s="7">
        <v>251.6027492462</v>
      </c>
      <c r="G6" s="6"/>
      <c r="H6" s="7">
        <v>9.978396539999999</v>
      </c>
      <c r="I6" s="7">
        <v>-0.77923916</v>
      </c>
      <c r="J6" s="7">
        <v>5.713940733099999</v>
      </c>
      <c r="K6" s="7">
        <v>14.913098113099998</v>
      </c>
      <c r="L6" s="7"/>
      <c r="M6" s="7">
        <v>266.5158473593</v>
      </c>
    </row>
    <row r="7" spans="1:13" ht="11.25">
      <c r="A7" s="28" t="s">
        <v>274</v>
      </c>
      <c r="B7" s="7">
        <v>9.948</v>
      </c>
      <c r="C7" s="7">
        <v>0.29960379</v>
      </c>
      <c r="D7" s="7">
        <v>10.247603790000001</v>
      </c>
      <c r="E7" s="7">
        <v>0</v>
      </c>
      <c r="F7" s="7">
        <v>10.247603790000001</v>
      </c>
      <c r="G7" s="6"/>
      <c r="H7" s="7">
        <v>35.898176670000005</v>
      </c>
      <c r="I7" s="7">
        <v>19.03227502</v>
      </c>
      <c r="J7" s="7">
        <v>8.28302433</v>
      </c>
      <c r="K7" s="7">
        <v>63.21347602</v>
      </c>
      <c r="L7" s="7"/>
      <c r="M7" s="7">
        <v>73.46107981</v>
      </c>
    </row>
    <row r="8" spans="1:13" ht="11.25">
      <c r="A8" s="28" t="s">
        <v>169</v>
      </c>
      <c r="B8" s="7">
        <v>0.245</v>
      </c>
      <c r="C8" s="7">
        <v>-1.0036793</v>
      </c>
      <c r="D8" s="7">
        <v>-0.7586793</v>
      </c>
      <c r="E8" s="7">
        <v>1.0036793</v>
      </c>
      <c r="F8" s="7">
        <v>0.245</v>
      </c>
      <c r="G8" s="6"/>
      <c r="H8" s="7">
        <v>0</v>
      </c>
      <c r="I8" s="7">
        <v>-0.245</v>
      </c>
      <c r="J8" s="7">
        <v>0</v>
      </c>
      <c r="K8" s="7">
        <v>-0.245</v>
      </c>
      <c r="L8" s="7"/>
      <c r="M8" s="7">
        <v>0</v>
      </c>
    </row>
    <row r="9" spans="1:13" s="33" customFormat="1" ht="11.25">
      <c r="A9" s="4" t="s">
        <v>133</v>
      </c>
      <c r="B9" s="7">
        <v>5.1696</v>
      </c>
      <c r="C9" s="7">
        <v>23.20928523</v>
      </c>
      <c r="D9" s="7">
        <v>28.378885229999998</v>
      </c>
      <c r="E9" s="7">
        <v>0</v>
      </c>
      <c r="F9" s="7">
        <v>28.378885229999998</v>
      </c>
      <c r="G9" s="6"/>
      <c r="H9" s="7">
        <v>0</v>
      </c>
      <c r="I9" s="7">
        <v>7.85596859</v>
      </c>
      <c r="J9" s="7">
        <v>0</v>
      </c>
      <c r="K9" s="7">
        <v>7.85596859</v>
      </c>
      <c r="L9" s="7"/>
      <c r="M9" s="7">
        <v>36.23485382</v>
      </c>
    </row>
    <row r="10" spans="1:13" ht="11.25">
      <c r="A10" s="29" t="s">
        <v>82</v>
      </c>
      <c r="B10" s="7">
        <v>0</v>
      </c>
      <c r="C10" s="7">
        <v>0</v>
      </c>
      <c r="D10" s="7">
        <v>0</v>
      </c>
      <c r="E10" s="7">
        <v>6.4</v>
      </c>
      <c r="F10" s="7">
        <v>6.4</v>
      </c>
      <c r="G10" s="6"/>
      <c r="H10" s="7">
        <v>0</v>
      </c>
      <c r="I10" s="7">
        <v>2.5604823999999997</v>
      </c>
      <c r="J10" s="7">
        <v>0.7435293599999999</v>
      </c>
      <c r="K10" s="7">
        <v>3.30401176</v>
      </c>
      <c r="L10" s="7"/>
      <c r="M10" s="7">
        <v>9.70401176</v>
      </c>
    </row>
    <row r="11" spans="1:13" s="33" customFormat="1" ht="11.25">
      <c r="A11" s="33" t="s">
        <v>134</v>
      </c>
      <c r="B11" s="49">
        <v>24.172883</v>
      </c>
      <c r="C11" s="49">
        <v>116.25888225</v>
      </c>
      <c r="D11" s="49">
        <v>140.43176525</v>
      </c>
      <c r="E11" s="49">
        <v>156.44247301619998</v>
      </c>
      <c r="F11" s="49">
        <v>296.8742382662</v>
      </c>
      <c r="G11" s="51"/>
      <c r="H11" s="49">
        <v>45.876573210000004</v>
      </c>
      <c r="I11" s="49">
        <v>28.42448685</v>
      </c>
      <c r="J11" s="49">
        <v>14.7404944231</v>
      </c>
      <c r="K11" s="49">
        <v>89.0415544831</v>
      </c>
      <c r="L11" s="49"/>
      <c r="M11" s="49">
        <v>385.91579274930007</v>
      </c>
    </row>
    <row r="12" spans="1:13" s="33" customFormat="1" ht="11.25">
      <c r="A12" s="4" t="s">
        <v>83</v>
      </c>
      <c r="B12" s="7">
        <v>12.74934</v>
      </c>
      <c r="C12" s="7">
        <v>105.55520996999999</v>
      </c>
      <c r="D12" s="7">
        <v>118.30454997</v>
      </c>
      <c r="E12" s="7">
        <v>0</v>
      </c>
      <c r="F12" s="7">
        <v>118.30454997</v>
      </c>
      <c r="G12" s="6"/>
      <c r="H12" s="7">
        <v>0</v>
      </c>
      <c r="I12" s="7">
        <v>30.89645337</v>
      </c>
      <c r="J12" s="7">
        <v>12.19819193</v>
      </c>
      <c r="K12" s="7">
        <v>43.094645299999996</v>
      </c>
      <c r="L12" s="7"/>
      <c r="M12" s="7">
        <v>161.39919527</v>
      </c>
    </row>
    <row r="13" spans="1:13" ht="11.25">
      <c r="A13" s="4" t="s">
        <v>55</v>
      </c>
      <c r="B13" s="7">
        <v>6.304</v>
      </c>
      <c r="C13" s="7">
        <v>5.39720096</v>
      </c>
      <c r="D13" s="7">
        <v>11.701200960000001</v>
      </c>
      <c r="E13" s="7">
        <v>0</v>
      </c>
      <c r="F13" s="7">
        <v>11.701200960000001</v>
      </c>
      <c r="G13" s="6"/>
      <c r="H13" s="7">
        <v>0</v>
      </c>
      <c r="I13" s="7">
        <v>28.570330629999997</v>
      </c>
      <c r="J13" s="7">
        <v>9.381813889999998</v>
      </c>
      <c r="K13" s="7">
        <v>37.95214452</v>
      </c>
      <c r="L13" s="7"/>
      <c r="M13" s="7">
        <v>49.65334548</v>
      </c>
    </row>
    <row r="14" spans="1:13" ht="11.25">
      <c r="A14" s="4" t="s">
        <v>135</v>
      </c>
      <c r="B14" s="7">
        <v>1.5688321299999999</v>
      </c>
      <c r="C14" s="7">
        <v>11.340192510000001</v>
      </c>
      <c r="D14" s="7">
        <v>12.909024640000002</v>
      </c>
      <c r="E14" s="7">
        <v>0</v>
      </c>
      <c r="F14" s="7">
        <v>12.909024640000002</v>
      </c>
      <c r="G14" s="6"/>
      <c r="H14" s="7">
        <v>0</v>
      </c>
      <c r="I14" s="7">
        <v>55.210005880000004</v>
      </c>
      <c r="J14" s="7">
        <v>1.6256160499999999</v>
      </c>
      <c r="K14" s="7">
        <v>56.83562193</v>
      </c>
      <c r="L14" s="7"/>
      <c r="M14" s="7">
        <v>69.74464657</v>
      </c>
    </row>
    <row r="15" spans="1:13" s="33" customFormat="1" ht="11.25">
      <c r="A15" s="34" t="s">
        <v>158</v>
      </c>
      <c r="B15" s="7">
        <v>1.5688321299999999</v>
      </c>
      <c r="C15" s="7">
        <v>11.132445460000001</v>
      </c>
      <c r="D15" s="7">
        <v>12.701277590000002</v>
      </c>
      <c r="E15" s="7">
        <v>0</v>
      </c>
      <c r="F15" s="7">
        <v>12.701277590000002</v>
      </c>
      <c r="G15" s="6"/>
      <c r="H15" s="7">
        <v>0</v>
      </c>
      <c r="I15" s="7">
        <v>12.74083211</v>
      </c>
      <c r="J15" s="7">
        <v>0</v>
      </c>
      <c r="K15" s="7">
        <v>12.74083211</v>
      </c>
      <c r="L15" s="7"/>
      <c r="M15" s="7">
        <v>25.442109700000003</v>
      </c>
    </row>
    <row r="16" spans="1:13" ht="11.25">
      <c r="A16" s="34" t="s">
        <v>159</v>
      </c>
      <c r="B16" s="7">
        <v>0</v>
      </c>
      <c r="C16" s="7">
        <v>0.20774705</v>
      </c>
      <c r="D16" s="7">
        <v>0.20774705</v>
      </c>
      <c r="E16" s="7">
        <v>0</v>
      </c>
      <c r="F16" s="7">
        <v>0.20774705</v>
      </c>
      <c r="G16" s="6"/>
      <c r="H16" s="7">
        <v>0</v>
      </c>
      <c r="I16" s="7">
        <v>42.469173770000005</v>
      </c>
      <c r="J16" s="7">
        <v>1.6256160499999999</v>
      </c>
      <c r="K16" s="7">
        <v>44.09478982</v>
      </c>
      <c r="L16" s="7"/>
      <c r="M16" s="7">
        <v>44.302536870000004</v>
      </c>
    </row>
    <row r="17" spans="1:13" ht="11.25">
      <c r="A17" s="4" t="s">
        <v>85</v>
      </c>
      <c r="B17" s="7">
        <v>0</v>
      </c>
      <c r="C17" s="7">
        <v>1.50631571</v>
      </c>
      <c r="D17" s="7">
        <v>1.50631571</v>
      </c>
      <c r="E17" s="7">
        <v>0</v>
      </c>
      <c r="F17" s="7">
        <v>1.50631571</v>
      </c>
      <c r="G17" s="6"/>
      <c r="H17" s="7">
        <v>0</v>
      </c>
      <c r="I17" s="7">
        <v>27.85959201</v>
      </c>
      <c r="J17" s="7">
        <v>1.03781404</v>
      </c>
      <c r="K17" s="7">
        <v>28.89740605</v>
      </c>
      <c r="L17" s="7"/>
      <c r="M17" s="7">
        <v>30.40372176</v>
      </c>
    </row>
    <row r="18" spans="1:13" ht="11.25">
      <c r="A18" s="4" t="s">
        <v>138</v>
      </c>
      <c r="B18" s="7">
        <v>32.53</v>
      </c>
      <c r="C18" s="7">
        <v>21.79794546</v>
      </c>
      <c r="D18" s="7">
        <v>54.32794546</v>
      </c>
      <c r="E18" s="7">
        <v>82.82273046</v>
      </c>
      <c r="F18" s="7">
        <v>137.15067592</v>
      </c>
      <c r="G18" s="6"/>
      <c r="H18" s="7">
        <v>0</v>
      </c>
      <c r="I18" s="7">
        <v>48.79866794</v>
      </c>
      <c r="J18" s="7">
        <v>0.30366685000000004</v>
      </c>
      <c r="K18" s="7">
        <v>49.10233479</v>
      </c>
      <c r="L18" s="7"/>
      <c r="M18" s="7">
        <v>186.25301071</v>
      </c>
    </row>
    <row r="19" spans="1:13" ht="11.25">
      <c r="A19" s="4" t="s">
        <v>170</v>
      </c>
      <c r="B19" s="7">
        <v>0</v>
      </c>
      <c r="C19" s="7">
        <v>10.76979778</v>
      </c>
      <c r="D19" s="7">
        <v>10.76979778</v>
      </c>
      <c r="E19" s="7">
        <v>64.22273046</v>
      </c>
      <c r="F19" s="7">
        <v>74.99252824</v>
      </c>
      <c r="G19" s="6"/>
      <c r="H19" s="7">
        <v>0</v>
      </c>
      <c r="I19" s="7">
        <v>0</v>
      </c>
      <c r="J19" s="7">
        <v>0.08506791999999999</v>
      </c>
      <c r="K19" s="7">
        <v>0.08506791999999999</v>
      </c>
      <c r="L19" s="7"/>
      <c r="M19" s="7">
        <v>75.07759616</v>
      </c>
    </row>
    <row r="20" spans="1:13" ht="11.25">
      <c r="A20" s="4" t="s">
        <v>171</v>
      </c>
      <c r="B20" s="7">
        <v>0.854</v>
      </c>
      <c r="C20" s="7">
        <v>0.12402335</v>
      </c>
      <c r="D20" s="7">
        <v>0.97802335</v>
      </c>
      <c r="E20" s="7">
        <v>4.4</v>
      </c>
      <c r="F20" s="7">
        <v>5.37802335</v>
      </c>
      <c r="G20" s="6"/>
      <c r="H20" s="7">
        <v>0</v>
      </c>
      <c r="I20" s="7">
        <v>48.78140107</v>
      </c>
      <c r="J20" s="7">
        <v>0.21859893000000002</v>
      </c>
      <c r="K20" s="7">
        <v>49</v>
      </c>
      <c r="L20" s="7"/>
      <c r="M20" s="7">
        <v>54.37802335</v>
      </c>
    </row>
    <row r="21" spans="1:13" ht="11.25">
      <c r="A21" s="4" t="s">
        <v>172</v>
      </c>
      <c r="B21" s="7">
        <v>31.676</v>
      </c>
      <c r="C21" s="7">
        <v>10.90412433</v>
      </c>
      <c r="D21" s="7">
        <v>42.58012433</v>
      </c>
      <c r="E21" s="7">
        <v>14.2</v>
      </c>
      <c r="F21" s="7">
        <v>56.78012432999999</v>
      </c>
      <c r="G21" s="6"/>
      <c r="H21" s="7">
        <v>0</v>
      </c>
      <c r="I21" s="7">
        <v>0</v>
      </c>
      <c r="J21" s="7">
        <v>0</v>
      </c>
      <c r="K21" s="7">
        <v>0</v>
      </c>
      <c r="L21" s="7"/>
      <c r="M21" s="7">
        <v>56.78012432999999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0.01726687</v>
      </c>
      <c r="J22" s="7">
        <v>0</v>
      </c>
      <c r="K22" s="7">
        <v>0.01726687</v>
      </c>
      <c r="L22" s="7"/>
      <c r="M22" s="7">
        <v>0.01726687</v>
      </c>
    </row>
    <row r="23" spans="1:13" ht="11.25">
      <c r="A23" s="4" t="s">
        <v>141</v>
      </c>
      <c r="B23" s="7">
        <v>0</v>
      </c>
      <c r="C23" s="7">
        <v>42.94422777</v>
      </c>
      <c r="D23" s="7">
        <v>42.94422777</v>
      </c>
      <c r="E23" s="7">
        <v>3.91655642</v>
      </c>
      <c r="F23" s="7">
        <v>46.86078419</v>
      </c>
      <c r="G23" s="6"/>
      <c r="H23" s="7">
        <v>0</v>
      </c>
      <c r="I23" s="7">
        <v>0</v>
      </c>
      <c r="J23" s="7">
        <v>6.427966850000001</v>
      </c>
      <c r="K23" s="7">
        <v>6.427966850000001</v>
      </c>
      <c r="L23" s="7"/>
      <c r="M23" s="7">
        <v>53.288751039999994</v>
      </c>
    </row>
    <row r="24" spans="1:13" s="33" customFormat="1" ht="11.25">
      <c r="A24" s="33" t="s">
        <v>142</v>
      </c>
      <c r="B24" s="49">
        <v>53.15217213</v>
      </c>
      <c r="C24" s="49">
        <v>188.54109237999998</v>
      </c>
      <c r="D24" s="49">
        <v>241.69326451</v>
      </c>
      <c r="E24" s="49">
        <v>86.73928688000001</v>
      </c>
      <c r="F24" s="49">
        <v>328.43255139</v>
      </c>
      <c r="G24" s="51"/>
      <c r="H24" s="49">
        <v>0</v>
      </c>
      <c r="I24" s="49">
        <v>191.33504983</v>
      </c>
      <c r="J24" s="49">
        <v>30.97506961</v>
      </c>
      <c r="K24" s="49">
        <v>222.31011943999997</v>
      </c>
      <c r="L24" s="49"/>
      <c r="M24" s="49">
        <v>550.74267083</v>
      </c>
    </row>
    <row r="25" spans="1:13" ht="11.25">
      <c r="A25" s="1" t="s">
        <v>143</v>
      </c>
      <c r="B25" s="27">
        <v>77.32505513</v>
      </c>
      <c r="C25" s="27">
        <v>304.79997462999995</v>
      </c>
      <c r="D25" s="27">
        <v>382.12502975999996</v>
      </c>
      <c r="E25" s="27">
        <v>243.1817598962</v>
      </c>
      <c r="F25" s="27">
        <v>625.3067896562</v>
      </c>
      <c r="G25" s="24"/>
      <c r="H25" s="27">
        <v>45.876573210000004</v>
      </c>
      <c r="I25" s="27">
        <v>219.75953668</v>
      </c>
      <c r="J25" s="27">
        <v>45.715564033099994</v>
      </c>
      <c r="K25" s="27">
        <v>311.3516739231</v>
      </c>
      <c r="L25" s="27"/>
      <c r="M25" s="27">
        <v>936.6584635792999</v>
      </c>
    </row>
    <row r="26" spans="1:13" s="48" customFormat="1" ht="11.25">
      <c r="A26" s="4" t="s">
        <v>144</v>
      </c>
      <c r="B26" s="7">
        <v>0</v>
      </c>
      <c r="C26" s="7">
        <v>1.3776527</v>
      </c>
      <c r="D26" s="7">
        <v>1.3776527</v>
      </c>
      <c r="E26" s="7">
        <v>17.594</v>
      </c>
      <c r="F26" s="7">
        <v>18.9716527</v>
      </c>
      <c r="G26" s="6"/>
      <c r="H26" s="7" t="s">
        <v>290</v>
      </c>
      <c r="I26" s="7" t="s">
        <v>290</v>
      </c>
      <c r="J26" s="7" t="s">
        <v>290</v>
      </c>
      <c r="K26" s="7">
        <v>17.300974739999997</v>
      </c>
      <c r="L26" s="7"/>
      <c r="M26" s="7">
        <v>36.272627439999994</v>
      </c>
    </row>
    <row r="27" spans="1:13" ht="11.25">
      <c r="A27" s="4" t="s">
        <v>258</v>
      </c>
      <c r="B27" s="7">
        <v>0</v>
      </c>
      <c r="C27" s="7">
        <v>0.90629533</v>
      </c>
      <c r="D27" s="7">
        <v>0.90629533</v>
      </c>
      <c r="E27" s="7">
        <v>11.268</v>
      </c>
      <c r="F27" s="7">
        <v>12.174295330000001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12.174295330000001</v>
      </c>
    </row>
    <row r="28" spans="1:13" ht="11.25">
      <c r="A28" s="1" t="s">
        <v>16</v>
      </c>
      <c r="B28" s="27">
        <v>77.32505513</v>
      </c>
      <c r="C28" s="27">
        <v>307.0839226599999</v>
      </c>
      <c r="D28" s="27">
        <v>384.40897778999994</v>
      </c>
      <c r="E28" s="27">
        <v>272.04375989619996</v>
      </c>
      <c r="F28" s="27">
        <v>656.4527376862</v>
      </c>
      <c r="G28" s="24"/>
      <c r="H28" s="27" t="s">
        <v>290</v>
      </c>
      <c r="I28" s="27" t="s">
        <v>290</v>
      </c>
      <c r="J28" s="27" t="s">
        <v>290</v>
      </c>
      <c r="K28" s="27">
        <v>328.65264866309997</v>
      </c>
      <c r="L28" s="27"/>
      <c r="M28" s="27">
        <v>985.1053863492999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1">
    <mergeCell ref="I2:I3"/>
    <mergeCell ref="J2:J3"/>
    <mergeCell ref="K2:K3"/>
    <mergeCell ref="M1:M3"/>
    <mergeCell ref="A1:A3"/>
    <mergeCell ref="B1:F1"/>
    <mergeCell ref="H1:K1"/>
    <mergeCell ref="B2:D2"/>
    <mergeCell ref="E2:E3"/>
    <mergeCell ref="F2:F3"/>
    <mergeCell ref="H2:H3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M26"/>
  <sheetViews>
    <sheetView workbookViewId="0" topLeftCell="D19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07" t="s">
        <v>148</v>
      </c>
      <c r="F2" s="107" t="s">
        <v>49</v>
      </c>
      <c r="G2" s="29"/>
      <c r="H2" s="139" t="s">
        <v>99</v>
      </c>
      <c r="I2" s="129" t="s">
        <v>66</v>
      </c>
      <c r="J2" s="129" t="s">
        <v>98</v>
      </c>
      <c r="K2" s="107" t="s">
        <v>49</v>
      </c>
      <c r="L2" s="46"/>
      <c r="M2" s="129"/>
    </row>
    <row r="3" spans="1:13" ht="11.25">
      <c r="A3" s="137"/>
      <c r="B3" s="107" t="s">
        <v>60</v>
      </c>
      <c r="C3" s="107" t="s">
        <v>98</v>
      </c>
      <c r="D3" s="104" t="s">
        <v>51</v>
      </c>
      <c r="E3" s="107"/>
      <c r="F3" s="107"/>
      <c r="G3" s="29"/>
      <c r="H3" s="140"/>
      <c r="I3" s="105"/>
      <c r="J3" s="105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06"/>
      <c r="J4" s="106"/>
      <c r="K4" s="125"/>
      <c r="L4" s="32"/>
      <c r="M4" s="126"/>
    </row>
    <row r="5" spans="1:13" ht="11.25">
      <c r="A5" s="28" t="s">
        <v>129</v>
      </c>
      <c r="B5" s="7">
        <v>0.757</v>
      </c>
      <c r="C5" s="7">
        <v>84.84357</v>
      </c>
      <c r="D5" s="7">
        <v>85.60057</v>
      </c>
      <c r="E5" s="7">
        <v>56.60453</v>
      </c>
      <c r="F5" s="7">
        <v>142.20510000000002</v>
      </c>
      <c r="G5" s="7"/>
      <c r="H5" s="7">
        <v>12.326098</v>
      </c>
      <c r="I5" s="7">
        <v>4.352724</v>
      </c>
      <c r="J5" s="7">
        <v>13.004404000000001</v>
      </c>
      <c r="K5" s="7">
        <v>29.683226</v>
      </c>
      <c r="L5" s="7"/>
      <c r="M5" s="7">
        <v>171.888326</v>
      </c>
    </row>
    <row r="6" spans="1:13" ht="11.25">
      <c r="A6" s="28" t="s">
        <v>167</v>
      </c>
      <c r="B6" s="7">
        <v>0.021</v>
      </c>
      <c r="C6" s="7">
        <v>84.84357</v>
      </c>
      <c r="D6" s="7">
        <v>84.86457</v>
      </c>
      <c r="E6" s="7">
        <v>56.60453</v>
      </c>
      <c r="F6" s="7">
        <v>141.4691</v>
      </c>
      <c r="G6" s="6"/>
      <c r="H6" s="7">
        <v>0.741046</v>
      </c>
      <c r="I6" s="7">
        <v>2.020099</v>
      </c>
      <c r="J6" s="7">
        <v>9.778855</v>
      </c>
      <c r="K6" s="7">
        <v>12.54</v>
      </c>
      <c r="L6" s="7"/>
      <c r="M6" s="7">
        <v>154.0091</v>
      </c>
    </row>
    <row r="7" spans="1:13" ht="11.25">
      <c r="A7" s="28" t="s">
        <v>168</v>
      </c>
      <c r="B7" s="7">
        <v>0.736</v>
      </c>
      <c r="C7" s="7">
        <v>0</v>
      </c>
      <c r="D7" s="7">
        <v>0.736</v>
      </c>
      <c r="E7" s="7">
        <v>0</v>
      </c>
      <c r="F7" s="7">
        <v>0.736</v>
      </c>
      <c r="G7" s="6"/>
      <c r="H7" s="7">
        <v>11.585052</v>
      </c>
      <c r="I7" s="7">
        <v>2.332625</v>
      </c>
      <c r="J7" s="7">
        <v>3.225549</v>
      </c>
      <c r="K7" s="7">
        <v>17.143226</v>
      </c>
      <c r="L7" s="7"/>
      <c r="M7" s="7">
        <v>17.879226</v>
      </c>
    </row>
    <row r="8" spans="1:13" s="33" customFormat="1" ht="11.25">
      <c r="A8" s="4" t="s">
        <v>133</v>
      </c>
      <c r="B8" s="7">
        <v>0.135545</v>
      </c>
      <c r="C8" s="7">
        <v>6.73948865</v>
      </c>
      <c r="D8" s="7">
        <v>6.87503365</v>
      </c>
      <c r="E8" s="7">
        <v>0</v>
      </c>
      <c r="F8" s="7">
        <v>6.87503365</v>
      </c>
      <c r="G8" s="6"/>
      <c r="H8" s="7">
        <v>0</v>
      </c>
      <c r="I8" s="7">
        <v>1.987302</v>
      </c>
      <c r="J8" s="7">
        <v>0</v>
      </c>
      <c r="K8" s="7">
        <v>1.987302</v>
      </c>
      <c r="L8" s="7"/>
      <c r="M8" s="7">
        <v>8.86233565</v>
      </c>
    </row>
    <row r="9" spans="1:13" ht="11.25">
      <c r="A9" s="29" t="s">
        <v>82</v>
      </c>
      <c r="B9" s="7">
        <v>0</v>
      </c>
      <c r="C9" s="7">
        <v>1.482462</v>
      </c>
      <c r="D9" s="7">
        <v>1.482462</v>
      </c>
      <c r="E9" s="7">
        <v>-0.009784</v>
      </c>
      <c r="F9" s="7">
        <v>1.472678</v>
      </c>
      <c r="G9" s="6"/>
      <c r="H9" s="7">
        <v>0.05218</v>
      </c>
      <c r="I9" s="7">
        <v>1.494157</v>
      </c>
      <c r="J9" s="7">
        <v>0.421034</v>
      </c>
      <c r="K9" s="7">
        <v>1.967371</v>
      </c>
      <c r="L9" s="7"/>
      <c r="M9" s="7">
        <v>3.440049</v>
      </c>
    </row>
    <row r="10" spans="1:13" s="33" customFormat="1" ht="11.25">
      <c r="A10" s="33" t="s">
        <v>134</v>
      </c>
      <c r="B10" s="7">
        <v>0.892545</v>
      </c>
      <c r="C10" s="7">
        <v>93.06552065</v>
      </c>
      <c r="D10" s="7">
        <v>93.95806565</v>
      </c>
      <c r="E10" s="7">
        <v>56.594745999999994</v>
      </c>
      <c r="F10" s="7">
        <v>150.55281165</v>
      </c>
      <c r="G10" s="6"/>
      <c r="H10" s="7">
        <v>12.378278</v>
      </c>
      <c r="I10" s="7">
        <v>7.8341829999999995</v>
      </c>
      <c r="J10" s="7">
        <v>13.425438000000002</v>
      </c>
      <c r="K10" s="7">
        <v>33.637899</v>
      </c>
      <c r="L10" s="7"/>
      <c r="M10" s="7">
        <v>184.19071065</v>
      </c>
    </row>
    <row r="11" spans="1:13" ht="11.25">
      <c r="A11" s="4" t="s">
        <v>83</v>
      </c>
      <c r="B11" s="7">
        <v>0.463</v>
      </c>
      <c r="C11" s="7">
        <v>32.986029</v>
      </c>
      <c r="D11" s="7">
        <v>33.449029</v>
      </c>
      <c r="E11" s="7">
        <v>0</v>
      </c>
      <c r="F11" s="7">
        <v>33.449029</v>
      </c>
      <c r="G11" s="6"/>
      <c r="H11" s="7">
        <v>0.965976</v>
      </c>
      <c r="I11" s="7">
        <v>6.505799</v>
      </c>
      <c r="J11" s="7">
        <v>3.809958</v>
      </c>
      <c r="K11" s="7">
        <v>11.281733</v>
      </c>
      <c r="L11" s="7"/>
      <c r="M11" s="7">
        <v>44.730762</v>
      </c>
    </row>
    <row r="12" spans="1:13" ht="11.25">
      <c r="A12" s="4" t="s">
        <v>55</v>
      </c>
      <c r="B12" s="7">
        <v>0.076</v>
      </c>
      <c r="C12" s="7">
        <v>1.25254</v>
      </c>
      <c r="D12" s="7">
        <v>1.32854</v>
      </c>
      <c r="E12" s="7">
        <v>0</v>
      </c>
      <c r="F12" s="7">
        <v>1.32854</v>
      </c>
      <c r="G12" s="6"/>
      <c r="H12" s="7">
        <v>1.091254</v>
      </c>
      <c r="I12" s="7">
        <v>6.61114449</v>
      </c>
      <c r="J12" s="7">
        <v>1.504469</v>
      </c>
      <c r="K12" s="7">
        <v>9.20686749</v>
      </c>
      <c r="L12" s="7"/>
      <c r="M12" s="7">
        <v>10.53540749</v>
      </c>
    </row>
    <row r="13" spans="1:13" s="33" customFormat="1" ht="11.25">
      <c r="A13" s="4" t="s">
        <v>135</v>
      </c>
      <c r="B13" s="7">
        <v>0.238293</v>
      </c>
      <c r="C13" s="7">
        <v>8.515692</v>
      </c>
      <c r="D13" s="7">
        <v>8.753985</v>
      </c>
      <c r="E13" s="7">
        <v>-0.13</v>
      </c>
      <c r="F13" s="7">
        <v>8.623985</v>
      </c>
      <c r="G13" s="6"/>
      <c r="H13" s="7">
        <v>0.208952</v>
      </c>
      <c r="I13" s="7">
        <v>13.410514000000001</v>
      </c>
      <c r="J13" s="7">
        <v>0.357967</v>
      </c>
      <c r="K13" s="7">
        <v>13.977433000000001</v>
      </c>
      <c r="L13" s="7"/>
      <c r="M13" s="7">
        <v>22.601418000000002</v>
      </c>
    </row>
    <row r="14" spans="1:13" ht="11.25">
      <c r="A14" s="34" t="s">
        <v>158</v>
      </c>
      <c r="B14" s="7">
        <v>0.238293</v>
      </c>
      <c r="C14" s="7">
        <v>8.515692</v>
      </c>
      <c r="D14" s="7">
        <v>8.753985</v>
      </c>
      <c r="E14" s="7">
        <v>0</v>
      </c>
      <c r="F14" s="7">
        <v>8.753985</v>
      </c>
      <c r="G14" s="6"/>
      <c r="H14" s="7">
        <v>0</v>
      </c>
      <c r="I14" s="7">
        <v>2.619913</v>
      </c>
      <c r="J14" s="7">
        <v>0</v>
      </c>
      <c r="K14" s="7">
        <v>2.619913</v>
      </c>
      <c r="L14" s="7"/>
      <c r="M14" s="7">
        <v>11.373898</v>
      </c>
    </row>
    <row r="15" spans="1:13" ht="11.25">
      <c r="A15" s="34" t="s">
        <v>159</v>
      </c>
      <c r="B15" s="7">
        <v>0</v>
      </c>
      <c r="C15" s="7">
        <v>0</v>
      </c>
      <c r="D15" s="7">
        <v>0</v>
      </c>
      <c r="E15" s="7">
        <v>-0.13</v>
      </c>
      <c r="F15" s="7">
        <v>-0.13</v>
      </c>
      <c r="G15" s="6"/>
      <c r="H15" s="7">
        <v>0.208952</v>
      </c>
      <c r="I15" s="7">
        <v>10.790601</v>
      </c>
      <c r="J15" s="7">
        <v>0.357967</v>
      </c>
      <c r="K15" s="7">
        <v>11.357520000000001</v>
      </c>
      <c r="L15" s="7"/>
      <c r="M15" s="7">
        <v>11.22752</v>
      </c>
    </row>
    <row r="16" spans="1:13" ht="11.25">
      <c r="A16" s="4" t="s">
        <v>85</v>
      </c>
      <c r="B16" s="7">
        <v>0</v>
      </c>
      <c r="C16" s="7">
        <v>1.221928</v>
      </c>
      <c r="D16" s="7">
        <v>1.221928</v>
      </c>
      <c r="E16" s="7">
        <v>0</v>
      </c>
      <c r="F16" s="7">
        <v>1.221928</v>
      </c>
      <c r="G16" s="6"/>
      <c r="H16" s="7">
        <v>1.10082</v>
      </c>
      <c r="I16" s="7">
        <v>5.365269</v>
      </c>
      <c r="J16" s="7">
        <v>1.779199</v>
      </c>
      <c r="K16" s="7">
        <v>8.245287999999999</v>
      </c>
      <c r="L16" s="7"/>
      <c r="M16" s="7">
        <v>9.467215999999999</v>
      </c>
    </row>
    <row r="17" spans="1:13" ht="11.25">
      <c r="A17" s="4" t="s">
        <v>138</v>
      </c>
      <c r="B17" s="7">
        <v>0.053</v>
      </c>
      <c r="C17" s="7">
        <v>20.488048</v>
      </c>
      <c r="D17" s="7">
        <v>20.541048</v>
      </c>
      <c r="E17" s="7">
        <v>148.660504</v>
      </c>
      <c r="F17" s="7">
        <v>169.201552</v>
      </c>
      <c r="G17" s="6"/>
      <c r="H17" s="7">
        <v>4.9900649999999995</v>
      </c>
      <c r="I17" s="7">
        <v>5.407477</v>
      </c>
      <c r="J17" s="7">
        <v>0.08587499999999999</v>
      </c>
      <c r="K17" s="7">
        <v>10.483417</v>
      </c>
      <c r="L17" s="7"/>
      <c r="M17" s="7">
        <v>179.684969</v>
      </c>
    </row>
    <row r="18" spans="1:13" ht="11.25">
      <c r="A18" s="4" t="s">
        <v>170</v>
      </c>
      <c r="B18" s="7">
        <v>0</v>
      </c>
      <c r="C18" s="7">
        <v>8.375601</v>
      </c>
      <c r="D18" s="7">
        <v>8.375601</v>
      </c>
      <c r="E18" s="7">
        <v>108.264385</v>
      </c>
      <c r="F18" s="7">
        <v>116.63998600000001</v>
      </c>
      <c r="G18" s="6"/>
      <c r="H18" s="7">
        <v>5E-06</v>
      </c>
      <c r="I18" s="7">
        <v>0</v>
      </c>
      <c r="J18" s="7">
        <v>0.022545</v>
      </c>
      <c r="K18" s="7">
        <v>0.02255</v>
      </c>
      <c r="L18" s="7"/>
      <c r="M18" s="7">
        <v>116.662536</v>
      </c>
    </row>
    <row r="19" spans="1:13" ht="11.25">
      <c r="A19" s="4" t="s">
        <v>171</v>
      </c>
      <c r="B19" s="7">
        <v>0.053</v>
      </c>
      <c r="C19" s="7">
        <v>0.442364</v>
      </c>
      <c r="D19" s="7">
        <v>0.49536399999999997</v>
      </c>
      <c r="E19" s="7">
        <v>4.846119</v>
      </c>
      <c r="F19" s="7">
        <v>5.341483</v>
      </c>
      <c r="G19" s="6"/>
      <c r="H19" s="7">
        <v>2.28943</v>
      </c>
      <c r="I19" s="7">
        <v>5.407477</v>
      </c>
      <c r="J19" s="7">
        <v>0.06333</v>
      </c>
      <c r="K19" s="7">
        <v>7.760236999999999</v>
      </c>
      <c r="L19" s="7"/>
      <c r="M19" s="7">
        <v>13.10172</v>
      </c>
    </row>
    <row r="20" spans="1:13" ht="11.25">
      <c r="A20" s="4" t="s">
        <v>172</v>
      </c>
      <c r="B20" s="7">
        <v>0</v>
      </c>
      <c r="C20" s="7">
        <v>11.670083</v>
      </c>
      <c r="D20" s="7">
        <v>11.670083</v>
      </c>
      <c r="E20" s="7">
        <v>35.55</v>
      </c>
      <c r="F20" s="7">
        <v>47.220082999999995</v>
      </c>
      <c r="G20" s="6"/>
      <c r="H20" s="7">
        <v>2.70063</v>
      </c>
      <c r="I20" s="7">
        <v>0</v>
      </c>
      <c r="J20" s="7">
        <v>0</v>
      </c>
      <c r="K20" s="7">
        <v>2.70063</v>
      </c>
      <c r="L20" s="7"/>
      <c r="M20" s="7">
        <v>49.92071299999999</v>
      </c>
    </row>
    <row r="21" spans="1:13" ht="11.25">
      <c r="A21" s="4" t="s">
        <v>141</v>
      </c>
      <c r="B21" s="7">
        <v>0</v>
      </c>
      <c r="C21" s="7">
        <v>4.1985790000000005</v>
      </c>
      <c r="D21" s="7">
        <v>4.1985790000000005</v>
      </c>
      <c r="E21" s="7">
        <v>1.541914</v>
      </c>
      <c r="F21" s="7">
        <v>5.740493000000001</v>
      </c>
      <c r="G21" s="6"/>
      <c r="H21" s="7">
        <v>0</v>
      </c>
      <c r="I21" s="7">
        <v>0</v>
      </c>
      <c r="J21" s="7">
        <v>2.309883</v>
      </c>
      <c r="K21" s="7">
        <v>2.309883</v>
      </c>
      <c r="L21" s="7"/>
      <c r="M21" s="7">
        <v>8.050376</v>
      </c>
    </row>
    <row r="22" spans="1:13" ht="11.25">
      <c r="A22" s="33" t="s">
        <v>142</v>
      </c>
      <c r="B22" s="7">
        <v>0.8302930000000001</v>
      </c>
      <c r="C22" s="7">
        <v>68.66281599999999</v>
      </c>
      <c r="D22" s="7">
        <v>69.49310899999999</v>
      </c>
      <c r="E22" s="7">
        <v>150.072418</v>
      </c>
      <c r="F22" s="7">
        <v>219.56552699999997</v>
      </c>
      <c r="G22" s="6"/>
      <c r="H22" s="7">
        <v>8.357066999999999</v>
      </c>
      <c r="I22" s="7">
        <v>37.30020349</v>
      </c>
      <c r="J22" s="7">
        <v>9.847351</v>
      </c>
      <c r="K22" s="7">
        <v>55.504621490000005</v>
      </c>
      <c r="L22" s="7"/>
      <c r="M22" s="7">
        <v>275.07014848999995</v>
      </c>
    </row>
    <row r="23" spans="1:13" s="48" customFormat="1" ht="11.25">
      <c r="A23" s="1" t="s">
        <v>143</v>
      </c>
      <c r="B23" s="27">
        <v>1.722838</v>
      </c>
      <c r="C23" s="27">
        <v>161.72833665</v>
      </c>
      <c r="D23" s="27">
        <v>163.45117464999998</v>
      </c>
      <c r="E23" s="27">
        <v>206.66716399999999</v>
      </c>
      <c r="F23" s="27">
        <v>370.11833864999994</v>
      </c>
      <c r="G23" s="24"/>
      <c r="H23" s="27">
        <v>20.735345</v>
      </c>
      <c r="I23" s="27">
        <v>45.13438649</v>
      </c>
      <c r="J23" s="27">
        <v>23.272789000000003</v>
      </c>
      <c r="K23" s="27">
        <v>89.14252049</v>
      </c>
      <c r="L23" s="27"/>
      <c r="M23" s="27">
        <v>459.2608591399999</v>
      </c>
    </row>
    <row r="24" spans="1:13" ht="11.25">
      <c r="A24" s="4" t="s">
        <v>144</v>
      </c>
      <c r="B24" s="7">
        <v>0</v>
      </c>
      <c r="C24" s="7">
        <v>0.508262</v>
      </c>
      <c r="D24" s="7">
        <v>0.508262</v>
      </c>
      <c r="E24" s="7">
        <v>14.098</v>
      </c>
      <c r="F24" s="7">
        <v>14.606262000000001</v>
      </c>
      <c r="G24" s="6"/>
      <c r="H24" s="7" t="s">
        <v>290</v>
      </c>
      <c r="I24" s="7" t="s">
        <v>290</v>
      </c>
      <c r="J24" s="7" t="s">
        <v>290</v>
      </c>
      <c r="K24" s="7">
        <v>0</v>
      </c>
      <c r="L24" s="7"/>
      <c r="M24" s="7">
        <v>14.606262000000001</v>
      </c>
    </row>
    <row r="25" spans="1:13" ht="11.25">
      <c r="A25" s="4" t="s">
        <v>145</v>
      </c>
      <c r="B25" s="7">
        <v>0</v>
      </c>
      <c r="C25" s="7">
        <v>0</v>
      </c>
      <c r="D25" s="7">
        <v>0</v>
      </c>
      <c r="E25" s="7">
        <v>6.356444</v>
      </c>
      <c r="F25" s="7">
        <v>6.356444</v>
      </c>
      <c r="G25" s="6"/>
      <c r="H25" s="7" t="s">
        <v>338</v>
      </c>
      <c r="I25" s="7" t="s">
        <v>338</v>
      </c>
      <c r="J25" s="7" t="s">
        <v>338</v>
      </c>
      <c r="K25" s="7" t="s">
        <v>338</v>
      </c>
      <c r="L25" s="7"/>
      <c r="M25" s="7">
        <v>6.356444</v>
      </c>
    </row>
    <row r="26" spans="1:13" s="1" customFormat="1" ht="11.25">
      <c r="A26" s="1" t="s">
        <v>16</v>
      </c>
      <c r="B26" s="27">
        <v>1.722838</v>
      </c>
      <c r="C26" s="27">
        <v>162.23659865</v>
      </c>
      <c r="D26" s="27">
        <v>163.95943665</v>
      </c>
      <c r="E26" s="27">
        <v>227.121608</v>
      </c>
      <c r="F26" s="27">
        <v>391.08104464999997</v>
      </c>
      <c r="G26" s="24"/>
      <c r="H26" s="27" t="s">
        <v>290</v>
      </c>
      <c r="I26" s="27" t="s">
        <v>290</v>
      </c>
      <c r="J26" s="27" t="s">
        <v>290</v>
      </c>
      <c r="K26" s="27">
        <v>89.14252049</v>
      </c>
      <c r="L26" s="27"/>
      <c r="M26" s="27">
        <v>480.22356513999995</v>
      </c>
    </row>
  </sheetData>
  <mergeCells count="14">
    <mergeCell ref="J2:J4"/>
    <mergeCell ref="K2:K4"/>
    <mergeCell ref="B3:B4"/>
    <mergeCell ref="C3:C4"/>
    <mergeCell ref="A1:A4"/>
    <mergeCell ref="M1:M4"/>
    <mergeCell ref="B1:F1"/>
    <mergeCell ref="H1:K1"/>
    <mergeCell ref="D3:D4"/>
    <mergeCell ref="B2:D2"/>
    <mergeCell ref="E2:E4"/>
    <mergeCell ref="F2:F4"/>
    <mergeCell ref="H2:H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G1">
      <selection activeCell="K3" sqref="K3"/>
    </sheetView>
  </sheetViews>
  <sheetFormatPr defaultColWidth="9.140625" defaultRowHeight="12.75"/>
  <cols>
    <col min="1" max="1" width="7.140625" style="4" customWidth="1"/>
    <col min="2" max="10" width="9.140625" style="5" customWidth="1"/>
    <col min="11" max="16384" width="9.140625" style="4" customWidth="1"/>
  </cols>
  <sheetData>
    <row r="1" ht="11.25">
      <c r="A1" s="1" t="s">
        <v>229</v>
      </c>
    </row>
    <row r="2" spans="2:10" s="24" customFormat="1" ht="11.25">
      <c r="B2" s="27" t="s">
        <v>39</v>
      </c>
      <c r="C2" s="27" t="s">
        <v>40</v>
      </c>
      <c r="D2" s="27" t="s">
        <v>41</v>
      </c>
      <c r="E2" s="27" t="s">
        <v>42</v>
      </c>
      <c r="F2" s="27" t="s">
        <v>43</v>
      </c>
      <c r="G2" s="27" t="s">
        <v>44</v>
      </c>
      <c r="H2" s="27" t="s">
        <v>45</v>
      </c>
      <c r="I2" s="27" t="s">
        <v>46</v>
      </c>
      <c r="J2" s="27" t="s">
        <v>47</v>
      </c>
    </row>
    <row r="3" spans="1:10" ht="11.25">
      <c r="A3" s="4" t="s">
        <v>6</v>
      </c>
      <c r="B3" s="5">
        <v>2511.9086679582606</v>
      </c>
      <c r="C3" s="5">
        <v>2466.924990815819</v>
      </c>
      <c r="D3" s="5">
        <v>2446.053543517623</v>
      </c>
      <c r="E3" s="5">
        <v>2222.9731163883544</v>
      </c>
      <c r="F3" s="5">
        <v>2403.5905886930573</v>
      </c>
      <c r="G3" s="5">
        <v>2758.306280745056</v>
      </c>
      <c r="H3" s="5">
        <v>2476.9551308030323</v>
      </c>
      <c r="I3" s="5">
        <v>2603.279862198819</v>
      </c>
      <c r="J3" s="101">
        <v>2458.288806202005</v>
      </c>
    </row>
    <row r="4" spans="1:10" ht="11.25">
      <c r="A4" s="4" t="s">
        <v>7</v>
      </c>
      <c r="B4" s="5">
        <v>2625.547628553412</v>
      </c>
      <c r="C4" s="5">
        <v>2587.0990050556047</v>
      </c>
      <c r="D4" s="5">
        <v>2574.858982454557</v>
      </c>
      <c r="E4" s="5">
        <v>2515.5078117009434</v>
      </c>
      <c r="F4" s="5">
        <v>2521.9687020327997</v>
      </c>
      <c r="G4" s="5">
        <v>2673.1233361547456</v>
      </c>
      <c r="H4" s="5">
        <v>2692.5224754471287</v>
      </c>
      <c r="I4" s="5">
        <v>2810.6759843005066</v>
      </c>
      <c r="J4" s="101">
        <v>2591.4504364341706</v>
      </c>
    </row>
    <row r="5" spans="1:10" ht="11.25">
      <c r="A5" s="4" t="s">
        <v>8</v>
      </c>
      <c r="B5" s="5">
        <v>2776.785583819105</v>
      </c>
      <c r="C5" s="5">
        <v>2748.1247086405547</v>
      </c>
      <c r="D5" s="5">
        <v>2753.3698877432894</v>
      </c>
      <c r="E5" s="5">
        <v>2612.3663856982616</v>
      </c>
      <c r="F5" s="5">
        <v>2629.3849077133978</v>
      </c>
      <c r="G5" s="5">
        <v>2800.3789873982805</v>
      </c>
      <c r="H5" s="5">
        <v>2877.821554484678</v>
      </c>
      <c r="I5" s="5">
        <v>2884.718467889446</v>
      </c>
      <c r="J5" s="101">
        <v>2740.5309408226453</v>
      </c>
    </row>
    <row r="6" spans="1:10" ht="11.25">
      <c r="A6" s="4" t="s">
        <v>13</v>
      </c>
      <c r="B6" s="5">
        <v>2938.397642213986</v>
      </c>
      <c r="C6" s="5">
        <v>2894.886826500426</v>
      </c>
      <c r="D6" s="5">
        <v>2999.6196344447662</v>
      </c>
      <c r="E6" s="5">
        <v>2780.9980019795157</v>
      </c>
      <c r="F6" s="5">
        <v>2938.967514202997</v>
      </c>
      <c r="G6" s="5">
        <v>2990.8233819749325</v>
      </c>
      <c r="H6" s="5">
        <v>3097.5867721932855</v>
      </c>
      <c r="I6" s="5">
        <v>3181.1752932946647</v>
      </c>
      <c r="J6" s="101">
        <v>2929.389538030442</v>
      </c>
    </row>
    <row r="7" spans="1:10" ht="11.25">
      <c r="A7" s="4" t="s">
        <v>38</v>
      </c>
      <c r="B7" s="5">
        <v>3083.8969217300587</v>
      </c>
      <c r="C7" s="5">
        <v>3223.358519279363</v>
      </c>
      <c r="D7" s="5">
        <v>3169.297906860161</v>
      </c>
      <c r="E7" s="5">
        <v>3032.638242609112</v>
      </c>
      <c r="F7" s="5">
        <v>3234.834454440639</v>
      </c>
      <c r="G7" s="5">
        <v>3154.1559274651813</v>
      </c>
      <c r="H7" s="5">
        <v>3089.7940373855395</v>
      </c>
      <c r="I7" s="5">
        <v>3476.3094195736903</v>
      </c>
      <c r="J7" s="101">
        <v>3146.5417314230567</v>
      </c>
    </row>
    <row r="8" spans="1:10" ht="11.25">
      <c r="A8" s="4" t="s">
        <v>192</v>
      </c>
      <c r="B8" s="5">
        <v>3315.745144501366</v>
      </c>
      <c r="C8" s="5">
        <v>3462.8617727178525</v>
      </c>
      <c r="D8" s="5">
        <v>3365.383590569813</v>
      </c>
      <c r="E8" s="5">
        <v>3387.712248500827</v>
      </c>
      <c r="F8" s="5">
        <v>3535.8935589765933</v>
      </c>
      <c r="G8" s="5">
        <v>3453.8453274986073</v>
      </c>
      <c r="H8" s="5">
        <v>3562.020744228794</v>
      </c>
      <c r="I8" s="5">
        <v>3732.708017796076</v>
      </c>
      <c r="J8" s="5">
        <v>3396.7789207728933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92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275</v>
      </c>
      <c r="C1" s="133"/>
      <c r="D1" s="133"/>
      <c r="E1" s="133"/>
      <c r="F1" s="133"/>
      <c r="G1" s="44"/>
      <c r="H1" s="133" t="s">
        <v>276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277</v>
      </c>
      <c r="I2" s="104" t="s">
        <v>278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279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0.65</v>
      </c>
      <c r="C5" s="7">
        <v>92.72662486060001</v>
      </c>
      <c r="D5" s="7">
        <v>93.37662486060002</v>
      </c>
      <c r="E5" s="7">
        <v>57.9584761839</v>
      </c>
      <c r="F5" s="7">
        <v>151.33510104450002</v>
      </c>
      <c r="G5" s="7"/>
      <c r="H5" s="7">
        <v>11.8783055873</v>
      </c>
      <c r="I5" s="7">
        <v>0.5934008325</v>
      </c>
      <c r="J5" s="7">
        <v>19.458495921500003</v>
      </c>
      <c r="K5" s="7">
        <v>31.930202341300003</v>
      </c>
      <c r="L5" s="7"/>
      <c r="M5" s="7">
        <v>183.26530338580002</v>
      </c>
    </row>
    <row r="6" spans="1:13" ht="11.25">
      <c r="A6" s="28" t="s">
        <v>167</v>
      </c>
      <c r="B6" s="7">
        <v>0.06</v>
      </c>
      <c r="C6" s="7">
        <v>91.65738160970001</v>
      </c>
      <c r="D6" s="7">
        <v>91.71738160970001</v>
      </c>
      <c r="E6" s="7">
        <v>57.9584761839</v>
      </c>
      <c r="F6" s="7">
        <v>149.67585779360002</v>
      </c>
      <c r="G6" s="6"/>
      <c r="H6" s="7">
        <v>0.6592958382</v>
      </c>
      <c r="I6" s="7">
        <v>0.00325</v>
      </c>
      <c r="J6" s="7">
        <v>15.549619</v>
      </c>
      <c r="K6" s="7">
        <v>16.2121648382</v>
      </c>
      <c r="L6" s="7"/>
      <c r="M6" s="7">
        <v>165.88802263180003</v>
      </c>
    </row>
    <row r="7" spans="1:13" ht="11.25">
      <c r="A7" s="28" t="s">
        <v>280</v>
      </c>
      <c r="B7" s="7">
        <v>0.59</v>
      </c>
      <c r="C7" s="7">
        <v>1.0692432508999998</v>
      </c>
      <c r="D7" s="7">
        <v>1.6592432509</v>
      </c>
      <c r="E7" s="7">
        <v>0</v>
      </c>
      <c r="F7" s="7">
        <v>1.6592432509</v>
      </c>
      <c r="G7" s="6"/>
      <c r="H7" s="7">
        <v>11.2190097491</v>
      </c>
      <c r="I7" s="7">
        <v>0.5901508325</v>
      </c>
      <c r="J7" s="7">
        <v>3.8701779215</v>
      </c>
      <c r="K7" s="7">
        <v>15.6793385031</v>
      </c>
      <c r="L7" s="7"/>
      <c r="M7" s="7">
        <v>17.338581754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6"/>
      <c r="H8" s="7">
        <v>0</v>
      </c>
      <c r="I8" s="7">
        <v>0</v>
      </c>
      <c r="J8" s="7">
        <v>0.038699</v>
      </c>
      <c r="K8" s="7">
        <v>0.038699</v>
      </c>
      <c r="L8" s="7"/>
      <c r="M8" s="7">
        <v>0.038699</v>
      </c>
    </row>
    <row r="9" spans="1:13" s="33" customFormat="1" ht="11.25">
      <c r="A9" s="4" t="s">
        <v>133</v>
      </c>
      <c r="B9" s="7">
        <v>0</v>
      </c>
      <c r="C9" s="7">
        <v>7.6547514023000005</v>
      </c>
      <c r="D9" s="7">
        <v>7.6547514023000005</v>
      </c>
      <c r="E9" s="7">
        <v>-0.0870844764</v>
      </c>
      <c r="F9" s="7">
        <v>7.5676669259</v>
      </c>
      <c r="G9" s="6"/>
      <c r="H9" s="7">
        <v>0</v>
      </c>
      <c r="I9" s="7">
        <v>1.8893820000000001</v>
      </c>
      <c r="J9" s="7">
        <v>0</v>
      </c>
      <c r="K9" s="7">
        <v>1.8893820000000001</v>
      </c>
      <c r="L9" s="7"/>
      <c r="M9" s="7">
        <v>9.4570489259</v>
      </c>
    </row>
    <row r="10" spans="1:13" ht="11.25">
      <c r="A10" s="29" t="s">
        <v>281</v>
      </c>
      <c r="B10" s="7">
        <v>0</v>
      </c>
      <c r="C10" s="7">
        <v>2.4356616355</v>
      </c>
      <c r="D10" s="7">
        <v>2.4356616355</v>
      </c>
      <c r="E10" s="7">
        <v>-0.006669</v>
      </c>
      <c r="F10" s="7">
        <v>2.4289926354999998</v>
      </c>
      <c r="G10" s="7"/>
      <c r="H10" s="7">
        <v>0.056294364500000006</v>
      </c>
      <c r="I10" s="7">
        <v>1.582812</v>
      </c>
      <c r="J10" s="7">
        <v>0.48969799999999997</v>
      </c>
      <c r="K10" s="7">
        <v>2.1288043645</v>
      </c>
      <c r="L10" s="7"/>
      <c r="M10" s="7">
        <v>4.557797</v>
      </c>
    </row>
    <row r="11" spans="1:13" ht="11.25">
      <c r="A11" s="33" t="s">
        <v>282</v>
      </c>
      <c r="B11" s="49">
        <v>0.65</v>
      </c>
      <c r="C11" s="49">
        <v>102.8170378984</v>
      </c>
      <c r="D11" s="49">
        <v>103.46703789840001</v>
      </c>
      <c r="E11" s="49">
        <v>57.86472270749999</v>
      </c>
      <c r="F11" s="49">
        <v>161.33176060590003</v>
      </c>
      <c r="G11" s="6"/>
      <c r="H11" s="49">
        <v>11.9345999518</v>
      </c>
      <c r="I11" s="49">
        <v>4.0655948325</v>
      </c>
      <c r="J11" s="49">
        <v>19.948193921500003</v>
      </c>
      <c r="K11" s="49">
        <v>35.9483887058</v>
      </c>
      <c r="L11" s="7"/>
      <c r="M11" s="49">
        <v>197.28014931170003</v>
      </c>
    </row>
    <row r="12" spans="1:13" s="33" customFormat="1" ht="11.25">
      <c r="A12" s="4" t="s">
        <v>283</v>
      </c>
      <c r="B12" s="7">
        <v>0.492</v>
      </c>
      <c r="C12" s="7">
        <v>34.2866197317</v>
      </c>
      <c r="D12" s="7">
        <v>34.7786197317</v>
      </c>
      <c r="E12" s="7">
        <v>0</v>
      </c>
      <c r="F12" s="7">
        <v>34.7786197317</v>
      </c>
      <c r="G12" s="6"/>
      <c r="H12" s="7">
        <v>0.9331954946</v>
      </c>
      <c r="I12" s="7">
        <v>6.790477</v>
      </c>
      <c r="J12" s="7">
        <v>5.526359</v>
      </c>
      <c r="K12" s="7">
        <v>13.2500314946</v>
      </c>
      <c r="L12" s="7"/>
      <c r="M12" s="7">
        <v>48.0286512263</v>
      </c>
    </row>
    <row r="13" spans="1:13" ht="11.25">
      <c r="A13" s="4" t="s">
        <v>284</v>
      </c>
      <c r="B13" s="7">
        <v>0</v>
      </c>
      <c r="C13" s="7">
        <v>1.4144097916</v>
      </c>
      <c r="D13" s="7">
        <v>1.4144097916</v>
      </c>
      <c r="E13" s="7">
        <v>0</v>
      </c>
      <c r="F13" s="7">
        <v>1.4144097916</v>
      </c>
      <c r="G13" s="6"/>
      <c r="H13" s="7">
        <v>0.8772632084</v>
      </c>
      <c r="I13" s="7">
        <v>6.93025382</v>
      </c>
      <c r="J13" s="7">
        <v>1.665808</v>
      </c>
      <c r="K13" s="7">
        <v>9.4733250284</v>
      </c>
      <c r="L13" s="7"/>
      <c r="M13" s="7">
        <v>10.88773482</v>
      </c>
    </row>
    <row r="14" spans="1:13" ht="11.25">
      <c r="A14" s="4" t="s">
        <v>135</v>
      </c>
      <c r="B14" s="7">
        <v>0.269476</v>
      </c>
      <c r="C14" s="7">
        <v>9.0747799734</v>
      </c>
      <c r="D14" s="7">
        <v>9.3442559734</v>
      </c>
      <c r="E14" s="7">
        <v>1.659725</v>
      </c>
      <c r="F14" s="7">
        <v>11.0039809734</v>
      </c>
      <c r="G14" s="6"/>
      <c r="H14" s="7">
        <v>0.1209634482</v>
      </c>
      <c r="I14" s="7">
        <v>14.200814</v>
      </c>
      <c r="J14" s="7">
        <v>0.386841</v>
      </c>
      <c r="K14" s="7">
        <v>14.7086184482</v>
      </c>
      <c r="L14" s="7"/>
      <c r="M14" s="7">
        <v>25.712599421599997</v>
      </c>
    </row>
    <row r="15" spans="1:13" s="33" customFormat="1" ht="11.25">
      <c r="A15" s="34" t="s">
        <v>158</v>
      </c>
      <c r="B15" s="7">
        <v>0.269476</v>
      </c>
      <c r="C15" s="7">
        <v>9.0618049616</v>
      </c>
      <c r="D15" s="7">
        <v>9.3312809616</v>
      </c>
      <c r="E15" s="7">
        <v>0</v>
      </c>
      <c r="F15" s="7">
        <v>9.3312809616</v>
      </c>
      <c r="G15" s="6"/>
      <c r="H15" s="7">
        <v>0</v>
      </c>
      <c r="I15" s="7">
        <v>2.847726</v>
      </c>
      <c r="J15" s="7">
        <v>0</v>
      </c>
      <c r="K15" s="7">
        <v>2.847726</v>
      </c>
      <c r="L15" s="7"/>
      <c r="M15" s="7">
        <v>12.179006961599999</v>
      </c>
    </row>
    <row r="16" spans="1:13" ht="11.25">
      <c r="A16" s="34" t="s">
        <v>159</v>
      </c>
      <c r="B16" s="7">
        <v>0</v>
      </c>
      <c r="C16" s="7">
        <v>0.0129750118</v>
      </c>
      <c r="D16" s="7">
        <v>0.0129750118</v>
      </c>
      <c r="E16" s="7">
        <v>1.659725</v>
      </c>
      <c r="F16" s="7">
        <v>1.6727000118</v>
      </c>
      <c r="G16" s="6"/>
      <c r="H16" s="7">
        <v>0.1209634482</v>
      </c>
      <c r="I16" s="7">
        <v>11.353088</v>
      </c>
      <c r="J16" s="7">
        <v>0.386841</v>
      </c>
      <c r="K16" s="7">
        <v>11.8608924482</v>
      </c>
      <c r="L16" s="7"/>
      <c r="M16" s="7">
        <v>13.53359246</v>
      </c>
    </row>
    <row r="17" spans="1:13" ht="11.25">
      <c r="A17" s="4" t="s">
        <v>85</v>
      </c>
      <c r="B17" s="7">
        <v>0</v>
      </c>
      <c r="C17" s="7">
        <v>1.6366457578</v>
      </c>
      <c r="D17" s="7">
        <v>1.6366457578</v>
      </c>
      <c r="E17" s="7">
        <v>0</v>
      </c>
      <c r="F17" s="7">
        <v>1.6366457578</v>
      </c>
      <c r="G17" s="6"/>
      <c r="H17" s="7">
        <v>1.0917876591</v>
      </c>
      <c r="I17" s="7">
        <v>4.809595</v>
      </c>
      <c r="J17" s="7">
        <v>2.136647</v>
      </c>
      <c r="K17" s="7">
        <v>8.0380296591</v>
      </c>
      <c r="L17" s="7"/>
      <c r="M17" s="7">
        <v>9.6746754169</v>
      </c>
    </row>
    <row r="18" spans="1:13" ht="11.25">
      <c r="A18" s="4" t="s">
        <v>285</v>
      </c>
      <c r="B18" s="7">
        <v>0</v>
      </c>
      <c r="C18" s="7">
        <v>43.3747058977</v>
      </c>
      <c r="D18" s="7">
        <v>43.3747058977</v>
      </c>
      <c r="E18" s="7">
        <v>163.99425030319998</v>
      </c>
      <c r="F18" s="7">
        <v>207.36895620089996</v>
      </c>
      <c r="G18" s="6"/>
      <c r="H18" s="7">
        <v>4.0863000118</v>
      </c>
      <c r="I18" s="7">
        <v>5.865876</v>
      </c>
      <c r="J18" s="7">
        <v>0.10436300000000001</v>
      </c>
      <c r="K18" s="7">
        <v>10.056539011799998</v>
      </c>
      <c r="L18" s="7"/>
      <c r="M18" s="7">
        <v>217.42549521269996</v>
      </c>
    </row>
    <row r="19" spans="1:13" ht="11.25">
      <c r="A19" s="4" t="s">
        <v>170</v>
      </c>
      <c r="B19" s="7">
        <v>0</v>
      </c>
      <c r="C19" s="7">
        <v>37.211266847599994</v>
      </c>
      <c r="D19" s="7">
        <v>37.211266847599994</v>
      </c>
      <c r="E19" s="7">
        <v>146.0514523032</v>
      </c>
      <c r="F19" s="7">
        <v>183.2627191508</v>
      </c>
      <c r="G19" s="6"/>
      <c r="H19" s="7">
        <v>0.0003615403</v>
      </c>
      <c r="I19" s="7">
        <v>0</v>
      </c>
      <c r="J19" s="7">
        <v>0</v>
      </c>
      <c r="K19" s="7">
        <v>0.0003615403</v>
      </c>
      <c r="L19" s="7"/>
      <c r="M19" s="7">
        <v>183.2630806911</v>
      </c>
    </row>
    <row r="20" spans="1:13" ht="11.25">
      <c r="A20" s="4" t="s">
        <v>286</v>
      </c>
      <c r="B20" s="7">
        <v>0</v>
      </c>
      <c r="C20" s="7">
        <v>0.1750832474</v>
      </c>
      <c r="D20" s="7">
        <v>0.1750832474</v>
      </c>
      <c r="E20" s="7">
        <v>5.693798</v>
      </c>
      <c r="F20" s="7">
        <v>5.8688812474</v>
      </c>
      <c r="G20" s="6"/>
      <c r="H20" s="7">
        <v>1.8370567526</v>
      </c>
      <c r="I20" s="7">
        <v>5.865876</v>
      </c>
      <c r="J20" s="7">
        <v>0.10436300000000001</v>
      </c>
      <c r="K20" s="7">
        <v>7.8072957526</v>
      </c>
      <c r="L20" s="7"/>
      <c r="M20" s="7">
        <v>13.676177</v>
      </c>
    </row>
    <row r="21" spans="1:13" ht="11.25">
      <c r="A21" s="4" t="s">
        <v>172</v>
      </c>
      <c r="B21" s="7">
        <v>0</v>
      </c>
      <c r="C21" s="7">
        <v>5.988355802699999</v>
      </c>
      <c r="D21" s="7">
        <v>5.988355802699999</v>
      </c>
      <c r="E21" s="7">
        <v>12.249</v>
      </c>
      <c r="F21" s="7">
        <v>18.2373558027</v>
      </c>
      <c r="G21" s="6"/>
      <c r="H21" s="7">
        <v>2.2488817189</v>
      </c>
      <c r="I21" s="7">
        <v>0</v>
      </c>
      <c r="J21" s="7">
        <v>0</v>
      </c>
      <c r="K21" s="7">
        <v>2.2488817189</v>
      </c>
      <c r="L21" s="7"/>
      <c r="M21" s="7">
        <v>20.486237521600003</v>
      </c>
    </row>
    <row r="22" spans="1:13" ht="11.25">
      <c r="A22" s="64" t="s">
        <v>287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3.0017660449999997</v>
      </c>
      <c r="D23" s="7">
        <v>3.0017660449999997</v>
      </c>
      <c r="E23" s="7">
        <v>2.056934</v>
      </c>
      <c r="F23" s="7">
        <v>5.058700045</v>
      </c>
      <c r="G23" s="6"/>
      <c r="H23" s="7">
        <v>0</v>
      </c>
      <c r="I23" s="7">
        <v>0</v>
      </c>
      <c r="J23" s="7">
        <v>2.503832</v>
      </c>
      <c r="K23" s="7">
        <v>2.503832</v>
      </c>
      <c r="L23" s="7"/>
      <c r="M23" s="7">
        <v>7.562532045</v>
      </c>
    </row>
    <row r="24" spans="1:13" ht="11.25">
      <c r="A24" s="33" t="s">
        <v>288</v>
      </c>
      <c r="B24" s="7">
        <v>0.761476</v>
      </c>
      <c r="C24" s="7">
        <v>92.78892719719998</v>
      </c>
      <c r="D24" s="7">
        <v>93.55040319719998</v>
      </c>
      <c r="E24" s="7">
        <v>167.7109093032</v>
      </c>
      <c r="F24" s="7">
        <v>261.2613125004</v>
      </c>
      <c r="G24" s="6"/>
      <c r="H24" s="7">
        <v>7.1095098221</v>
      </c>
      <c r="I24" s="7">
        <v>38.59701582</v>
      </c>
      <c r="J24" s="7">
        <v>12.32385</v>
      </c>
      <c r="K24" s="7">
        <v>58.0303756421</v>
      </c>
      <c r="L24" s="7"/>
      <c r="M24" s="7">
        <v>319.2916881425</v>
      </c>
    </row>
    <row r="25" spans="1:13" ht="11.25">
      <c r="A25" s="1" t="s">
        <v>143</v>
      </c>
      <c r="B25" s="27">
        <v>1.411476</v>
      </c>
      <c r="C25" s="27">
        <v>195.60596509559997</v>
      </c>
      <c r="D25" s="27">
        <v>197.01744109559996</v>
      </c>
      <c r="E25" s="27">
        <v>225.5756320107</v>
      </c>
      <c r="F25" s="27">
        <v>422.5930731062999</v>
      </c>
      <c r="G25" s="24"/>
      <c r="H25" s="27">
        <v>19.044109773899997</v>
      </c>
      <c r="I25" s="27">
        <v>42.66261065250001</v>
      </c>
      <c r="J25" s="27">
        <v>32.2720439215</v>
      </c>
      <c r="K25" s="27">
        <v>93.97876434790001</v>
      </c>
      <c r="L25" s="27"/>
      <c r="M25" s="27">
        <v>516.5718374541999</v>
      </c>
    </row>
    <row r="26" spans="1:13" s="48" customFormat="1" ht="11.25">
      <c r="A26" s="4" t="s">
        <v>144</v>
      </c>
      <c r="B26" s="7">
        <v>0</v>
      </c>
      <c r="C26" s="7">
        <v>0.4577083295</v>
      </c>
      <c r="D26" s="7">
        <v>0.4577083295</v>
      </c>
      <c r="E26" s="7">
        <v>4.696</v>
      </c>
      <c r="F26" s="7">
        <v>5.1537083295</v>
      </c>
      <c r="G26" s="6"/>
      <c r="H26" s="7" t="s">
        <v>290</v>
      </c>
      <c r="I26" s="7" t="s">
        <v>290</v>
      </c>
      <c r="J26" s="7" t="s">
        <v>290</v>
      </c>
      <c r="K26" s="7">
        <v>1.64442252</v>
      </c>
      <c r="L26" s="7"/>
      <c r="M26" s="7">
        <v>6.7981308495</v>
      </c>
    </row>
    <row r="27" spans="1:13" ht="11.25">
      <c r="A27" s="4" t="s">
        <v>289</v>
      </c>
      <c r="B27" s="7">
        <v>0</v>
      </c>
      <c r="C27" s="7">
        <v>0.596339</v>
      </c>
      <c r="D27" s="7">
        <v>0.596339</v>
      </c>
      <c r="E27" s="7">
        <v>5.657332</v>
      </c>
      <c r="F27" s="7">
        <v>6.253671000000001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6.253671000000001</v>
      </c>
    </row>
    <row r="28" spans="1:13" ht="11.25">
      <c r="A28" s="1" t="s">
        <v>16</v>
      </c>
      <c r="B28" s="27">
        <v>1.411476</v>
      </c>
      <c r="C28" s="27">
        <v>196.66001242509998</v>
      </c>
      <c r="D28" s="27">
        <v>198.07148842509997</v>
      </c>
      <c r="E28" s="27">
        <v>235.92896401069999</v>
      </c>
      <c r="F28" s="27">
        <v>434.00045243579996</v>
      </c>
      <c r="G28" s="24"/>
      <c r="H28" s="27" t="s">
        <v>290</v>
      </c>
      <c r="I28" s="27" t="s">
        <v>290</v>
      </c>
      <c r="J28" s="27" t="s">
        <v>290</v>
      </c>
      <c r="K28" s="27">
        <v>95.6231868679</v>
      </c>
      <c r="L28" s="27"/>
      <c r="M28" s="27">
        <v>529.6236393037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I2:I4"/>
    <mergeCell ref="J2:J4"/>
    <mergeCell ref="K2:K4"/>
    <mergeCell ref="B3:B4"/>
    <mergeCell ref="A1:A4"/>
    <mergeCell ref="M1:M4"/>
    <mergeCell ref="D3:D4"/>
    <mergeCell ref="C3:C4"/>
    <mergeCell ref="H1:K1"/>
    <mergeCell ref="B2:D2"/>
    <mergeCell ref="E2:E4"/>
    <mergeCell ref="F2:F4"/>
    <mergeCell ref="H2:H4"/>
    <mergeCell ref="B1:F1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93">
    <pageSetUpPr fitToPage="1"/>
  </sheetPr>
  <dimension ref="A1:M29"/>
  <sheetViews>
    <sheetView workbookViewId="0" topLeftCell="D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0.8220000000000001</v>
      </c>
      <c r="C5" s="7">
        <v>88.40488861169999</v>
      </c>
      <c r="D5" s="7">
        <v>89.22688861169999</v>
      </c>
      <c r="E5" s="7">
        <v>72.7295693825</v>
      </c>
      <c r="F5" s="7">
        <v>161.95645799419998</v>
      </c>
      <c r="G5" s="7"/>
      <c r="H5" s="7">
        <v>10.6320559723</v>
      </c>
      <c r="I5" s="7">
        <v>0.3102998803</v>
      </c>
      <c r="J5" s="7">
        <v>22.2342920582</v>
      </c>
      <c r="K5" s="7">
        <v>33.1766479108</v>
      </c>
      <c r="L5" s="7"/>
      <c r="M5" s="7">
        <v>195.13310590499998</v>
      </c>
    </row>
    <row r="6" spans="1:13" ht="11.25">
      <c r="A6" s="28" t="s">
        <v>167</v>
      </c>
      <c r="B6" s="7">
        <v>0.017</v>
      </c>
      <c r="C6" s="7">
        <v>85.93040757089999</v>
      </c>
      <c r="D6" s="7">
        <v>85.94740757089998</v>
      </c>
      <c r="E6" s="7">
        <v>72.7295693825</v>
      </c>
      <c r="F6" s="7">
        <v>158.6769769534</v>
      </c>
      <c r="G6" s="6"/>
      <c r="H6" s="7">
        <v>0.5824820131</v>
      </c>
      <c r="I6" s="7">
        <v>0.6877</v>
      </c>
      <c r="J6" s="7">
        <v>18.407384</v>
      </c>
      <c r="K6" s="7">
        <v>19.6775660131</v>
      </c>
      <c r="L6" s="7"/>
      <c r="M6" s="7">
        <v>178.3545429665</v>
      </c>
    </row>
    <row r="7" spans="1:13" ht="11.25">
      <c r="A7" s="28" t="s">
        <v>274</v>
      </c>
      <c r="B7" s="7">
        <v>0.805</v>
      </c>
      <c r="C7" s="7">
        <v>2.4744810408</v>
      </c>
      <c r="D7" s="7">
        <v>3.2794810408000004</v>
      </c>
      <c r="E7" s="7">
        <v>0</v>
      </c>
      <c r="F7" s="7">
        <v>3.2794810408000004</v>
      </c>
      <c r="G7" s="6"/>
      <c r="H7" s="7">
        <v>10.0495739592</v>
      </c>
      <c r="I7" s="7">
        <v>-0.3774001197</v>
      </c>
      <c r="J7" s="7">
        <v>3.8269080582</v>
      </c>
      <c r="K7" s="7">
        <v>13.499081897699998</v>
      </c>
      <c r="L7" s="7"/>
      <c r="M7" s="7">
        <v>16.7785629385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</row>
    <row r="9" spans="1:13" s="33" customFormat="1" ht="11.25">
      <c r="A9" s="4" t="s">
        <v>133</v>
      </c>
      <c r="B9" s="7">
        <v>0.251018</v>
      </c>
      <c r="C9" s="7">
        <v>8.571541000000002</v>
      </c>
      <c r="D9" s="7">
        <v>8.822559000000002</v>
      </c>
      <c r="E9" s="7">
        <v>0</v>
      </c>
      <c r="F9" s="7">
        <v>8.822559000000002</v>
      </c>
      <c r="G9" s="6"/>
      <c r="H9" s="7">
        <v>0</v>
      </c>
      <c r="I9" s="7">
        <v>1.791461</v>
      </c>
      <c r="J9" s="7">
        <v>0</v>
      </c>
      <c r="K9" s="7">
        <v>1.791461</v>
      </c>
      <c r="L9" s="7"/>
      <c r="M9" s="7">
        <v>10.614020000000002</v>
      </c>
    </row>
    <row r="10" spans="1:13" ht="11.25">
      <c r="A10" s="29" t="s">
        <v>251</v>
      </c>
      <c r="B10" s="7">
        <v>0.011</v>
      </c>
      <c r="C10" s="7">
        <v>3.2819716571</v>
      </c>
      <c r="D10" s="7">
        <v>3.2929716571000003</v>
      </c>
      <c r="E10" s="7">
        <v>16.588</v>
      </c>
      <c r="F10" s="7">
        <v>19.8809716571</v>
      </c>
      <c r="G10" s="7"/>
      <c r="H10" s="7">
        <v>0.0687896109</v>
      </c>
      <c r="I10" s="7">
        <v>1.904897</v>
      </c>
      <c r="J10" s="7">
        <v>0.449633</v>
      </c>
      <c r="K10" s="7">
        <v>2.4233196109</v>
      </c>
      <c r="L10" s="7"/>
      <c r="M10" s="7">
        <v>22.304291268</v>
      </c>
    </row>
    <row r="11" spans="1:13" ht="11.25">
      <c r="A11" s="33" t="s">
        <v>134</v>
      </c>
      <c r="B11" s="49">
        <v>1.084018</v>
      </c>
      <c r="C11" s="49">
        <v>100.25840126879999</v>
      </c>
      <c r="D11" s="49">
        <v>101.34241926879999</v>
      </c>
      <c r="E11" s="49">
        <v>89.31756938250001</v>
      </c>
      <c r="F11" s="49">
        <v>190.65998865129998</v>
      </c>
      <c r="G11" s="6"/>
      <c r="H11" s="49">
        <v>10.7008455832</v>
      </c>
      <c r="I11" s="49">
        <v>4.006657880300001</v>
      </c>
      <c r="J11" s="49">
        <v>22.6839250582</v>
      </c>
      <c r="K11" s="49">
        <v>37.3914285217</v>
      </c>
      <c r="L11" s="7"/>
      <c r="M11" s="49">
        <v>228.05141717299998</v>
      </c>
    </row>
    <row r="12" spans="1:13" s="33" customFormat="1" ht="11.25">
      <c r="A12" s="4" t="s">
        <v>83</v>
      </c>
      <c r="B12" s="7">
        <v>0.6</v>
      </c>
      <c r="C12" s="7">
        <v>35.6110239776</v>
      </c>
      <c r="D12" s="7">
        <v>36.2110239776</v>
      </c>
      <c r="E12" s="7">
        <v>0</v>
      </c>
      <c r="F12" s="7">
        <v>36.2110239776</v>
      </c>
      <c r="G12" s="6"/>
      <c r="H12" s="7">
        <v>0.929150512</v>
      </c>
      <c r="I12" s="7">
        <v>7.253982</v>
      </c>
      <c r="J12" s="7">
        <v>5.399319</v>
      </c>
      <c r="K12" s="7">
        <v>13.582451512</v>
      </c>
      <c r="L12" s="7"/>
      <c r="M12" s="7">
        <v>49.7934754896</v>
      </c>
    </row>
    <row r="13" spans="1:13" ht="11.25">
      <c r="A13" s="4" t="s">
        <v>55</v>
      </c>
      <c r="B13" s="7">
        <v>0</v>
      </c>
      <c r="C13" s="7">
        <v>1.9844491736999998</v>
      </c>
      <c r="D13" s="7">
        <v>1.9844491736999998</v>
      </c>
      <c r="E13" s="7">
        <v>0</v>
      </c>
      <c r="F13" s="7">
        <v>1.9844491736999998</v>
      </c>
      <c r="G13" s="6"/>
      <c r="H13" s="7">
        <v>0.903952173</v>
      </c>
      <c r="I13" s="7">
        <v>9.37008963</v>
      </c>
      <c r="J13" s="7">
        <v>2.769286</v>
      </c>
      <c r="K13" s="7">
        <v>13.043327803</v>
      </c>
      <c r="L13" s="7"/>
      <c r="M13" s="7">
        <v>15.0277769767</v>
      </c>
    </row>
    <row r="14" spans="1:13" ht="11.25">
      <c r="A14" s="4" t="s">
        <v>135</v>
      </c>
      <c r="B14" s="7">
        <v>0</v>
      </c>
      <c r="C14" s="7">
        <v>10.612487321800002</v>
      </c>
      <c r="D14" s="7">
        <v>10.612487321800002</v>
      </c>
      <c r="E14" s="7">
        <v>0</v>
      </c>
      <c r="F14" s="7">
        <v>10.612487321800002</v>
      </c>
      <c r="G14" s="6"/>
      <c r="H14" s="7">
        <v>0.11626053630000001</v>
      </c>
      <c r="I14" s="7">
        <v>14.5423858</v>
      </c>
      <c r="J14" s="7">
        <v>0.64281219</v>
      </c>
      <c r="K14" s="7">
        <v>15.301458526300001</v>
      </c>
      <c r="L14" s="7"/>
      <c r="M14" s="7">
        <v>25.913945848100003</v>
      </c>
    </row>
    <row r="15" spans="1:13" s="33" customFormat="1" ht="11.25">
      <c r="A15" s="34" t="s">
        <v>158</v>
      </c>
      <c r="B15" s="7">
        <v>0</v>
      </c>
      <c r="C15" s="7">
        <v>10.583827858100001</v>
      </c>
      <c r="D15" s="7">
        <v>10.583827858100001</v>
      </c>
      <c r="E15" s="7">
        <v>0</v>
      </c>
      <c r="F15" s="7">
        <v>10.583827858100001</v>
      </c>
      <c r="G15" s="6"/>
      <c r="H15" s="7">
        <v>0</v>
      </c>
      <c r="I15" s="7">
        <v>3.0510278</v>
      </c>
      <c r="J15" s="7">
        <v>0</v>
      </c>
      <c r="K15" s="7">
        <v>3.0510278</v>
      </c>
      <c r="L15" s="7"/>
      <c r="M15" s="7">
        <v>13.634855658100001</v>
      </c>
    </row>
    <row r="16" spans="1:13" ht="11.25">
      <c r="A16" s="34" t="s">
        <v>159</v>
      </c>
      <c r="B16" s="7">
        <v>0</v>
      </c>
      <c r="C16" s="7">
        <v>0.0286594637</v>
      </c>
      <c r="D16" s="7">
        <v>0.0286594637</v>
      </c>
      <c r="E16" s="7">
        <v>0</v>
      </c>
      <c r="F16" s="7">
        <v>0.0286594637</v>
      </c>
      <c r="G16" s="6"/>
      <c r="H16" s="7">
        <v>0.11626053630000001</v>
      </c>
      <c r="I16" s="7">
        <v>11.491358</v>
      </c>
      <c r="J16" s="7">
        <v>0.64281219</v>
      </c>
      <c r="K16" s="7">
        <v>12.250430726300001</v>
      </c>
      <c r="L16" s="7"/>
      <c r="M16" s="7">
        <v>12.279090190000002</v>
      </c>
    </row>
    <row r="17" spans="1:13" ht="11.25">
      <c r="A17" s="4" t="s">
        <v>85</v>
      </c>
      <c r="B17" s="7">
        <v>0</v>
      </c>
      <c r="C17" s="7">
        <v>1.1368178052</v>
      </c>
      <c r="D17" s="7">
        <v>1.1368178052</v>
      </c>
      <c r="E17" s="7">
        <v>0</v>
      </c>
      <c r="F17" s="7">
        <v>1.1368178052</v>
      </c>
      <c r="G17" s="6"/>
      <c r="H17" s="7">
        <v>0.9836113296000001</v>
      </c>
      <c r="I17" s="7">
        <v>5.707435</v>
      </c>
      <c r="J17" s="7">
        <v>0.5736969999999999</v>
      </c>
      <c r="K17" s="7">
        <v>7.264743329600001</v>
      </c>
      <c r="L17" s="7"/>
      <c r="M17" s="7">
        <v>8.401561134800001</v>
      </c>
    </row>
    <row r="18" spans="1:13" ht="11.25">
      <c r="A18" s="4" t="s">
        <v>138</v>
      </c>
      <c r="B18" s="7">
        <v>0</v>
      </c>
      <c r="C18" s="7">
        <v>49.42653372840001</v>
      </c>
      <c r="D18" s="7">
        <v>49.42653372840001</v>
      </c>
      <c r="E18" s="7">
        <v>113.2557026439</v>
      </c>
      <c r="F18" s="7">
        <v>162.6822363723</v>
      </c>
      <c r="G18" s="6"/>
      <c r="H18" s="7">
        <v>4.8852587839</v>
      </c>
      <c r="I18" s="7">
        <v>13.842771</v>
      </c>
      <c r="J18" s="7">
        <v>13.555105</v>
      </c>
      <c r="K18" s="7">
        <v>32.2831347839</v>
      </c>
      <c r="L18" s="7"/>
      <c r="M18" s="7">
        <v>194.9653711562</v>
      </c>
    </row>
    <row r="19" spans="1:13" ht="11.25">
      <c r="A19" s="4" t="s">
        <v>170</v>
      </c>
      <c r="B19" s="7">
        <v>0</v>
      </c>
      <c r="C19" s="7">
        <v>44.48498546020001</v>
      </c>
      <c r="D19" s="7">
        <v>44.48498546020001</v>
      </c>
      <c r="E19" s="7">
        <v>102.2057026439</v>
      </c>
      <c r="F19" s="7">
        <v>146.6906881041</v>
      </c>
      <c r="G19" s="6"/>
      <c r="H19" s="7">
        <v>0.00013477870000000002</v>
      </c>
      <c r="I19" s="7">
        <v>0.206486</v>
      </c>
      <c r="J19" s="7">
        <v>0</v>
      </c>
      <c r="K19" s="7">
        <v>0.2066207787</v>
      </c>
      <c r="L19" s="7"/>
      <c r="M19" s="7">
        <v>146.8973088828</v>
      </c>
    </row>
    <row r="20" spans="1:13" ht="11.25">
      <c r="A20" s="4" t="s">
        <v>171</v>
      </c>
      <c r="B20" s="7">
        <v>0</v>
      </c>
      <c r="C20" s="7">
        <v>0.4757986249</v>
      </c>
      <c r="D20" s="7">
        <v>0.4757986249</v>
      </c>
      <c r="E20" s="7">
        <v>5.713</v>
      </c>
      <c r="F20" s="7">
        <v>6.1887986249</v>
      </c>
      <c r="G20" s="6"/>
      <c r="H20" s="7">
        <v>1.8600803751000001</v>
      </c>
      <c r="I20" s="7">
        <v>13.636285</v>
      </c>
      <c r="J20" s="7">
        <v>0.045105</v>
      </c>
      <c r="K20" s="7">
        <v>15.541470375100001</v>
      </c>
      <c r="L20" s="7"/>
      <c r="M20" s="7">
        <v>21.730269</v>
      </c>
    </row>
    <row r="21" spans="1:13" ht="11.25">
      <c r="A21" s="4" t="s">
        <v>172</v>
      </c>
      <c r="B21" s="7">
        <v>0</v>
      </c>
      <c r="C21" s="7">
        <v>4.4657496433</v>
      </c>
      <c r="D21" s="7">
        <v>4.4657496433</v>
      </c>
      <c r="E21" s="7">
        <v>5.337</v>
      </c>
      <c r="F21" s="7">
        <v>9.8027496433</v>
      </c>
      <c r="G21" s="6"/>
      <c r="H21" s="7">
        <v>3.0250436301000003</v>
      </c>
      <c r="I21" s="7">
        <v>0</v>
      </c>
      <c r="J21" s="7">
        <v>13.51</v>
      </c>
      <c r="K21" s="7">
        <v>16.5350436301</v>
      </c>
      <c r="L21" s="7"/>
      <c r="M21" s="7">
        <v>26.3377932734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3.0865594871999997</v>
      </c>
      <c r="D23" s="7">
        <v>3.0865594871999997</v>
      </c>
      <c r="E23" s="7">
        <v>2.489843</v>
      </c>
      <c r="F23" s="7">
        <v>5.576402487199999</v>
      </c>
      <c r="G23" s="6"/>
      <c r="H23" s="7">
        <v>0</v>
      </c>
      <c r="I23" s="7">
        <v>0</v>
      </c>
      <c r="J23" s="7">
        <v>2.2260940000000002</v>
      </c>
      <c r="K23" s="7">
        <v>2.2260940000000002</v>
      </c>
      <c r="L23" s="7"/>
      <c r="M23" s="7">
        <v>7.802496487199999</v>
      </c>
    </row>
    <row r="24" spans="1:13" ht="11.25">
      <c r="A24" s="33" t="s">
        <v>142</v>
      </c>
      <c r="B24" s="7">
        <v>0.6</v>
      </c>
      <c r="C24" s="7">
        <v>101.85787149390002</v>
      </c>
      <c r="D24" s="7">
        <v>102.45787149390002</v>
      </c>
      <c r="E24" s="7">
        <v>115.74554564389999</v>
      </c>
      <c r="F24" s="7">
        <v>218.20341713780002</v>
      </c>
      <c r="G24" s="6"/>
      <c r="H24" s="7">
        <v>7.8182333348</v>
      </c>
      <c r="I24" s="7">
        <v>50.71666343</v>
      </c>
      <c r="J24" s="7">
        <v>25.16631319</v>
      </c>
      <c r="K24" s="7">
        <v>83.7012099548</v>
      </c>
      <c r="L24" s="7"/>
      <c r="M24" s="7">
        <v>301.90462709260004</v>
      </c>
    </row>
    <row r="25" spans="1:13" ht="11.25">
      <c r="A25" s="1" t="s">
        <v>143</v>
      </c>
      <c r="B25" s="27">
        <v>1.684018</v>
      </c>
      <c r="C25" s="27">
        <v>202.11627276270002</v>
      </c>
      <c r="D25" s="27">
        <v>203.80029076270003</v>
      </c>
      <c r="E25" s="27">
        <v>205.0631150264</v>
      </c>
      <c r="F25" s="27">
        <v>408.86340578910006</v>
      </c>
      <c r="G25" s="24"/>
      <c r="H25" s="27">
        <v>18.519078917999998</v>
      </c>
      <c r="I25" s="27">
        <v>54.723321310299994</v>
      </c>
      <c r="J25" s="27">
        <v>47.8502382482</v>
      </c>
      <c r="K25" s="27">
        <v>121.0926384765</v>
      </c>
      <c r="L25" s="27"/>
      <c r="M25" s="27">
        <v>529.9560442656001</v>
      </c>
    </row>
    <row r="26" spans="1:13" s="48" customFormat="1" ht="11.25">
      <c r="A26" s="4" t="s">
        <v>144</v>
      </c>
      <c r="B26" s="7">
        <v>0</v>
      </c>
      <c r="C26" s="7">
        <v>2.5863725793</v>
      </c>
      <c r="D26" s="7">
        <v>2.5863725793</v>
      </c>
      <c r="E26" s="7">
        <v>5.993</v>
      </c>
      <c r="F26" s="7">
        <v>8.5793725793</v>
      </c>
      <c r="G26" s="6"/>
      <c r="H26" s="7" t="s">
        <v>290</v>
      </c>
      <c r="I26" s="7" t="s">
        <v>290</v>
      </c>
      <c r="J26" s="7" t="s">
        <v>290</v>
      </c>
      <c r="K26" s="7">
        <v>-0.23</v>
      </c>
      <c r="L26" s="7"/>
      <c r="M26" s="7">
        <v>8.349372579299999</v>
      </c>
    </row>
    <row r="27" spans="1:13" ht="11.25">
      <c r="A27" s="4" t="s">
        <v>258</v>
      </c>
      <c r="B27" s="7">
        <v>0</v>
      </c>
      <c r="C27" s="7">
        <v>1.28627968</v>
      </c>
      <c r="D27" s="7">
        <v>1.28627968</v>
      </c>
      <c r="E27" s="7">
        <v>12.41</v>
      </c>
      <c r="F27" s="7">
        <v>13.69627968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13.69627968</v>
      </c>
    </row>
    <row r="28" spans="1:13" ht="11.25">
      <c r="A28" s="1" t="s">
        <v>16</v>
      </c>
      <c r="B28" s="27">
        <v>1.684018</v>
      </c>
      <c r="C28" s="27">
        <v>205.98892502200002</v>
      </c>
      <c r="D28" s="27">
        <v>207.67294302200003</v>
      </c>
      <c r="E28" s="27">
        <v>223.4661150264</v>
      </c>
      <c r="F28" s="27">
        <v>431.1390580484</v>
      </c>
      <c r="G28" s="24"/>
      <c r="H28" s="27" t="s">
        <v>290</v>
      </c>
      <c r="I28" s="27" t="s">
        <v>290</v>
      </c>
      <c r="J28" s="27" t="s">
        <v>290</v>
      </c>
      <c r="K28" s="27">
        <v>120.8626384765</v>
      </c>
      <c r="L28" s="27"/>
      <c r="M28" s="27">
        <v>552.0016965249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I2:I4"/>
    <mergeCell ref="J2:J4"/>
    <mergeCell ref="K2:K4"/>
    <mergeCell ref="B3:B4"/>
    <mergeCell ref="A1:A4"/>
    <mergeCell ref="M1:M4"/>
    <mergeCell ref="D3:D4"/>
    <mergeCell ref="C3:C4"/>
    <mergeCell ref="H1:K1"/>
    <mergeCell ref="B2:D2"/>
    <mergeCell ref="E2:E4"/>
    <mergeCell ref="F2:F4"/>
    <mergeCell ref="H2:H4"/>
    <mergeCell ref="B1:F1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94">
    <pageSetUpPr fitToPage="1"/>
  </sheetPr>
  <dimension ref="A1:M29"/>
  <sheetViews>
    <sheetView workbookViewId="0" topLeftCell="C21">
      <selection activeCell="F31" sqref="F31"/>
    </sheetView>
  </sheetViews>
  <sheetFormatPr defaultColWidth="9.140625" defaultRowHeight="12.75"/>
  <cols>
    <col min="1" max="1" width="29.8515625" style="4" customWidth="1"/>
    <col min="2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29" t="s">
        <v>51</v>
      </c>
    </row>
    <row r="2" spans="1:13" ht="22.5" customHeight="1">
      <c r="A2" s="137"/>
      <c r="B2" s="108" t="s">
        <v>48</v>
      </c>
      <c r="C2" s="108"/>
      <c r="D2" s="108"/>
      <c r="E2" s="136" t="s">
        <v>148</v>
      </c>
      <c r="F2" s="136" t="s">
        <v>49</v>
      </c>
      <c r="G2" s="29"/>
      <c r="H2" s="139" t="s">
        <v>99</v>
      </c>
      <c r="I2" s="104" t="s">
        <v>273</v>
      </c>
      <c r="J2" s="104" t="s">
        <v>98</v>
      </c>
      <c r="K2" s="136" t="s">
        <v>49</v>
      </c>
      <c r="L2" s="46"/>
      <c r="M2" s="129"/>
    </row>
    <row r="3" spans="1:13" ht="11.25">
      <c r="A3" s="137"/>
      <c r="B3" s="136" t="s">
        <v>60</v>
      </c>
      <c r="C3" s="136" t="s">
        <v>98</v>
      </c>
      <c r="D3" s="104" t="s">
        <v>51</v>
      </c>
      <c r="E3" s="107"/>
      <c r="F3" s="107"/>
      <c r="G3" s="29"/>
      <c r="H3" s="140"/>
      <c r="I3" s="129"/>
      <c r="J3" s="129"/>
      <c r="K3" s="107"/>
      <c r="L3" s="46"/>
      <c r="M3" s="129"/>
    </row>
    <row r="4" spans="1:13" ht="6" customHeight="1">
      <c r="A4" s="138"/>
      <c r="B4" s="125"/>
      <c r="C4" s="125"/>
      <c r="D4" s="126"/>
      <c r="E4" s="125"/>
      <c r="F4" s="125"/>
      <c r="G4" s="47"/>
      <c r="H4" s="141"/>
      <c r="I4" s="126"/>
      <c r="J4" s="126"/>
      <c r="K4" s="125"/>
      <c r="L4" s="32"/>
      <c r="M4" s="126"/>
    </row>
    <row r="5" spans="1:13" ht="11.25">
      <c r="A5" s="28" t="s">
        <v>129</v>
      </c>
      <c r="B5" s="7">
        <v>0.703</v>
      </c>
      <c r="C5" s="7">
        <v>75.203259396</v>
      </c>
      <c r="D5" s="7">
        <v>75.90625939600001</v>
      </c>
      <c r="E5" s="7">
        <v>105.55611501039999</v>
      </c>
      <c r="F5" s="7">
        <v>181.4623744064</v>
      </c>
      <c r="G5" s="7"/>
      <c r="H5" s="7">
        <v>8.987695389999999</v>
      </c>
      <c r="I5" s="7">
        <v>12.1882934306</v>
      </c>
      <c r="J5" s="7">
        <v>15.188298015800001</v>
      </c>
      <c r="K5" s="7">
        <v>36.3642868364</v>
      </c>
      <c r="L5" s="7"/>
      <c r="M5" s="7">
        <v>217.8266612428</v>
      </c>
    </row>
    <row r="6" spans="1:13" ht="11.25">
      <c r="A6" s="28" t="s">
        <v>167</v>
      </c>
      <c r="B6" s="7">
        <v>0.002</v>
      </c>
      <c r="C6" s="7">
        <v>71.504392046</v>
      </c>
      <c r="D6" s="7">
        <v>71.506392046</v>
      </c>
      <c r="E6" s="7">
        <v>105.55611501039999</v>
      </c>
      <c r="F6" s="7">
        <v>177.0625070564</v>
      </c>
      <c r="G6" s="6"/>
      <c r="H6" s="7">
        <v>0.51278174</v>
      </c>
      <c r="I6" s="7">
        <v>7.1577674006</v>
      </c>
      <c r="J6" s="7">
        <v>11.2586620458</v>
      </c>
      <c r="K6" s="7">
        <v>18.9292111864</v>
      </c>
      <c r="L6" s="7"/>
      <c r="M6" s="7">
        <v>195.9917182428</v>
      </c>
    </row>
    <row r="7" spans="1:13" ht="11.25">
      <c r="A7" s="28" t="s">
        <v>274</v>
      </c>
      <c r="B7" s="7">
        <v>0.701</v>
      </c>
      <c r="C7" s="7">
        <v>3.69886735</v>
      </c>
      <c r="D7" s="7">
        <v>4.39986735</v>
      </c>
      <c r="E7" s="7">
        <v>0</v>
      </c>
      <c r="F7" s="7">
        <v>4.39986735</v>
      </c>
      <c r="G7" s="6"/>
      <c r="H7" s="7">
        <v>8.47491365</v>
      </c>
      <c r="I7" s="7">
        <v>5.03052603</v>
      </c>
      <c r="J7" s="7">
        <v>3.9296359700000005</v>
      </c>
      <c r="K7" s="7">
        <v>17.435075649999998</v>
      </c>
      <c r="L7" s="7"/>
      <c r="M7" s="7">
        <v>21.834943</v>
      </c>
    </row>
    <row r="8" spans="1:13" ht="11.25">
      <c r="A8" s="28" t="s">
        <v>169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</row>
    <row r="9" spans="1:13" s="33" customFormat="1" ht="11.25">
      <c r="A9" s="4" t="s">
        <v>133</v>
      </c>
      <c r="B9" s="7">
        <v>0.433</v>
      </c>
      <c r="C9" s="7">
        <v>8.18081655</v>
      </c>
      <c r="D9" s="7">
        <v>8.61381655</v>
      </c>
      <c r="E9" s="7">
        <v>-0.055583</v>
      </c>
      <c r="F9" s="7">
        <v>8.558233549999999</v>
      </c>
      <c r="G9" s="6"/>
      <c r="H9" s="7">
        <v>0</v>
      </c>
      <c r="I9" s="7">
        <v>1.85674268</v>
      </c>
      <c r="J9" s="7">
        <v>0</v>
      </c>
      <c r="K9" s="7">
        <v>1.85674268</v>
      </c>
      <c r="L9" s="7"/>
      <c r="M9" s="7">
        <v>10.414976229999999</v>
      </c>
    </row>
    <row r="10" spans="1:13" ht="11.25">
      <c r="A10" s="29" t="s">
        <v>82</v>
      </c>
      <c r="B10" s="7">
        <v>0</v>
      </c>
      <c r="C10" s="7">
        <v>1.5281558499999999</v>
      </c>
      <c r="D10" s="7">
        <v>1.5281558499999999</v>
      </c>
      <c r="E10" s="7">
        <v>10.876</v>
      </c>
      <c r="F10" s="7">
        <v>12.404155849999999</v>
      </c>
      <c r="G10" s="6"/>
      <c r="H10" s="7">
        <v>0.03635215</v>
      </c>
      <c r="I10" s="7">
        <v>1.229056</v>
      </c>
      <c r="J10" s="7">
        <v>0.456617</v>
      </c>
      <c r="K10" s="7">
        <v>1.72202515</v>
      </c>
      <c r="L10" s="7"/>
      <c r="M10" s="7">
        <v>14.126180999999999</v>
      </c>
    </row>
    <row r="11" spans="1:13" ht="11.25">
      <c r="A11" s="33" t="s">
        <v>134</v>
      </c>
      <c r="B11" s="7">
        <v>1.136</v>
      </c>
      <c r="C11" s="7">
        <v>84.91223179600001</v>
      </c>
      <c r="D11" s="7">
        <v>86.04823179600001</v>
      </c>
      <c r="E11" s="7">
        <v>116.3765320104</v>
      </c>
      <c r="F11" s="7">
        <v>202.4247638064</v>
      </c>
      <c r="G11" s="6"/>
      <c r="H11" s="7">
        <v>9.02404754</v>
      </c>
      <c r="I11" s="7">
        <v>15.2740921106</v>
      </c>
      <c r="J11" s="7">
        <v>15.6449150158</v>
      </c>
      <c r="K11" s="7">
        <v>39.9430546664</v>
      </c>
      <c r="L11" s="7"/>
      <c r="M11" s="7">
        <v>242.3678184728</v>
      </c>
    </row>
    <row r="12" spans="1:13" s="33" customFormat="1" ht="11.25">
      <c r="A12" s="4" t="s">
        <v>83</v>
      </c>
      <c r="B12" s="7">
        <v>0.6</v>
      </c>
      <c r="C12" s="7">
        <v>38.99922716340001</v>
      </c>
      <c r="D12" s="7">
        <v>39.59922716340001</v>
      </c>
      <c r="E12" s="7">
        <v>0</v>
      </c>
      <c r="F12" s="7">
        <v>39.59922716340001</v>
      </c>
      <c r="G12" s="6"/>
      <c r="H12" s="7">
        <v>0.92254442</v>
      </c>
      <c r="I12" s="7">
        <v>6.896222</v>
      </c>
      <c r="J12" s="7">
        <v>5.208950000000001</v>
      </c>
      <c r="K12" s="7">
        <v>13.02771642</v>
      </c>
      <c r="L12" s="7"/>
      <c r="M12" s="7">
        <v>52.626943583400006</v>
      </c>
    </row>
    <row r="13" spans="1:13" ht="11.25">
      <c r="A13" s="4" t="s">
        <v>55</v>
      </c>
      <c r="B13" s="7">
        <v>0</v>
      </c>
      <c r="C13" s="7">
        <v>3.171847215</v>
      </c>
      <c r="D13" s="7">
        <v>3.171847215</v>
      </c>
      <c r="E13" s="7">
        <v>0</v>
      </c>
      <c r="F13" s="7">
        <v>3.171847215</v>
      </c>
      <c r="G13" s="6"/>
      <c r="H13" s="7">
        <v>0.9461637700000001</v>
      </c>
      <c r="I13" s="7">
        <v>10.46433597</v>
      </c>
      <c r="J13" s="7">
        <v>1.86121</v>
      </c>
      <c r="K13" s="7">
        <v>13.27170974</v>
      </c>
      <c r="L13" s="7"/>
      <c r="M13" s="7">
        <v>16.443556955000002</v>
      </c>
    </row>
    <row r="14" spans="1:13" ht="11.25">
      <c r="A14" s="4" t="s">
        <v>135</v>
      </c>
      <c r="B14" s="7">
        <v>0.36</v>
      </c>
      <c r="C14" s="7">
        <v>11.584976736</v>
      </c>
      <c r="D14" s="7">
        <v>11.944976736</v>
      </c>
      <c r="E14" s="7">
        <v>0</v>
      </c>
      <c r="F14" s="7">
        <v>11.944976736</v>
      </c>
      <c r="G14" s="6"/>
      <c r="H14" s="7">
        <v>0.1304237</v>
      </c>
      <c r="I14" s="7">
        <v>19.26634558</v>
      </c>
      <c r="J14" s="7">
        <v>0.6836519999999999</v>
      </c>
      <c r="K14" s="7">
        <v>20.08042128</v>
      </c>
      <c r="L14" s="7"/>
      <c r="M14" s="7">
        <v>32.025398016</v>
      </c>
    </row>
    <row r="15" spans="1:13" s="33" customFormat="1" ht="11.25">
      <c r="A15" s="34" t="s">
        <v>158</v>
      </c>
      <c r="B15" s="7">
        <v>0.36</v>
      </c>
      <c r="C15" s="7">
        <v>11.528053436</v>
      </c>
      <c r="D15" s="7">
        <v>11.888053436</v>
      </c>
      <c r="E15" s="7">
        <v>0</v>
      </c>
      <c r="F15" s="7">
        <v>11.888053436</v>
      </c>
      <c r="G15" s="6"/>
      <c r="H15" s="7">
        <v>0</v>
      </c>
      <c r="I15" s="7">
        <v>3.2560329</v>
      </c>
      <c r="J15" s="7">
        <v>0</v>
      </c>
      <c r="K15" s="7">
        <v>3.2560329</v>
      </c>
      <c r="L15" s="7"/>
      <c r="M15" s="7">
        <v>15.144086336</v>
      </c>
    </row>
    <row r="16" spans="1:13" ht="11.25">
      <c r="A16" s="34" t="s">
        <v>159</v>
      </c>
      <c r="B16" s="7">
        <v>0</v>
      </c>
      <c r="C16" s="7">
        <v>0.0569233</v>
      </c>
      <c r="D16" s="7">
        <v>0.0569233</v>
      </c>
      <c r="E16" s="7">
        <v>0</v>
      </c>
      <c r="F16" s="7">
        <v>0.0569233</v>
      </c>
      <c r="G16" s="6"/>
      <c r="H16" s="7">
        <v>0.1304237</v>
      </c>
      <c r="I16" s="7">
        <v>16.01031268</v>
      </c>
      <c r="J16" s="7">
        <v>0.6836519999999999</v>
      </c>
      <c r="K16" s="7">
        <v>16.82438838</v>
      </c>
      <c r="L16" s="7"/>
      <c r="M16" s="7">
        <v>16.88131168</v>
      </c>
    </row>
    <row r="17" spans="1:13" ht="11.25">
      <c r="A17" s="4" t="s">
        <v>85</v>
      </c>
      <c r="B17" s="7">
        <v>0</v>
      </c>
      <c r="C17" s="7">
        <v>0.87329357</v>
      </c>
      <c r="D17" s="7">
        <v>0.87329357</v>
      </c>
      <c r="E17" s="7">
        <v>0</v>
      </c>
      <c r="F17" s="7">
        <v>0.87329357</v>
      </c>
      <c r="G17" s="6"/>
      <c r="H17" s="7">
        <v>1.05416343</v>
      </c>
      <c r="I17" s="7">
        <v>3.8344580600000002</v>
      </c>
      <c r="J17" s="7">
        <v>5.20502</v>
      </c>
      <c r="K17" s="7">
        <v>10.09364149</v>
      </c>
      <c r="L17" s="7"/>
      <c r="M17" s="7">
        <v>10.966935059999999</v>
      </c>
    </row>
    <row r="18" spans="1:13" ht="11.25">
      <c r="A18" s="4" t="s">
        <v>138</v>
      </c>
      <c r="B18" s="7">
        <v>0.105</v>
      </c>
      <c r="C18" s="7">
        <v>70.66591210600001</v>
      </c>
      <c r="D18" s="7">
        <v>70.77091210600001</v>
      </c>
      <c r="E18" s="7">
        <v>137.53462312</v>
      </c>
      <c r="F18" s="7">
        <v>208.30553522600002</v>
      </c>
      <c r="G18" s="6"/>
      <c r="H18" s="7">
        <v>4.66560758</v>
      </c>
      <c r="I18" s="7">
        <v>17.836560000000002</v>
      </c>
      <c r="J18" s="7">
        <v>0.07658946</v>
      </c>
      <c r="K18" s="7">
        <v>22.578757040000003</v>
      </c>
      <c r="L18" s="7"/>
      <c r="M18" s="7">
        <v>230.88429226600002</v>
      </c>
    </row>
    <row r="19" spans="1:13" ht="11.25">
      <c r="A19" s="4" t="s">
        <v>170</v>
      </c>
      <c r="B19" s="7">
        <v>0</v>
      </c>
      <c r="C19" s="7">
        <v>34.785320114</v>
      </c>
      <c r="D19" s="7">
        <v>34.785320114</v>
      </c>
      <c r="E19" s="7">
        <v>107.85162312</v>
      </c>
      <c r="F19" s="7">
        <v>142.636943234</v>
      </c>
      <c r="G19" s="6"/>
      <c r="H19" s="7">
        <v>0.00083192</v>
      </c>
      <c r="I19" s="7">
        <v>-0.001195</v>
      </c>
      <c r="J19" s="7">
        <v>0.03148446</v>
      </c>
      <c r="K19" s="7">
        <v>0.031121379999999997</v>
      </c>
      <c r="L19" s="7"/>
      <c r="M19" s="7">
        <v>142.668064614</v>
      </c>
    </row>
    <row r="20" spans="1:13" ht="11.25">
      <c r="A20" s="4" t="s">
        <v>171</v>
      </c>
      <c r="B20" s="7">
        <v>0.105</v>
      </c>
      <c r="C20" s="7">
        <v>0.8846597799999999</v>
      </c>
      <c r="D20" s="7">
        <v>0.9896597799999999</v>
      </c>
      <c r="E20" s="7">
        <v>0</v>
      </c>
      <c r="F20" s="7">
        <v>0.9896597799999999</v>
      </c>
      <c r="G20" s="6"/>
      <c r="H20" s="7">
        <v>1.16218822</v>
      </c>
      <c r="I20" s="7">
        <v>17.837755</v>
      </c>
      <c r="J20" s="7">
        <v>0.045105</v>
      </c>
      <c r="K20" s="7">
        <v>19.04504822</v>
      </c>
      <c r="L20" s="7"/>
      <c r="M20" s="7">
        <v>20.034708000000002</v>
      </c>
    </row>
    <row r="21" spans="1:13" ht="11.25">
      <c r="A21" s="4" t="s">
        <v>172</v>
      </c>
      <c r="B21" s="7">
        <v>0</v>
      </c>
      <c r="C21" s="7">
        <v>34.995932212</v>
      </c>
      <c r="D21" s="7">
        <v>34.995932212</v>
      </c>
      <c r="E21" s="7">
        <v>29.683</v>
      </c>
      <c r="F21" s="7">
        <v>64.678932212</v>
      </c>
      <c r="G21" s="6"/>
      <c r="H21" s="7">
        <v>3.50258744</v>
      </c>
      <c r="I21" s="7">
        <v>0</v>
      </c>
      <c r="J21" s="7">
        <v>0</v>
      </c>
      <c r="K21" s="7">
        <v>3.50258744</v>
      </c>
      <c r="L21" s="7"/>
      <c r="M21" s="7">
        <v>68.181519652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</v>
      </c>
      <c r="J22" s="7">
        <v>0</v>
      </c>
      <c r="K22" s="7">
        <v>0</v>
      </c>
      <c r="L22" s="7"/>
      <c r="M22" s="7">
        <v>0</v>
      </c>
    </row>
    <row r="23" spans="1:13" ht="11.25">
      <c r="A23" s="4" t="s">
        <v>141</v>
      </c>
      <c r="B23" s="7">
        <v>0</v>
      </c>
      <c r="C23" s="7">
        <v>2.8922100000000004</v>
      </c>
      <c r="D23" s="7">
        <v>2.8922100000000004</v>
      </c>
      <c r="E23" s="7">
        <v>1.629442</v>
      </c>
      <c r="F23" s="7">
        <v>4.5216520000000004</v>
      </c>
      <c r="G23" s="6"/>
      <c r="H23" s="7">
        <v>0</v>
      </c>
      <c r="I23" s="7">
        <v>0</v>
      </c>
      <c r="J23" s="7">
        <v>2.527462</v>
      </c>
      <c r="K23" s="7">
        <v>2.527462</v>
      </c>
      <c r="L23" s="7"/>
      <c r="M23" s="7">
        <v>7.049114</v>
      </c>
    </row>
    <row r="24" spans="1:13" ht="11.25">
      <c r="A24" s="33" t="s">
        <v>142</v>
      </c>
      <c r="B24" s="7">
        <v>1.065</v>
      </c>
      <c r="C24" s="7">
        <v>128.1874667904</v>
      </c>
      <c r="D24" s="7">
        <v>129.2524667904</v>
      </c>
      <c r="E24" s="7">
        <v>139.16406512</v>
      </c>
      <c r="F24" s="7">
        <v>268.4165319104</v>
      </c>
      <c r="G24" s="6"/>
      <c r="H24" s="7">
        <v>7.7189029</v>
      </c>
      <c r="I24" s="7">
        <v>58.29792161</v>
      </c>
      <c r="J24" s="7">
        <v>15.56288346</v>
      </c>
      <c r="K24" s="7">
        <v>81.57970797</v>
      </c>
      <c r="L24" s="7"/>
      <c r="M24" s="7">
        <v>349.9962398804</v>
      </c>
    </row>
    <row r="25" spans="1:13" ht="11.25">
      <c r="A25" s="1" t="s">
        <v>143</v>
      </c>
      <c r="B25" s="27">
        <v>2.2009999999999996</v>
      </c>
      <c r="C25" s="27">
        <v>213.09969858640002</v>
      </c>
      <c r="D25" s="27">
        <v>215.30069858640002</v>
      </c>
      <c r="E25" s="27">
        <v>255.5405971304</v>
      </c>
      <c r="F25" s="27">
        <v>470.8412957168</v>
      </c>
      <c r="G25" s="24"/>
      <c r="H25" s="27">
        <v>16.74295044</v>
      </c>
      <c r="I25" s="27">
        <v>73.5720137206</v>
      </c>
      <c r="J25" s="27">
        <v>31.2077984758</v>
      </c>
      <c r="K25" s="27">
        <v>121.5227626364</v>
      </c>
      <c r="L25" s="27"/>
      <c r="M25" s="27">
        <v>592.3640583532</v>
      </c>
    </row>
    <row r="26" spans="1:13" s="48" customFormat="1" ht="11.25">
      <c r="A26" s="4" t="s">
        <v>144</v>
      </c>
      <c r="B26" s="7">
        <v>0</v>
      </c>
      <c r="C26" s="7">
        <v>0.5220809750000001</v>
      </c>
      <c r="D26" s="7">
        <v>0.5220809750000001</v>
      </c>
      <c r="E26" s="7">
        <v>5.915</v>
      </c>
      <c r="F26" s="7">
        <v>6.437080975</v>
      </c>
      <c r="G26" s="6"/>
      <c r="H26" s="7" t="s">
        <v>290</v>
      </c>
      <c r="I26" s="7" t="s">
        <v>290</v>
      </c>
      <c r="J26" s="7" t="s">
        <v>290</v>
      </c>
      <c r="K26" s="7">
        <v>1.428378</v>
      </c>
      <c r="L26" s="7"/>
      <c r="M26" s="7">
        <v>7.865458974999999</v>
      </c>
    </row>
    <row r="27" spans="1:13" ht="11.25">
      <c r="A27" s="4" t="s">
        <v>258</v>
      </c>
      <c r="B27" s="7">
        <v>0</v>
      </c>
      <c r="C27" s="7">
        <v>1.50393259</v>
      </c>
      <c r="D27" s="7">
        <v>1.50393259</v>
      </c>
      <c r="E27" s="7">
        <v>15.734</v>
      </c>
      <c r="F27" s="7">
        <v>17.23793259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17.23793259</v>
      </c>
    </row>
    <row r="28" spans="1:13" ht="11.25">
      <c r="A28" s="1" t="s">
        <v>16</v>
      </c>
      <c r="B28" s="27">
        <v>2.2009999999999996</v>
      </c>
      <c r="C28" s="27">
        <v>215.12571215140002</v>
      </c>
      <c r="D28" s="27">
        <v>217.32671215140002</v>
      </c>
      <c r="E28" s="27">
        <v>277.1895971304</v>
      </c>
      <c r="F28" s="27">
        <v>494.5163092818</v>
      </c>
      <c r="G28" s="24"/>
      <c r="H28" s="27" t="s">
        <v>290</v>
      </c>
      <c r="I28" s="27" t="s">
        <v>290</v>
      </c>
      <c r="J28" s="27" t="s">
        <v>290</v>
      </c>
      <c r="K28" s="27">
        <v>122.9511406364</v>
      </c>
      <c r="L28" s="27"/>
      <c r="M28" s="27">
        <v>617.4674499181999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4">
    <mergeCell ref="H1:K1"/>
    <mergeCell ref="J2:J4"/>
    <mergeCell ref="K2:K4"/>
    <mergeCell ref="H2:H4"/>
    <mergeCell ref="A1:A4"/>
    <mergeCell ref="M1:M4"/>
    <mergeCell ref="B3:B4"/>
    <mergeCell ref="C3:C4"/>
    <mergeCell ref="B1:F1"/>
    <mergeCell ref="D3:D4"/>
    <mergeCell ref="B2:D2"/>
    <mergeCell ref="E2:E4"/>
    <mergeCell ref="F2:F4"/>
    <mergeCell ref="I2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941">
    <pageSetUpPr fitToPage="1"/>
  </sheetPr>
  <dimension ref="A1:M29"/>
  <sheetViews>
    <sheetView workbookViewId="0" topLeftCell="D4">
      <selection activeCell="I9" sqref="I9"/>
    </sheetView>
  </sheetViews>
  <sheetFormatPr defaultColWidth="9.140625" defaultRowHeight="12.75"/>
  <cols>
    <col min="1" max="1" width="29.8515625" style="4" customWidth="1"/>
    <col min="2" max="2" width="15.00390625" style="4" customWidth="1"/>
    <col min="3" max="5" width="10.7109375" style="4" customWidth="1"/>
    <col min="6" max="6" width="12.421875" style="4" customWidth="1"/>
    <col min="7" max="7" width="1.1484375" style="4" customWidth="1"/>
    <col min="8" max="8" width="9.8515625" style="4" customWidth="1"/>
    <col min="9" max="9" width="11.140625" style="4" customWidth="1"/>
    <col min="10" max="10" width="9.140625" style="4" customWidth="1"/>
    <col min="11" max="11" width="12.00390625" style="4" customWidth="1"/>
    <col min="12" max="12" width="1.421875" style="4" customWidth="1"/>
    <col min="13" max="13" width="10.00390625" style="4" customWidth="1"/>
    <col min="14" max="16384" width="9.140625" style="4" customWidth="1"/>
  </cols>
  <sheetData>
    <row r="1" spans="1:13" ht="11.25">
      <c r="A1" s="137" t="s">
        <v>75</v>
      </c>
      <c r="B1" s="133" t="s">
        <v>147</v>
      </c>
      <c r="C1" s="133"/>
      <c r="D1" s="133"/>
      <c r="E1" s="133"/>
      <c r="F1" s="133"/>
      <c r="G1" s="44"/>
      <c r="H1" s="133" t="s">
        <v>126</v>
      </c>
      <c r="I1" s="133"/>
      <c r="J1" s="133"/>
      <c r="K1" s="133"/>
      <c r="L1" s="45"/>
      <c r="M1" s="142" t="s">
        <v>51</v>
      </c>
    </row>
    <row r="2" spans="1:13" ht="22.5" customHeight="1">
      <c r="A2" s="137"/>
      <c r="B2" s="108" t="s">
        <v>48</v>
      </c>
      <c r="C2" s="108"/>
      <c r="D2" s="108"/>
      <c r="E2" s="139" t="s">
        <v>148</v>
      </c>
      <c r="F2" s="139" t="s">
        <v>49</v>
      </c>
      <c r="G2" s="29"/>
      <c r="H2" s="139" t="s">
        <v>99</v>
      </c>
      <c r="I2" s="127" t="s">
        <v>273</v>
      </c>
      <c r="J2" s="127" t="s">
        <v>98</v>
      </c>
      <c r="K2" s="139" t="s">
        <v>49</v>
      </c>
      <c r="L2" s="46"/>
      <c r="M2" s="142"/>
    </row>
    <row r="3" spans="1:13" ht="11.25">
      <c r="A3" s="137"/>
      <c r="B3" s="62" t="s">
        <v>60</v>
      </c>
      <c r="C3" s="62" t="s">
        <v>98</v>
      </c>
      <c r="D3" s="60" t="s">
        <v>51</v>
      </c>
      <c r="E3" s="140"/>
      <c r="F3" s="140"/>
      <c r="G3" s="29"/>
      <c r="H3" s="140"/>
      <c r="I3" s="142"/>
      <c r="J3" s="142"/>
      <c r="K3" s="140"/>
      <c r="L3" s="46"/>
      <c r="M3" s="142"/>
    </row>
    <row r="4" spans="1:13" ht="6" customHeight="1">
      <c r="A4" s="63"/>
      <c r="B4" s="32"/>
      <c r="C4" s="32"/>
      <c r="D4" s="3"/>
      <c r="E4" s="32"/>
      <c r="F4" s="32"/>
      <c r="G4" s="47"/>
      <c r="H4" s="66"/>
      <c r="I4" s="3"/>
      <c r="J4" s="3"/>
      <c r="K4" s="32"/>
      <c r="L4" s="32"/>
      <c r="M4" s="3"/>
    </row>
    <row r="5" spans="1:13" ht="11.25">
      <c r="A5" s="28" t="s">
        <v>129</v>
      </c>
      <c r="B5" s="7">
        <v>0.006</v>
      </c>
      <c r="C5" s="7">
        <v>79.21004677000002</v>
      </c>
      <c r="D5" s="7">
        <v>79.21604677000002</v>
      </c>
      <c r="E5" s="7">
        <v>108.3277255844</v>
      </c>
      <c r="F5" s="7">
        <v>187.54377235440003</v>
      </c>
      <c r="G5" s="7"/>
      <c r="H5" s="7">
        <v>10.537542740000001</v>
      </c>
      <c r="I5" s="7">
        <v>12.511786336</v>
      </c>
      <c r="J5" s="7">
        <v>13.211699537100001</v>
      </c>
      <c r="K5" s="7">
        <v>36.2610286131</v>
      </c>
      <c r="L5" s="7"/>
      <c r="M5" s="7">
        <v>223.80480096750003</v>
      </c>
    </row>
    <row r="6" spans="1:13" ht="11.25">
      <c r="A6" s="28" t="s">
        <v>167</v>
      </c>
      <c r="B6" s="7">
        <v>0.006</v>
      </c>
      <c r="C6" s="7">
        <v>75.47456265000001</v>
      </c>
      <c r="D6" s="7">
        <v>75.48056265000001</v>
      </c>
      <c r="E6" s="7">
        <v>107.7029302944</v>
      </c>
      <c r="F6" s="7">
        <v>183.18349294440003</v>
      </c>
      <c r="G6" s="6"/>
      <c r="H6" s="7">
        <v>0.43541727</v>
      </c>
      <c r="I6" s="7">
        <v>6.440450146</v>
      </c>
      <c r="J6" s="7">
        <v>9.449243417100002</v>
      </c>
      <c r="K6" s="7">
        <v>16.325110833100002</v>
      </c>
      <c r="L6" s="7"/>
      <c r="M6" s="7">
        <v>199.50860377750004</v>
      </c>
    </row>
    <row r="7" spans="1:13" ht="11.25">
      <c r="A7" s="28" t="s">
        <v>274</v>
      </c>
      <c r="B7" s="7">
        <v>0</v>
      </c>
      <c r="C7" s="7">
        <v>4.36027941</v>
      </c>
      <c r="D7" s="7">
        <v>4.36027941</v>
      </c>
      <c r="E7" s="7">
        <v>0</v>
      </c>
      <c r="F7" s="7">
        <v>4.36027941</v>
      </c>
      <c r="G7" s="6"/>
      <c r="H7" s="7">
        <v>10.10212547</v>
      </c>
      <c r="I7" s="7">
        <v>6.07133619</v>
      </c>
      <c r="J7" s="7">
        <v>3.76245612</v>
      </c>
      <c r="K7" s="7">
        <v>19.93591778</v>
      </c>
      <c r="L7" s="7"/>
      <c r="M7" s="7">
        <v>24.29619719</v>
      </c>
    </row>
    <row r="8" spans="1:13" ht="11.25">
      <c r="A8" s="28" t="s">
        <v>169</v>
      </c>
      <c r="B8" s="7">
        <v>0</v>
      </c>
      <c r="C8" s="7">
        <v>-0.62479529</v>
      </c>
      <c r="D8" s="7">
        <v>-0.62479529</v>
      </c>
      <c r="E8" s="7">
        <v>0.62479529</v>
      </c>
      <c r="F8" s="7">
        <v>0</v>
      </c>
      <c r="G8" s="6"/>
      <c r="H8" s="7">
        <v>0</v>
      </c>
      <c r="I8" s="7">
        <v>0</v>
      </c>
      <c r="J8" s="7">
        <v>0</v>
      </c>
      <c r="K8" s="7">
        <v>0</v>
      </c>
      <c r="L8" s="7"/>
      <c r="M8" s="7">
        <v>0</v>
      </c>
    </row>
    <row r="9" spans="1:13" s="33" customFormat="1" ht="11.25">
      <c r="A9" s="4" t="s">
        <v>133</v>
      </c>
      <c r="B9" s="7">
        <v>0.3788</v>
      </c>
      <c r="C9" s="7">
        <v>8.815322519999999</v>
      </c>
      <c r="D9" s="7">
        <v>9.194122519999999</v>
      </c>
      <c r="E9" s="7">
        <v>0</v>
      </c>
      <c r="F9" s="7">
        <v>9.194122519999999</v>
      </c>
      <c r="G9" s="6"/>
      <c r="H9" s="7">
        <v>0</v>
      </c>
      <c r="I9" s="7">
        <v>2.20940986</v>
      </c>
      <c r="J9" s="7">
        <v>0</v>
      </c>
      <c r="K9" s="7">
        <v>2.20940986</v>
      </c>
      <c r="L9" s="7"/>
      <c r="M9" s="7">
        <v>11.403532379999998</v>
      </c>
    </row>
    <row r="10" spans="1:13" ht="11.25">
      <c r="A10" s="29" t="s">
        <v>82</v>
      </c>
      <c r="B10" s="7">
        <v>0</v>
      </c>
      <c r="C10" s="7">
        <v>1.40251216</v>
      </c>
      <c r="D10" s="7">
        <v>1.40251216</v>
      </c>
      <c r="E10" s="7">
        <v>19.2</v>
      </c>
      <c r="F10" s="7">
        <v>20.60251216</v>
      </c>
      <c r="G10" s="6"/>
      <c r="H10" s="7">
        <v>0.06740571000000001</v>
      </c>
      <c r="I10" s="7">
        <v>2.27643046</v>
      </c>
      <c r="J10" s="7">
        <v>0.55475149</v>
      </c>
      <c r="K10" s="7">
        <v>2.89858766</v>
      </c>
      <c r="L10" s="7"/>
      <c r="M10" s="7">
        <v>23.50109982</v>
      </c>
    </row>
    <row r="11" spans="1:13" s="33" customFormat="1" ht="11.25">
      <c r="A11" s="33" t="s">
        <v>134</v>
      </c>
      <c r="B11" s="49">
        <v>0.38480000000000003</v>
      </c>
      <c r="C11" s="49">
        <v>89.42788145000002</v>
      </c>
      <c r="D11" s="49">
        <v>89.81268145000001</v>
      </c>
      <c r="E11" s="49">
        <v>127.5277255844</v>
      </c>
      <c r="F11" s="49">
        <v>217.34040703440004</v>
      </c>
      <c r="G11" s="51"/>
      <c r="H11" s="49">
        <v>10.60494845</v>
      </c>
      <c r="I11" s="49">
        <v>16.997626656</v>
      </c>
      <c r="J11" s="49">
        <v>13.7664510271</v>
      </c>
      <c r="K11" s="49">
        <v>41.3690261331</v>
      </c>
      <c r="L11" s="49"/>
      <c r="M11" s="49">
        <v>258.70943316750004</v>
      </c>
    </row>
    <row r="12" spans="1:13" s="33" customFormat="1" ht="11.25">
      <c r="A12" s="4" t="s">
        <v>83</v>
      </c>
      <c r="B12" s="7">
        <v>0.616</v>
      </c>
      <c r="C12" s="7">
        <v>42.482369950000006</v>
      </c>
      <c r="D12" s="7">
        <v>43.098369950000006</v>
      </c>
      <c r="E12" s="7">
        <v>0</v>
      </c>
      <c r="F12" s="7">
        <v>43.098369950000006</v>
      </c>
      <c r="G12" s="6"/>
      <c r="H12" s="7">
        <v>1.44718879</v>
      </c>
      <c r="I12" s="7">
        <v>7.10988326</v>
      </c>
      <c r="J12" s="7">
        <v>5.11554327</v>
      </c>
      <c r="K12" s="7">
        <v>13.67261532</v>
      </c>
      <c r="L12" s="7"/>
      <c r="M12" s="7">
        <v>56.770985270000004</v>
      </c>
    </row>
    <row r="13" spans="1:13" ht="11.25">
      <c r="A13" s="4" t="s">
        <v>55</v>
      </c>
      <c r="B13" s="7">
        <v>0.317</v>
      </c>
      <c r="C13" s="7">
        <v>3.52640155</v>
      </c>
      <c r="D13" s="7">
        <v>3.8434015500000003</v>
      </c>
      <c r="E13" s="7">
        <v>0</v>
      </c>
      <c r="F13" s="7">
        <v>3.8434015500000003</v>
      </c>
      <c r="G13" s="6"/>
      <c r="H13" s="7">
        <v>1.25653108</v>
      </c>
      <c r="I13" s="7">
        <v>13.22800774</v>
      </c>
      <c r="J13" s="7">
        <v>1.98545525</v>
      </c>
      <c r="K13" s="7">
        <v>16.469994070000002</v>
      </c>
      <c r="L13" s="7"/>
      <c r="M13" s="7">
        <v>20.31339562</v>
      </c>
    </row>
    <row r="14" spans="1:13" ht="11.25">
      <c r="A14" s="4" t="s">
        <v>135</v>
      </c>
      <c r="B14" s="7">
        <v>0.64758944</v>
      </c>
      <c r="C14" s="7">
        <v>54.912165470000005</v>
      </c>
      <c r="D14" s="7">
        <v>55.55975491</v>
      </c>
      <c r="E14" s="7">
        <v>0</v>
      </c>
      <c r="F14" s="7">
        <v>55.55975491</v>
      </c>
      <c r="G14" s="6"/>
      <c r="H14" s="7">
        <v>0.18485311999999998</v>
      </c>
      <c r="I14" s="7">
        <v>21.151889099999998</v>
      </c>
      <c r="J14" s="7">
        <v>0.74930393</v>
      </c>
      <c r="K14" s="7">
        <v>22.086046149999998</v>
      </c>
      <c r="L14" s="7"/>
      <c r="M14" s="7">
        <v>77.64580106</v>
      </c>
    </row>
    <row r="15" spans="1:13" s="33" customFormat="1" ht="11.25">
      <c r="A15" s="34" t="s">
        <v>158</v>
      </c>
      <c r="B15" s="7">
        <v>0.64758944</v>
      </c>
      <c r="C15" s="7">
        <v>54.83301559</v>
      </c>
      <c r="D15" s="7">
        <v>55.48060503</v>
      </c>
      <c r="E15" s="7">
        <v>0</v>
      </c>
      <c r="F15" s="7">
        <v>55.48060503</v>
      </c>
      <c r="G15" s="6"/>
      <c r="H15" s="7">
        <v>0</v>
      </c>
      <c r="I15" s="7">
        <v>3.73129256</v>
      </c>
      <c r="J15" s="7">
        <v>0</v>
      </c>
      <c r="K15" s="7">
        <v>3.73129256</v>
      </c>
      <c r="L15" s="7"/>
      <c r="M15" s="7">
        <v>59.21189759</v>
      </c>
    </row>
    <row r="16" spans="1:13" ht="11.25">
      <c r="A16" s="34" t="s">
        <v>159</v>
      </c>
      <c r="B16" s="7">
        <v>0</v>
      </c>
      <c r="C16" s="7">
        <v>0.07914988</v>
      </c>
      <c r="D16" s="7">
        <v>0.07914988</v>
      </c>
      <c r="E16" s="7">
        <v>0</v>
      </c>
      <c r="F16" s="7">
        <v>0.07914988</v>
      </c>
      <c r="G16" s="6"/>
      <c r="H16" s="7">
        <v>0.18485311999999998</v>
      </c>
      <c r="I16" s="7">
        <v>17.42059654</v>
      </c>
      <c r="J16" s="7">
        <v>0.74930393</v>
      </c>
      <c r="K16" s="7">
        <v>18.354753589999998</v>
      </c>
      <c r="L16" s="7"/>
      <c r="M16" s="7">
        <v>18.433903469999997</v>
      </c>
    </row>
    <row r="17" spans="1:13" ht="11.25">
      <c r="A17" s="4" t="s">
        <v>85</v>
      </c>
      <c r="B17" s="7">
        <v>0</v>
      </c>
      <c r="C17" s="7">
        <v>1.56396406</v>
      </c>
      <c r="D17" s="7">
        <v>1.56396406</v>
      </c>
      <c r="E17" s="7">
        <v>0</v>
      </c>
      <c r="F17" s="7">
        <v>1.56396406</v>
      </c>
      <c r="G17" s="6"/>
      <c r="H17" s="7">
        <v>1.44678828</v>
      </c>
      <c r="I17" s="7">
        <v>3.8344580600000002</v>
      </c>
      <c r="J17" s="7">
        <v>3.12655275</v>
      </c>
      <c r="K17" s="7">
        <v>8.407799090000001</v>
      </c>
      <c r="L17" s="7"/>
      <c r="M17" s="7">
        <v>9.971763150000001</v>
      </c>
    </row>
    <row r="18" spans="1:13" ht="11.25">
      <c r="A18" s="4" t="s">
        <v>138</v>
      </c>
      <c r="B18" s="7">
        <v>0.095</v>
      </c>
      <c r="C18" s="7">
        <v>63.05020095</v>
      </c>
      <c r="D18" s="7">
        <v>63.145200949999996</v>
      </c>
      <c r="E18" s="7">
        <v>126.3486422</v>
      </c>
      <c r="F18" s="7">
        <v>189.49384315</v>
      </c>
      <c r="G18" s="6"/>
      <c r="H18" s="7">
        <v>6.46325673</v>
      </c>
      <c r="I18" s="7">
        <v>20.191871470000002</v>
      </c>
      <c r="J18" s="7">
        <v>0.09506362</v>
      </c>
      <c r="K18" s="7">
        <v>26.750191820000005</v>
      </c>
      <c r="L18" s="7"/>
      <c r="M18" s="7">
        <v>216.24403497</v>
      </c>
    </row>
    <row r="19" spans="1:13" ht="11.25">
      <c r="A19" s="4" t="s">
        <v>170</v>
      </c>
      <c r="B19" s="7">
        <v>0</v>
      </c>
      <c r="C19" s="7">
        <v>43.854926469999995</v>
      </c>
      <c r="D19" s="7">
        <v>43.854926469999995</v>
      </c>
      <c r="E19" s="7">
        <v>89.4486422</v>
      </c>
      <c r="F19" s="7">
        <v>133.30356867</v>
      </c>
      <c r="G19" s="6"/>
      <c r="H19" s="7">
        <v>0.0003662</v>
      </c>
      <c r="I19" s="7">
        <v>-0.000523</v>
      </c>
      <c r="J19" s="7">
        <v>0.05436413</v>
      </c>
      <c r="K19" s="7">
        <v>0.05420733</v>
      </c>
      <c r="L19" s="7"/>
      <c r="M19" s="7">
        <v>133.357776</v>
      </c>
    </row>
    <row r="20" spans="1:13" ht="11.25">
      <c r="A20" s="4" t="s">
        <v>171</v>
      </c>
      <c r="B20" s="7">
        <v>0.095</v>
      </c>
      <c r="C20" s="7">
        <v>1.16403406</v>
      </c>
      <c r="D20" s="7">
        <v>1.25903406</v>
      </c>
      <c r="E20" s="7">
        <v>5.8</v>
      </c>
      <c r="F20" s="7">
        <v>7.05903406</v>
      </c>
      <c r="G20" s="6"/>
      <c r="H20" s="7">
        <v>2.64510039</v>
      </c>
      <c r="I20" s="7">
        <v>20.181628510000003</v>
      </c>
      <c r="J20" s="7">
        <v>0.040699490000000005</v>
      </c>
      <c r="K20" s="7">
        <v>22.867428390000004</v>
      </c>
      <c r="L20" s="7"/>
      <c r="M20" s="7">
        <v>29.926462450000002</v>
      </c>
    </row>
    <row r="21" spans="1:13" ht="11.25">
      <c r="A21" s="4" t="s">
        <v>172</v>
      </c>
      <c r="B21" s="7">
        <v>0</v>
      </c>
      <c r="C21" s="7">
        <v>18.031240420000003</v>
      </c>
      <c r="D21" s="7">
        <v>18.031240420000003</v>
      </c>
      <c r="E21" s="7">
        <v>31.1</v>
      </c>
      <c r="F21" s="7">
        <v>49.131240420000005</v>
      </c>
      <c r="G21" s="6"/>
      <c r="H21" s="7">
        <v>3.81779014</v>
      </c>
      <c r="I21" s="7">
        <v>0</v>
      </c>
      <c r="J21" s="7">
        <v>0</v>
      </c>
      <c r="K21" s="7">
        <v>3.81779014</v>
      </c>
      <c r="L21" s="7"/>
      <c r="M21" s="7">
        <v>52.949030560000004</v>
      </c>
    </row>
    <row r="22" spans="1:13" ht="11.25">
      <c r="A22" s="64" t="s">
        <v>174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6"/>
      <c r="H22" s="7">
        <v>0</v>
      </c>
      <c r="I22" s="7">
        <v>0.01076596</v>
      </c>
      <c r="J22" s="7">
        <v>0</v>
      </c>
      <c r="K22" s="7">
        <v>0.01076596</v>
      </c>
      <c r="L22" s="7"/>
      <c r="M22" s="7">
        <v>0.01076596</v>
      </c>
    </row>
    <row r="23" spans="1:13" ht="11.25">
      <c r="A23" s="4" t="s">
        <v>141</v>
      </c>
      <c r="B23" s="7">
        <v>0</v>
      </c>
      <c r="C23" s="7">
        <v>4.72478916</v>
      </c>
      <c r="D23" s="7">
        <v>4.72478916</v>
      </c>
      <c r="E23" s="7">
        <v>1.74634154</v>
      </c>
      <c r="F23" s="7">
        <v>6.4711307</v>
      </c>
      <c r="G23" s="6"/>
      <c r="H23" s="7">
        <v>0</v>
      </c>
      <c r="I23" s="7">
        <v>0</v>
      </c>
      <c r="J23" s="7">
        <v>2.7201355</v>
      </c>
      <c r="K23" s="7">
        <v>2.7201355</v>
      </c>
      <c r="L23" s="7"/>
      <c r="M23" s="7">
        <v>9.1912662</v>
      </c>
    </row>
    <row r="24" spans="1:13" s="33" customFormat="1" ht="11.25">
      <c r="A24" s="33" t="s">
        <v>142</v>
      </c>
      <c r="B24" s="49">
        <v>1.67558944</v>
      </c>
      <c r="C24" s="49">
        <v>170.25989114</v>
      </c>
      <c r="D24" s="49">
        <v>171.93548058000002</v>
      </c>
      <c r="E24" s="49">
        <v>128.09498374</v>
      </c>
      <c r="F24" s="49">
        <v>300.03046432</v>
      </c>
      <c r="G24" s="51"/>
      <c r="H24" s="49">
        <v>10.798618000000001</v>
      </c>
      <c r="I24" s="49">
        <v>65.51610963</v>
      </c>
      <c r="J24" s="49">
        <v>13.792054319999998</v>
      </c>
      <c r="K24" s="49">
        <v>90.10678195</v>
      </c>
      <c r="L24" s="49"/>
      <c r="M24" s="49">
        <v>390.13724627</v>
      </c>
    </row>
    <row r="25" spans="1:13" ht="11.25">
      <c r="A25" s="1" t="s">
        <v>143</v>
      </c>
      <c r="B25" s="27">
        <v>2.06038944</v>
      </c>
      <c r="C25" s="27">
        <v>259.68777259</v>
      </c>
      <c r="D25" s="27">
        <v>261.74816203</v>
      </c>
      <c r="E25" s="27">
        <v>255.6227093244</v>
      </c>
      <c r="F25" s="27">
        <v>517.3708713544</v>
      </c>
      <c r="G25" s="24"/>
      <c r="H25" s="27">
        <v>21.40356645</v>
      </c>
      <c r="I25" s="27">
        <v>82.51373628600001</v>
      </c>
      <c r="J25" s="27">
        <v>27.5585053471</v>
      </c>
      <c r="K25" s="27">
        <v>131.47580808310002</v>
      </c>
      <c r="L25" s="27"/>
      <c r="M25" s="27">
        <v>648.8466794375</v>
      </c>
    </row>
    <row r="26" spans="1:13" s="48" customFormat="1" ht="11.25">
      <c r="A26" s="4" t="s">
        <v>144</v>
      </c>
      <c r="B26" s="7">
        <v>0</v>
      </c>
      <c r="C26" s="7">
        <v>0.80081639</v>
      </c>
      <c r="D26" s="7">
        <v>0.80081639</v>
      </c>
      <c r="E26" s="7">
        <v>8.665</v>
      </c>
      <c r="F26" s="7">
        <v>9.465816389999999</v>
      </c>
      <c r="G26" s="6"/>
      <c r="H26" s="7" t="s">
        <v>290</v>
      </c>
      <c r="I26" s="7" t="s">
        <v>290</v>
      </c>
      <c r="J26" s="7" t="s">
        <v>290</v>
      </c>
      <c r="K26" s="7">
        <v>2.26582676</v>
      </c>
      <c r="L26" s="7"/>
      <c r="M26" s="7">
        <v>11.731643149999998</v>
      </c>
    </row>
    <row r="27" spans="1:13" ht="11.25">
      <c r="A27" s="4" t="s">
        <v>258</v>
      </c>
      <c r="B27" s="7">
        <v>0</v>
      </c>
      <c r="C27" s="7">
        <v>1.4565460700000001</v>
      </c>
      <c r="D27" s="7">
        <v>1.4565460700000001</v>
      </c>
      <c r="E27" s="7">
        <v>27.91</v>
      </c>
      <c r="F27" s="7">
        <v>29.366546070000002</v>
      </c>
      <c r="G27" s="6"/>
      <c r="H27" s="7" t="s">
        <v>338</v>
      </c>
      <c r="I27" s="7" t="s">
        <v>338</v>
      </c>
      <c r="J27" s="7" t="s">
        <v>338</v>
      </c>
      <c r="K27" s="7" t="s">
        <v>338</v>
      </c>
      <c r="L27" s="7"/>
      <c r="M27" s="7">
        <v>29.366546070000002</v>
      </c>
    </row>
    <row r="28" spans="1:13" ht="11.25">
      <c r="A28" s="1" t="s">
        <v>16</v>
      </c>
      <c r="B28" s="27">
        <v>2.06038944</v>
      </c>
      <c r="C28" s="27">
        <v>261.94513505000003</v>
      </c>
      <c r="D28" s="27">
        <v>264.00552449</v>
      </c>
      <c r="E28" s="27">
        <v>292.1977093244</v>
      </c>
      <c r="F28" s="27">
        <v>556.2032338144</v>
      </c>
      <c r="G28" s="24"/>
      <c r="H28" s="27" t="s">
        <v>290</v>
      </c>
      <c r="I28" s="27" t="s">
        <v>290</v>
      </c>
      <c r="J28" s="27" t="s">
        <v>290</v>
      </c>
      <c r="K28" s="27">
        <v>133.7416348431</v>
      </c>
      <c r="L28" s="27"/>
      <c r="M28" s="27">
        <v>689.9448686575</v>
      </c>
    </row>
    <row r="29" spans="1:13" s="1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</sheetData>
  <mergeCells count="11">
    <mergeCell ref="I2:I3"/>
    <mergeCell ref="J2:J3"/>
    <mergeCell ref="K2:K3"/>
    <mergeCell ref="M1:M3"/>
    <mergeCell ref="A1:A3"/>
    <mergeCell ref="B1:F1"/>
    <mergeCell ref="H1:K1"/>
    <mergeCell ref="B2:D2"/>
    <mergeCell ref="E2:E3"/>
    <mergeCell ref="F2:F3"/>
    <mergeCell ref="H2:H3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Expenditure Australia 2001-2002 tables</dc:title>
  <dc:subject>Publications - HWE - Health Expenditure Australia 2001-2002 tables</dc:subject>
  <dc:creator>AIHW by - webbrich</dc:creator>
  <cp:keywords/>
  <dc:description/>
  <cp:lastModifiedBy>borgosan</cp:lastModifiedBy>
  <cp:lastPrinted>2003-03-18T02:54:09Z</cp:lastPrinted>
  <dcterms:created xsi:type="dcterms:W3CDTF">2002-09-05T00:10:52Z</dcterms:created>
  <dcterms:modified xsi:type="dcterms:W3CDTF">2004-03-11T22:38:06Z</dcterms:modified>
  <cp:category>Expenditure</cp:category>
  <cp:version/>
  <cp:contentType/>
  <cp:contentStatus/>
</cp:coreProperties>
</file>