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4940" windowHeight="8640" firstSheet="6" activeTab="11"/>
  </bookViews>
  <sheets>
    <sheet name="Table3.1" sheetId="1" r:id="rId1"/>
    <sheet name="Table 3.2" sheetId="2" r:id="rId2"/>
    <sheet name="Table 3.3" sheetId="3" r:id="rId3"/>
    <sheet name="Table 3.4" sheetId="4" r:id="rId4"/>
    <sheet name="Table 3.5" sheetId="5" r:id="rId5"/>
    <sheet name="Table 3.6" sheetId="6" r:id="rId6"/>
    <sheet name="Table 3.7" sheetId="7" r:id="rId7"/>
    <sheet name="Table 3.8" sheetId="8" r:id="rId8"/>
    <sheet name="Table 3.9" sheetId="9" r:id="rId9"/>
    <sheet name="Table 3.10" sheetId="10" r:id="rId10"/>
    <sheet name="Table 3.11" sheetId="11" r:id="rId11"/>
    <sheet name="Table 3.12" sheetId="12" r:id="rId12"/>
  </sheets>
  <definedNames>
    <definedName name="_xlnm.Print_Area" localSheetId="0">'Table3.1'!$A$1:$J$66</definedName>
    <definedName name="Z_7FC4C201_143D_11D6_BB02_0000E236515E_.wvu.PrintArea" localSheetId="0" hidden="1">'Table3.1'!$A$1:$J$61</definedName>
  </definedNames>
  <calcPr fullCalcOnLoad="1"/>
</workbook>
</file>

<file path=xl/sharedStrings.xml><?xml version="1.0" encoding="utf-8"?>
<sst xmlns="http://schemas.openxmlformats.org/spreadsheetml/2006/main" count="762" uniqueCount="118">
  <si>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</si>
  <si>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</si>
  <si>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</si>
  <si>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</si>
  <si>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</si>
  <si>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</si>
  <si>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</si>
  <si>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</si>
  <si>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</si>
  <si>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Sex/age</t>
  </si>
  <si>
    <t>Number</t>
  </si>
  <si>
    <t>Females</t>
  </si>
  <si>
    <t>under 65</t>
  </si>
  <si>
    <t>65–69</t>
  </si>
  <si>
    <t>70–74</t>
  </si>
  <si>
    <t>75–79</t>
  </si>
  <si>
    <t>80–84</t>
  </si>
  <si>
    <t>85–89</t>
  </si>
  <si>
    <t>Total females</t>
  </si>
  <si>
    <t>Males</t>
  </si>
  <si>
    <t>Total males</t>
  </si>
  <si>
    <t>Persons</t>
  </si>
  <si>
    <t>Total persons</t>
  </si>
  <si>
    <t>Per cent</t>
  </si>
  <si>
    <t xml:space="preserve">        </t>
  </si>
  <si>
    <t>90–94</t>
  </si>
  <si>
    <t>95+</t>
  </si>
  <si>
    <t>to 30 June 2003</t>
  </si>
  <si>
    <r>
      <t>Table 3.1: All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</t>
    </r>
  </si>
  <si>
    <t>(a)    Refers to the location of the services.</t>
  </si>
  <si>
    <r>
      <t>Table 3.2: Permanent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</t>
    </r>
  </si>
  <si>
    <t/>
  </si>
  <si>
    <r>
      <t>Table 3.3: Respite admissions, age at admission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</t>
    </r>
  </si>
  <si>
    <r>
      <t>Table 3.4: All separations,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 xml:space="preserve"> 1 July 2002</t>
    </r>
  </si>
  <si>
    <t>Sex/</t>
  </si>
  <si>
    <t>separation mode</t>
  </si>
  <si>
    <t>Death</t>
  </si>
  <si>
    <t>Return to community</t>
  </si>
  <si>
    <t>To hospital</t>
  </si>
  <si>
    <t>To another aged care service</t>
  </si>
  <si>
    <t>Unknown</t>
  </si>
  <si>
    <r>
      <t>Table 3.5: Separations of permanent residents,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</si>
  <si>
    <t>1 July 2002 to 30 June 2003</t>
  </si>
  <si>
    <r>
      <t>Table 3.6: Separations of respite residents, separation mode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</t>
    </r>
  </si>
  <si>
    <r>
      <t>Table 3.7: Separations of permanent residents, length of stay by sex and 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</si>
  <si>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>length of stay</t>
  </si>
  <si>
    <t>&lt;4 wks</t>
  </si>
  <si>
    <t>4–&lt;8 wks</t>
  </si>
  <si>
    <t>8–&lt;13 wks</t>
  </si>
  <si>
    <t>13–&lt;26 wks</t>
  </si>
  <si>
    <t>26–&lt;39 wks</t>
  </si>
  <si>
    <t>39–&lt;52 wks</t>
  </si>
  <si>
    <t>1–&lt;2 yrs</t>
  </si>
  <si>
    <t>2–&lt;3 yrs</t>
  </si>
  <si>
    <t>3–&lt;4 yrs</t>
  </si>
  <si>
    <t>4–&lt;5 yrs</t>
  </si>
  <si>
    <t>5–&lt;8 yrs</t>
  </si>
  <si>
    <t>8+ yrs</t>
  </si>
  <si>
    <t>(continued)</t>
  </si>
  <si>
    <t xml:space="preserve">Table 3.7 (continued): Separations of permanent residents, length of stay by sex and </t>
  </si>
  <si>
    <r>
      <t>state/territory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>1 July 2002 to 30 June 2003</t>
    </r>
  </si>
  <si>
    <t>Table 3.8: Separations of permanent residents, length of stay by separation</t>
  </si>
  <si>
    <t>mode, 1 July 2002 to 30 June 2003</t>
  </si>
  <si>
    <t xml:space="preserve">                                                </t>
  </si>
  <si>
    <t xml:space="preserve">Death </t>
  </si>
  <si>
    <t>Total</t>
  </si>
  <si>
    <t>Length of stay</t>
  </si>
  <si>
    <t xml:space="preserve">&lt;4 wks                                           </t>
  </si>
  <si>
    <t xml:space="preserve">4–&lt;8 wks                                        </t>
  </si>
  <si>
    <t xml:space="preserve">8–&lt;13 wks                                       </t>
  </si>
  <si>
    <t xml:space="preserve">13–&lt;26 wks                                      </t>
  </si>
  <si>
    <t xml:space="preserve">26–&lt;39 wks                                      </t>
  </si>
  <si>
    <t xml:space="preserve">39–&lt;52 wks                                      </t>
  </si>
  <si>
    <t xml:space="preserve">1–&lt;2 yrs                                        </t>
  </si>
  <si>
    <t xml:space="preserve">2–&lt;3 yrs                                        </t>
  </si>
  <si>
    <t xml:space="preserve">3–&lt;4 yrs                                        </t>
  </si>
  <si>
    <t xml:space="preserve">4–&lt;5 yrs                                        </t>
  </si>
  <si>
    <t xml:space="preserve">5–&lt;8 yrs                                        </t>
  </si>
  <si>
    <t xml:space="preserve">8+ yrs                                             </t>
  </si>
  <si>
    <t>Per cent (column)</t>
  </si>
  <si>
    <t>Per cent (row)</t>
  </si>
  <si>
    <t>Table 3.9: Average length of stay (weeks)  separations of permanent residents,</t>
  </si>
  <si>
    <r>
      <t>state/territory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by sex and remoteness</t>
    </r>
    <r>
      <rPr>
        <b/>
        <vertAlign val="superscript"/>
        <sz val="10"/>
        <rFont val="Book Antiqua"/>
        <family val="1"/>
      </rPr>
      <t>(b)</t>
    </r>
    <r>
      <rPr>
        <b/>
        <sz val="10"/>
        <rFont val="Book Antiqua"/>
        <family val="1"/>
      </rPr>
      <t>,</t>
    </r>
    <r>
      <rPr>
        <b/>
        <vertAlign val="superscript"/>
        <sz val="10"/>
        <rFont val="Book Antiqua"/>
        <family val="1"/>
      </rPr>
      <t xml:space="preserve">  </t>
    </r>
    <r>
      <rPr>
        <b/>
        <sz val="10"/>
        <rFont val="Book Antiqua"/>
        <family val="1"/>
      </rPr>
      <t xml:space="preserve">1 July 2002 to 30 June 2003 </t>
    </r>
  </si>
  <si>
    <t>Sex/state/</t>
  </si>
  <si>
    <t>Major cities</t>
  </si>
  <si>
    <t>Inner regional</t>
  </si>
  <si>
    <t>Outer regional</t>
  </si>
  <si>
    <t>Remote</t>
  </si>
  <si>
    <t>Very remote</t>
  </si>
  <si>
    <t>territory</t>
  </si>
  <si>
    <t>n.a.</t>
  </si>
  <si>
    <r>
      <t>0</t>
    </r>
    <r>
      <rPr>
        <vertAlign val="superscript"/>
        <sz val="8"/>
        <rFont val="Arial"/>
        <family val="2"/>
      </rPr>
      <t>(c)</t>
    </r>
  </si>
  <si>
    <t>(b)    Refers to the location of the services. The table uses the Australian Standard Geographical Classification Remoteness</t>
  </si>
  <si>
    <t xml:space="preserve">         Structure as developed by the ABS. Previous categorisations were based on an allocation to Remoteness by DoHA</t>
  </si>
  <si>
    <t xml:space="preserve">         which have since been refined. Caution should therefore be exercised when comparing this year's and last year's</t>
  </si>
  <si>
    <t xml:space="preserve">         results at levels below state/territory.</t>
  </si>
  <si>
    <t>(c)    No separations.</t>
  </si>
  <si>
    <t>n.a.  Not applicable.</t>
  </si>
  <si>
    <t>Table 3.10: Average length of stay (weeks) separations of respite residents,</t>
  </si>
  <si>
    <t>Table 3.11: Movement trends in residential aged care, 1998–1999 to 2002–2003</t>
  </si>
  <si>
    <t>Permanent admissions</t>
  </si>
  <si>
    <t>Respite admissions</t>
  </si>
  <si>
    <t>Permanent separations</t>
  </si>
  <si>
    <t>Respite separations</t>
  </si>
  <si>
    <t>Complete length of stay (permanent, weeks)</t>
  </si>
  <si>
    <t>Complete length of stay (respite, weeks)</t>
  </si>
  <si>
    <t>1998–1999</t>
  </si>
  <si>
    <t>1999–2000</t>
  </si>
  <si>
    <t>2000–2001</t>
  </si>
  <si>
    <t>2001–2002</t>
  </si>
  <si>
    <t>2002–2003</t>
  </si>
  <si>
    <r>
      <t>Note:</t>
    </r>
    <r>
      <rPr>
        <sz val="7"/>
        <rFont val="Arial"/>
        <family val="2"/>
      </rPr>
      <t xml:space="preserve">   Transfers are excluded from admissions and separations.</t>
    </r>
  </si>
  <si>
    <t>Table 3.12: Residents, age at admission, per cent</t>
  </si>
  <si>
    <t xml:space="preserve"> aged 80 years plus, 1998–1999 to 2002–2003</t>
  </si>
  <si>
    <t>per cent</t>
  </si>
  <si>
    <t>Permanent</t>
  </si>
  <si>
    <t>Respite</t>
  </si>
  <si>
    <r>
      <t>Note:</t>
    </r>
    <r>
      <rPr>
        <sz val="7"/>
        <rFont val="Arial"/>
        <family val="2"/>
      </rPr>
      <t xml:space="preserve">    Transfers are excluded from admissions.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</si>
</sst>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_-* #,##0_-;\-* #,##0_-;_-* &quot;-&quot;??_-;_-@_-"/>
    <numFmt numFmtId="175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Book Antiqua"/>
      <family val="1"/>
    </font>
    <font>
      <vertAlign val="superscript"/>
      <sz val="8"/>
      <name val="Arial"/>
      <family val="2"/>
    </font>
    <font>
      <sz val="10"/>
      <name val="Book Antiqua"/>
      <family val="1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4" fontId="1" fillId="0" borderId="0" xfId="15" applyNumberFormat="1" applyFont="1" applyAlignment="1">
      <alignment/>
    </xf>
    <xf numFmtId="174" fontId="1" fillId="0" borderId="1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174" fontId="4" fillId="0" borderId="2" xfId="15" applyNumberFormat="1" applyFont="1" applyBorder="1" applyAlignment="1">
      <alignment horizontal="right"/>
    </xf>
    <xf numFmtId="174" fontId="5" fillId="0" borderId="0" xfId="15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2" xfId="0" applyNumberFormat="1" applyFont="1" applyBorder="1" applyAlignment="1">
      <alignment horizontal="centerContinuous"/>
    </xf>
    <xf numFmtId="0" fontId="4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 horizontal="right"/>
    </xf>
    <xf numFmtId="172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175" fontId="4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4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174" fontId="4" fillId="0" borderId="2" xfId="15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31">
      <selection activeCell="A66" sqref="A1:J66"/>
    </sheetView>
  </sheetViews>
  <sheetFormatPr defaultColWidth="9.140625" defaultRowHeight="12.75"/>
  <cols>
    <col min="1" max="1" width="11.57421875" style="0" customWidth="1"/>
    <col min="2" max="2" width="7.00390625" style="0" customWidth="1"/>
    <col min="3" max="3" width="6.7109375" style="0" customWidth="1"/>
    <col min="4" max="4" width="6.57421875" style="0" customWidth="1"/>
    <col min="5" max="5" width="6.8515625" style="0" customWidth="1"/>
    <col min="6" max="6" width="7.00390625" style="0" customWidth="1"/>
    <col min="7" max="7" width="8.00390625" style="0" customWidth="1"/>
    <col min="8" max="8" width="6.8515625" style="0" customWidth="1"/>
    <col min="9" max="9" width="5.7109375" style="0" customWidth="1"/>
    <col min="10" max="10" width="7.421875" style="0" customWidth="1"/>
  </cols>
  <sheetData>
    <row r="1" spans="1:10" ht="16.5">
      <c r="A1" s="3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3.5" customHeight="1">
      <c r="A4" s="7" t="s">
        <v>9</v>
      </c>
      <c r="B4" s="67" t="s">
        <v>10</v>
      </c>
      <c r="C4" s="67"/>
      <c r="D4" s="67"/>
      <c r="E4" s="67"/>
      <c r="F4" s="67"/>
      <c r="G4" s="67"/>
      <c r="H4" s="67"/>
      <c r="I4" s="67"/>
      <c r="J4" s="67"/>
    </row>
    <row r="5" spans="1:10" ht="10.5" customHeight="1">
      <c r="A5" s="5" t="s">
        <v>11</v>
      </c>
      <c r="B5" s="17"/>
      <c r="C5" s="17"/>
      <c r="D5" s="17"/>
      <c r="E5" s="17"/>
      <c r="F5" s="17"/>
      <c r="G5" s="17"/>
      <c r="H5" s="17"/>
      <c r="I5" s="17"/>
      <c r="J5" s="8"/>
    </row>
    <row r="6" spans="1:10" ht="10.5" customHeight="1">
      <c r="A6" s="8" t="s">
        <v>12</v>
      </c>
      <c r="B6" s="17">
        <v>668</v>
      </c>
      <c r="C6" s="17">
        <v>510</v>
      </c>
      <c r="D6" s="17">
        <v>432</v>
      </c>
      <c r="E6" s="17">
        <v>159</v>
      </c>
      <c r="F6" s="17">
        <v>191</v>
      </c>
      <c r="G6" s="17">
        <v>65</v>
      </c>
      <c r="H6" s="17">
        <v>39</v>
      </c>
      <c r="I6" s="17">
        <v>55</v>
      </c>
      <c r="J6" s="17">
        <v>2119</v>
      </c>
    </row>
    <row r="7" spans="1:10" ht="10.5" customHeight="1">
      <c r="A7" s="8" t="s">
        <v>13</v>
      </c>
      <c r="B7" s="17">
        <v>553</v>
      </c>
      <c r="C7" s="17">
        <v>425</v>
      </c>
      <c r="D7" s="17">
        <v>312</v>
      </c>
      <c r="E7" s="17">
        <v>185</v>
      </c>
      <c r="F7" s="17">
        <v>124</v>
      </c>
      <c r="G7" s="17">
        <v>69</v>
      </c>
      <c r="H7" s="17">
        <v>13</v>
      </c>
      <c r="I7" s="17">
        <v>27</v>
      </c>
      <c r="J7" s="17">
        <v>1708</v>
      </c>
    </row>
    <row r="8" spans="1:10" ht="10.5" customHeight="1">
      <c r="A8" s="8" t="s">
        <v>14</v>
      </c>
      <c r="B8" s="17">
        <v>1527</v>
      </c>
      <c r="C8" s="17">
        <v>952</v>
      </c>
      <c r="D8" s="17">
        <v>682</v>
      </c>
      <c r="E8" s="17">
        <v>275</v>
      </c>
      <c r="F8" s="17">
        <v>344</v>
      </c>
      <c r="G8" s="17">
        <v>142</v>
      </c>
      <c r="H8" s="17">
        <v>60</v>
      </c>
      <c r="I8" s="17">
        <v>22</v>
      </c>
      <c r="J8" s="17">
        <v>4004</v>
      </c>
    </row>
    <row r="9" spans="1:10" ht="10.5" customHeight="1">
      <c r="A9" s="8" t="s">
        <v>15</v>
      </c>
      <c r="B9" s="17">
        <v>3395</v>
      </c>
      <c r="C9" s="17">
        <v>2351</v>
      </c>
      <c r="D9" s="17">
        <v>1513</v>
      </c>
      <c r="E9" s="17">
        <v>699</v>
      </c>
      <c r="F9" s="17">
        <v>803</v>
      </c>
      <c r="G9" s="17">
        <v>290</v>
      </c>
      <c r="H9" s="17">
        <v>134</v>
      </c>
      <c r="I9" s="17">
        <v>41</v>
      </c>
      <c r="J9" s="17">
        <v>9226</v>
      </c>
    </row>
    <row r="10" spans="1:10" ht="10.5" customHeight="1">
      <c r="A10" s="8" t="s">
        <v>16</v>
      </c>
      <c r="B10" s="17">
        <v>5892</v>
      </c>
      <c r="C10" s="17">
        <v>3867</v>
      </c>
      <c r="D10" s="17">
        <v>2622</v>
      </c>
      <c r="E10" s="17">
        <v>1147</v>
      </c>
      <c r="F10" s="17">
        <v>1409</v>
      </c>
      <c r="G10" s="17">
        <v>500</v>
      </c>
      <c r="H10" s="17">
        <v>166</v>
      </c>
      <c r="I10" s="17">
        <v>35</v>
      </c>
      <c r="J10" s="17">
        <v>15638</v>
      </c>
    </row>
    <row r="11" spans="1:10" ht="10.5" customHeight="1">
      <c r="A11" s="8" t="s">
        <v>17</v>
      </c>
      <c r="B11" s="17">
        <v>6167</v>
      </c>
      <c r="C11" s="17">
        <v>4254</v>
      </c>
      <c r="D11" s="17">
        <v>2811</v>
      </c>
      <c r="E11" s="17">
        <v>1238</v>
      </c>
      <c r="F11" s="17">
        <v>1562</v>
      </c>
      <c r="G11" s="17">
        <v>584</v>
      </c>
      <c r="H11" s="17">
        <v>249</v>
      </c>
      <c r="I11" s="17">
        <v>19</v>
      </c>
      <c r="J11" s="17">
        <v>16884</v>
      </c>
    </row>
    <row r="12" spans="1:10" ht="10.5" customHeight="1">
      <c r="A12" s="8" t="s">
        <v>25</v>
      </c>
      <c r="B12" s="17">
        <v>3483</v>
      </c>
      <c r="C12" s="17">
        <v>2483</v>
      </c>
      <c r="D12" s="17">
        <v>1509</v>
      </c>
      <c r="E12" s="17">
        <v>724</v>
      </c>
      <c r="F12" s="17">
        <v>876</v>
      </c>
      <c r="G12" s="17">
        <v>321</v>
      </c>
      <c r="H12" s="17">
        <v>100</v>
      </c>
      <c r="I12" s="17">
        <v>9</v>
      </c>
      <c r="J12" s="17">
        <v>9505</v>
      </c>
    </row>
    <row r="13" spans="1:10" ht="10.5" customHeight="1">
      <c r="A13" s="8" t="s">
        <v>26</v>
      </c>
      <c r="B13" s="17">
        <v>887</v>
      </c>
      <c r="C13" s="17">
        <v>642</v>
      </c>
      <c r="D13" s="17">
        <v>352</v>
      </c>
      <c r="E13" s="17">
        <v>213</v>
      </c>
      <c r="F13" s="17">
        <v>238</v>
      </c>
      <c r="G13" s="17">
        <v>51</v>
      </c>
      <c r="H13" s="17">
        <v>17</v>
      </c>
      <c r="I13" s="17">
        <v>2</v>
      </c>
      <c r="J13" s="17">
        <v>2402</v>
      </c>
    </row>
    <row r="14" spans="1:10" ht="10.5" customHeight="1">
      <c r="A14" s="14" t="s">
        <v>18</v>
      </c>
      <c r="B14" s="18">
        <v>22572</v>
      </c>
      <c r="C14" s="18">
        <v>15484</v>
      </c>
      <c r="D14" s="18">
        <v>10233</v>
      </c>
      <c r="E14" s="18">
        <v>4640</v>
      </c>
      <c r="F14" s="18">
        <v>5547</v>
      </c>
      <c r="G14" s="18">
        <v>2022</v>
      </c>
      <c r="H14" s="18">
        <v>778</v>
      </c>
      <c r="I14" s="18">
        <v>210</v>
      </c>
      <c r="J14" s="18">
        <v>61486</v>
      </c>
    </row>
    <row r="15" spans="1:10" ht="10.5" customHeight="1">
      <c r="A15" s="5" t="s">
        <v>19</v>
      </c>
      <c r="B15" s="17" t="s">
        <v>24</v>
      </c>
      <c r="C15" s="17"/>
      <c r="D15" s="17"/>
      <c r="E15" s="17"/>
      <c r="F15" s="17"/>
      <c r="G15" s="17"/>
      <c r="H15" s="17"/>
      <c r="I15" s="17"/>
      <c r="J15" s="17"/>
    </row>
    <row r="16" spans="1:10" ht="10.5" customHeight="1">
      <c r="A16" s="8" t="s">
        <v>12</v>
      </c>
      <c r="B16" s="17">
        <v>852</v>
      </c>
      <c r="C16" s="17">
        <v>589</v>
      </c>
      <c r="D16" s="17">
        <v>464</v>
      </c>
      <c r="E16" s="17">
        <v>193</v>
      </c>
      <c r="F16" s="17">
        <v>176</v>
      </c>
      <c r="G16" s="17">
        <v>88</v>
      </c>
      <c r="H16" s="17">
        <v>36</v>
      </c>
      <c r="I16" s="17">
        <v>42</v>
      </c>
      <c r="J16" s="17">
        <v>2440</v>
      </c>
    </row>
    <row r="17" spans="1:10" ht="10.5" customHeight="1">
      <c r="A17" s="8" t="s">
        <v>13</v>
      </c>
      <c r="B17" s="17">
        <v>693</v>
      </c>
      <c r="C17" s="17">
        <v>522</v>
      </c>
      <c r="D17" s="17">
        <v>354</v>
      </c>
      <c r="E17" s="17">
        <v>163</v>
      </c>
      <c r="F17" s="17">
        <v>145</v>
      </c>
      <c r="G17" s="17">
        <v>83</v>
      </c>
      <c r="H17" s="17">
        <v>21</v>
      </c>
      <c r="I17" s="17">
        <v>15</v>
      </c>
      <c r="J17" s="17">
        <v>1996</v>
      </c>
    </row>
    <row r="18" spans="1:10" ht="10.5" customHeight="1">
      <c r="A18" s="8" t="s">
        <v>14</v>
      </c>
      <c r="B18" s="17">
        <v>1369</v>
      </c>
      <c r="C18" s="17">
        <v>1018</v>
      </c>
      <c r="D18" s="17">
        <v>639</v>
      </c>
      <c r="E18" s="17">
        <v>309</v>
      </c>
      <c r="F18" s="17">
        <v>321</v>
      </c>
      <c r="G18" s="17">
        <v>110</v>
      </c>
      <c r="H18" s="17">
        <v>58</v>
      </c>
      <c r="I18" s="17">
        <v>49</v>
      </c>
      <c r="J18" s="17">
        <v>3873</v>
      </c>
    </row>
    <row r="19" spans="1:10" ht="10.5" customHeight="1">
      <c r="A19" s="8" t="s">
        <v>15</v>
      </c>
      <c r="B19" s="17">
        <v>2363</v>
      </c>
      <c r="C19" s="17">
        <v>1696</v>
      </c>
      <c r="D19" s="17">
        <v>1155</v>
      </c>
      <c r="E19" s="17">
        <v>520</v>
      </c>
      <c r="F19" s="17">
        <v>613</v>
      </c>
      <c r="G19" s="17">
        <v>255</v>
      </c>
      <c r="H19" s="17">
        <v>69</v>
      </c>
      <c r="I19" s="17">
        <v>31</v>
      </c>
      <c r="J19" s="17">
        <v>6702</v>
      </c>
    </row>
    <row r="20" spans="1:10" ht="10.5" customHeight="1">
      <c r="A20" s="8" t="s">
        <v>16</v>
      </c>
      <c r="B20" s="17">
        <v>3106</v>
      </c>
      <c r="C20" s="17">
        <v>2086</v>
      </c>
      <c r="D20" s="17">
        <v>1614</v>
      </c>
      <c r="E20" s="17">
        <v>660</v>
      </c>
      <c r="F20" s="17">
        <v>862</v>
      </c>
      <c r="G20" s="17">
        <v>205</v>
      </c>
      <c r="H20" s="17">
        <v>103</v>
      </c>
      <c r="I20" s="17">
        <v>27</v>
      </c>
      <c r="J20" s="17">
        <v>8663</v>
      </c>
    </row>
    <row r="21" spans="1:10" ht="10.5" customHeight="1">
      <c r="A21" s="8" t="s">
        <v>17</v>
      </c>
      <c r="B21" s="17">
        <v>2570</v>
      </c>
      <c r="C21" s="17">
        <v>1782</v>
      </c>
      <c r="D21" s="17">
        <v>1223</v>
      </c>
      <c r="E21" s="17">
        <v>570</v>
      </c>
      <c r="F21" s="17">
        <v>682</v>
      </c>
      <c r="G21" s="17">
        <v>224</v>
      </c>
      <c r="H21" s="17">
        <v>75</v>
      </c>
      <c r="I21" s="17">
        <v>17</v>
      </c>
      <c r="J21" s="17">
        <v>7143</v>
      </c>
    </row>
    <row r="22" spans="1:10" ht="10.5" customHeight="1">
      <c r="A22" s="8" t="s">
        <v>25</v>
      </c>
      <c r="B22" s="17">
        <v>1218</v>
      </c>
      <c r="C22" s="17">
        <v>927</v>
      </c>
      <c r="D22" s="17">
        <v>648</v>
      </c>
      <c r="E22" s="17">
        <v>303</v>
      </c>
      <c r="F22" s="17">
        <v>307</v>
      </c>
      <c r="G22" s="17">
        <v>100</v>
      </c>
      <c r="H22" s="17">
        <v>37</v>
      </c>
      <c r="I22" s="17">
        <v>7</v>
      </c>
      <c r="J22" s="17">
        <v>3547</v>
      </c>
    </row>
    <row r="23" spans="1:10" ht="10.5" customHeight="1">
      <c r="A23" s="8" t="s">
        <v>26</v>
      </c>
      <c r="B23" s="17">
        <v>267</v>
      </c>
      <c r="C23" s="17">
        <v>207</v>
      </c>
      <c r="D23" s="17">
        <v>130</v>
      </c>
      <c r="E23" s="17">
        <v>75</v>
      </c>
      <c r="F23" s="17">
        <v>70</v>
      </c>
      <c r="G23" s="17">
        <v>32</v>
      </c>
      <c r="H23" s="17">
        <v>6</v>
      </c>
      <c r="I23" s="17">
        <v>8</v>
      </c>
      <c r="J23" s="17">
        <v>795</v>
      </c>
    </row>
    <row r="24" spans="1:10" ht="10.5" customHeight="1">
      <c r="A24" s="14" t="s">
        <v>20</v>
      </c>
      <c r="B24" s="18">
        <v>12438</v>
      </c>
      <c r="C24" s="18">
        <v>8827</v>
      </c>
      <c r="D24" s="18">
        <v>6227</v>
      </c>
      <c r="E24" s="18">
        <v>2793</v>
      </c>
      <c r="F24" s="18">
        <v>3176</v>
      </c>
      <c r="G24" s="18">
        <v>1097</v>
      </c>
      <c r="H24" s="18">
        <v>405</v>
      </c>
      <c r="I24" s="18">
        <v>196</v>
      </c>
      <c r="J24" s="18">
        <v>35159</v>
      </c>
    </row>
    <row r="25" spans="1:10" ht="10.5" customHeight="1">
      <c r="A25" s="5" t="s">
        <v>21</v>
      </c>
      <c r="B25" s="17" t="s">
        <v>24</v>
      </c>
      <c r="C25" s="17"/>
      <c r="D25" s="17"/>
      <c r="E25" s="17"/>
      <c r="F25" s="17"/>
      <c r="G25" s="17"/>
      <c r="H25" s="17"/>
      <c r="I25" s="17"/>
      <c r="J25" s="17"/>
    </row>
    <row r="26" spans="1:10" ht="10.5" customHeight="1">
      <c r="A26" s="8" t="s">
        <v>12</v>
      </c>
      <c r="B26" s="17">
        <v>1520</v>
      </c>
      <c r="C26" s="17">
        <v>1099</v>
      </c>
      <c r="D26" s="17">
        <v>896</v>
      </c>
      <c r="E26" s="17">
        <v>352</v>
      </c>
      <c r="F26" s="17">
        <v>367</v>
      </c>
      <c r="G26" s="17">
        <v>153</v>
      </c>
      <c r="H26" s="17">
        <v>75</v>
      </c>
      <c r="I26" s="17">
        <v>97</v>
      </c>
      <c r="J26" s="17">
        <v>4559</v>
      </c>
    </row>
    <row r="27" spans="1:10" ht="10.5" customHeight="1">
      <c r="A27" s="8" t="s">
        <v>13</v>
      </c>
      <c r="B27" s="17">
        <v>1246</v>
      </c>
      <c r="C27" s="17">
        <v>947</v>
      </c>
      <c r="D27" s="17">
        <v>666</v>
      </c>
      <c r="E27" s="17">
        <v>348</v>
      </c>
      <c r="F27" s="17">
        <v>269</v>
      </c>
      <c r="G27" s="17">
        <v>152</v>
      </c>
      <c r="H27" s="17">
        <v>34</v>
      </c>
      <c r="I27" s="17">
        <v>42</v>
      </c>
      <c r="J27" s="17">
        <v>3704</v>
      </c>
    </row>
    <row r="28" spans="1:10" ht="10.5" customHeight="1">
      <c r="A28" s="8" t="s">
        <v>14</v>
      </c>
      <c r="B28" s="17">
        <v>2896</v>
      </c>
      <c r="C28" s="17">
        <v>1970</v>
      </c>
      <c r="D28" s="17">
        <v>1321</v>
      </c>
      <c r="E28" s="17">
        <v>584</v>
      </c>
      <c r="F28" s="17">
        <v>665</v>
      </c>
      <c r="G28" s="17">
        <v>252</v>
      </c>
      <c r="H28" s="17">
        <v>118</v>
      </c>
      <c r="I28" s="17">
        <v>71</v>
      </c>
      <c r="J28" s="17">
        <v>7877</v>
      </c>
    </row>
    <row r="29" spans="1:10" ht="10.5" customHeight="1">
      <c r="A29" s="8" t="s">
        <v>15</v>
      </c>
      <c r="B29" s="17">
        <v>5758</v>
      </c>
      <c r="C29" s="17">
        <v>4047</v>
      </c>
      <c r="D29" s="17">
        <v>2668</v>
      </c>
      <c r="E29" s="17">
        <v>1219</v>
      </c>
      <c r="F29" s="17">
        <v>1416</v>
      </c>
      <c r="G29" s="17">
        <v>545</v>
      </c>
      <c r="H29" s="17">
        <v>203</v>
      </c>
      <c r="I29" s="17">
        <v>72</v>
      </c>
      <c r="J29" s="17">
        <v>15928</v>
      </c>
    </row>
    <row r="30" spans="1:10" ht="10.5" customHeight="1">
      <c r="A30" s="8" t="s">
        <v>16</v>
      </c>
      <c r="B30" s="17">
        <v>8998</v>
      </c>
      <c r="C30" s="17">
        <v>5953</v>
      </c>
      <c r="D30" s="17">
        <v>4236</v>
      </c>
      <c r="E30" s="17">
        <v>1807</v>
      </c>
      <c r="F30" s="17">
        <v>2271</v>
      </c>
      <c r="G30" s="17">
        <v>705</v>
      </c>
      <c r="H30" s="17">
        <v>269</v>
      </c>
      <c r="I30" s="17">
        <v>62</v>
      </c>
      <c r="J30" s="17">
        <v>24301</v>
      </c>
    </row>
    <row r="31" spans="1:10" ht="10.5" customHeight="1">
      <c r="A31" s="8" t="s">
        <v>17</v>
      </c>
      <c r="B31" s="17">
        <v>8737</v>
      </c>
      <c r="C31" s="17">
        <v>6036</v>
      </c>
      <c r="D31" s="17">
        <v>4034</v>
      </c>
      <c r="E31" s="17">
        <v>1808</v>
      </c>
      <c r="F31" s="17">
        <v>2244</v>
      </c>
      <c r="G31" s="17">
        <v>808</v>
      </c>
      <c r="H31" s="17">
        <v>324</v>
      </c>
      <c r="I31" s="17">
        <v>36</v>
      </c>
      <c r="J31" s="17">
        <v>24027</v>
      </c>
    </row>
    <row r="32" spans="1:10" s="12" customFormat="1" ht="10.5" customHeight="1">
      <c r="A32" s="8" t="s">
        <v>25</v>
      </c>
      <c r="B32" s="17">
        <v>4701</v>
      </c>
      <c r="C32" s="17">
        <v>3410</v>
      </c>
      <c r="D32" s="17">
        <v>2157</v>
      </c>
      <c r="E32" s="17">
        <v>1027</v>
      </c>
      <c r="F32" s="17">
        <v>1183</v>
      </c>
      <c r="G32" s="17">
        <v>421</v>
      </c>
      <c r="H32" s="17">
        <v>137</v>
      </c>
      <c r="I32" s="17">
        <v>16</v>
      </c>
      <c r="J32" s="17">
        <v>13052</v>
      </c>
    </row>
    <row r="33" spans="1:10" ht="10.5" customHeight="1">
      <c r="A33" s="8" t="s">
        <v>26</v>
      </c>
      <c r="B33" s="17">
        <v>1154</v>
      </c>
      <c r="C33" s="17">
        <v>849</v>
      </c>
      <c r="D33" s="17">
        <v>482</v>
      </c>
      <c r="E33" s="17">
        <v>288</v>
      </c>
      <c r="F33" s="17">
        <v>308</v>
      </c>
      <c r="G33" s="17">
        <v>83</v>
      </c>
      <c r="H33" s="17">
        <v>23</v>
      </c>
      <c r="I33" s="17">
        <v>10</v>
      </c>
      <c r="J33" s="17">
        <v>3197</v>
      </c>
    </row>
    <row r="34" spans="1:10" ht="10.5" customHeight="1">
      <c r="A34" s="15" t="s">
        <v>22</v>
      </c>
      <c r="B34" s="19">
        <v>35010</v>
      </c>
      <c r="C34" s="19">
        <v>24311</v>
      </c>
      <c r="D34" s="19">
        <v>16460</v>
      </c>
      <c r="E34" s="19">
        <v>7433</v>
      </c>
      <c r="F34" s="19">
        <v>8723</v>
      </c>
      <c r="G34" s="19">
        <v>3119</v>
      </c>
      <c r="H34" s="19">
        <v>1183</v>
      </c>
      <c r="I34" s="19">
        <v>406</v>
      </c>
      <c r="J34" s="19">
        <v>96645</v>
      </c>
    </row>
    <row r="35" spans="1:10" ht="13.5" customHeight="1">
      <c r="A35" s="13"/>
      <c r="B35" s="67" t="s">
        <v>23</v>
      </c>
      <c r="C35" s="67"/>
      <c r="D35" s="67"/>
      <c r="E35" s="67"/>
      <c r="F35" s="67"/>
      <c r="G35" s="67"/>
      <c r="H35" s="67"/>
      <c r="I35" s="67"/>
      <c r="J35" s="67"/>
    </row>
    <row r="36" spans="1:10" ht="10.5" customHeight="1">
      <c r="A36" s="5" t="s">
        <v>11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10.5" customHeight="1">
      <c r="A37" s="8" t="s">
        <v>12</v>
      </c>
      <c r="B37" s="9">
        <f aca="true" t="shared" si="0" ref="B37:B42">B6/B$14*100</f>
        <v>2.9594187488924333</v>
      </c>
      <c r="C37" s="9">
        <f aca="true" t="shared" si="1" ref="C37:J37">C6/C$14*100</f>
        <v>3.293722552312064</v>
      </c>
      <c r="D37" s="9">
        <f t="shared" si="1"/>
        <v>4.221635883905013</v>
      </c>
      <c r="E37" s="9">
        <f t="shared" si="1"/>
        <v>3.4267241379310343</v>
      </c>
      <c r="F37" s="9">
        <f t="shared" si="1"/>
        <v>3.4433026861366502</v>
      </c>
      <c r="G37" s="9">
        <f t="shared" si="1"/>
        <v>3.214638971315529</v>
      </c>
      <c r="H37" s="9">
        <f t="shared" si="1"/>
        <v>5.012853470437018</v>
      </c>
      <c r="I37" s="9">
        <f t="shared" si="1"/>
        <v>26.190476190476193</v>
      </c>
      <c r="J37" s="9">
        <f t="shared" si="1"/>
        <v>3.446312981816999</v>
      </c>
    </row>
    <row r="38" spans="1:10" ht="10.5" customHeight="1">
      <c r="A38" s="8" t="s">
        <v>13</v>
      </c>
      <c r="B38" s="9">
        <f t="shared" si="0"/>
        <v>2.4499379762537656</v>
      </c>
      <c r="C38" s="9">
        <f aca="true" t="shared" si="2" ref="C38:J42">C7/C$14*100</f>
        <v>2.7447687935933867</v>
      </c>
      <c r="D38" s="9">
        <f t="shared" si="2"/>
        <v>3.048959249486954</v>
      </c>
      <c r="E38" s="9">
        <f t="shared" si="2"/>
        <v>3.9870689655172415</v>
      </c>
      <c r="F38" s="9">
        <f t="shared" si="2"/>
        <v>2.2354425815756267</v>
      </c>
      <c r="G38" s="9">
        <f t="shared" si="2"/>
        <v>3.4124629080118694</v>
      </c>
      <c r="H38" s="9">
        <f t="shared" si="2"/>
        <v>1.6709511568123392</v>
      </c>
      <c r="I38" s="9">
        <f t="shared" si="2"/>
        <v>12.857142857142856</v>
      </c>
      <c r="J38" s="9">
        <f t="shared" si="2"/>
        <v>2.777868132583027</v>
      </c>
    </row>
    <row r="39" spans="1:10" ht="10.5" customHeight="1">
      <c r="A39" s="8" t="s">
        <v>14</v>
      </c>
      <c r="B39" s="9">
        <f t="shared" si="0"/>
        <v>6.76501860712387</v>
      </c>
      <c r="C39" s="9">
        <f t="shared" si="2"/>
        <v>6.148282097649186</v>
      </c>
      <c r="D39" s="9">
        <f t="shared" si="2"/>
        <v>6.6647122056093036</v>
      </c>
      <c r="E39" s="9">
        <f t="shared" si="2"/>
        <v>5.926724137931035</v>
      </c>
      <c r="F39" s="9">
        <f t="shared" si="2"/>
        <v>6.2015503875969</v>
      </c>
      <c r="G39" s="9">
        <f t="shared" si="2"/>
        <v>7.022749752720079</v>
      </c>
      <c r="H39" s="9">
        <f t="shared" si="2"/>
        <v>7.712082262210797</v>
      </c>
      <c r="I39" s="9">
        <f t="shared" si="2"/>
        <v>10.476190476190476</v>
      </c>
      <c r="J39" s="9">
        <f t="shared" si="2"/>
        <v>6.5120515239241445</v>
      </c>
    </row>
    <row r="40" spans="1:10" ht="10.5" customHeight="1">
      <c r="A40" s="8" t="s">
        <v>15</v>
      </c>
      <c r="B40" s="9">
        <f t="shared" si="0"/>
        <v>15.040758461811093</v>
      </c>
      <c r="C40" s="9">
        <f t="shared" si="2"/>
        <v>15.183415138207183</v>
      </c>
      <c r="D40" s="9">
        <f t="shared" si="2"/>
        <v>14.785497898954365</v>
      </c>
      <c r="E40" s="9">
        <f t="shared" si="2"/>
        <v>15.064655172413794</v>
      </c>
      <c r="F40" s="9">
        <f t="shared" si="2"/>
        <v>14.476293491977646</v>
      </c>
      <c r="G40" s="9">
        <f t="shared" si="2"/>
        <v>14.342235410484669</v>
      </c>
      <c r="H40" s="9">
        <f t="shared" si="2"/>
        <v>17.223650385604113</v>
      </c>
      <c r="I40" s="9">
        <f t="shared" si="2"/>
        <v>19.523809523809526</v>
      </c>
      <c r="J40" s="9">
        <f t="shared" si="2"/>
        <v>15.00504179813291</v>
      </c>
    </row>
    <row r="41" spans="1:10" ht="10.5" customHeight="1">
      <c r="A41" s="8" t="s">
        <v>16</v>
      </c>
      <c r="B41" s="9">
        <f t="shared" si="0"/>
        <v>26.10313662945242</v>
      </c>
      <c r="C41" s="9">
        <f t="shared" si="2"/>
        <v>24.97416688194265</v>
      </c>
      <c r="D41" s="9">
        <f t="shared" si="2"/>
        <v>25.622984462034594</v>
      </c>
      <c r="E41" s="9">
        <f t="shared" si="2"/>
        <v>24.719827586206897</v>
      </c>
      <c r="F41" s="9">
        <f t="shared" si="2"/>
        <v>25.401117721290788</v>
      </c>
      <c r="G41" s="9">
        <f t="shared" si="2"/>
        <v>24.727992087042534</v>
      </c>
      <c r="H41" s="9">
        <f t="shared" si="2"/>
        <v>21.336760925449873</v>
      </c>
      <c r="I41" s="9">
        <f t="shared" si="2"/>
        <v>16.666666666666664</v>
      </c>
      <c r="J41" s="9">
        <f t="shared" si="2"/>
        <v>25.433432000780666</v>
      </c>
    </row>
    <row r="42" spans="1:10" ht="10.5" customHeight="1">
      <c r="A42" s="8" t="s">
        <v>17</v>
      </c>
      <c r="B42" s="9">
        <f t="shared" si="0"/>
        <v>27.321460216197057</v>
      </c>
      <c r="C42" s="9">
        <f t="shared" si="2"/>
        <v>27.473521053991217</v>
      </c>
      <c r="D42" s="9">
        <f t="shared" si="2"/>
        <v>27.46995016124304</v>
      </c>
      <c r="E42" s="9">
        <f t="shared" si="2"/>
        <v>26.68103448275862</v>
      </c>
      <c r="F42" s="9">
        <f t="shared" si="2"/>
        <v>28.159365422751037</v>
      </c>
      <c r="G42" s="9">
        <f t="shared" si="2"/>
        <v>28.882294757665676</v>
      </c>
      <c r="H42" s="9">
        <f t="shared" si="2"/>
        <v>32.005141388174806</v>
      </c>
      <c r="I42" s="9">
        <f t="shared" si="2"/>
        <v>9.047619047619047</v>
      </c>
      <c r="J42" s="9">
        <f t="shared" si="2"/>
        <v>27.459909572910906</v>
      </c>
    </row>
    <row r="43" spans="1:10" ht="10.5" customHeight="1">
      <c r="A43" s="8" t="s">
        <v>25</v>
      </c>
      <c r="B43" s="9">
        <f aca="true" t="shared" si="3" ref="B43:J43">B12/B$14*100</f>
        <v>15.430622009569378</v>
      </c>
      <c r="C43" s="9">
        <f t="shared" si="3"/>
        <v>16.035908034099716</v>
      </c>
      <c r="D43" s="9">
        <f t="shared" si="3"/>
        <v>14.746408677807093</v>
      </c>
      <c r="E43" s="9">
        <f t="shared" si="3"/>
        <v>15.60344827586207</v>
      </c>
      <c r="F43" s="9">
        <f t="shared" si="3"/>
        <v>15.792320173066523</v>
      </c>
      <c r="G43" s="9">
        <f t="shared" si="3"/>
        <v>15.875370919881307</v>
      </c>
      <c r="H43" s="9">
        <f t="shared" si="3"/>
        <v>12.853470437017995</v>
      </c>
      <c r="I43" s="9">
        <f t="shared" si="3"/>
        <v>4.285714285714286</v>
      </c>
      <c r="J43" s="9">
        <f t="shared" si="3"/>
        <v>15.458803630094655</v>
      </c>
    </row>
    <row r="44" spans="1:10" ht="10.5" customHeight="1">
      <c r="A44" s="8" t="s">
        <v>26</v>
      </c>
      <c r="B44" s="9">
        <f aca="true" t="shared" si="4" ref="B44:J45">B13/B$14*100</f>
        <v>3.929647350699982</v>
      </c>
      <c r="C44" s="9">
        <f t="shared" si="4"/>
        <v>4.146215448204598</v>
      </c>
      <c r="D44" s="9">
        <f t="shared" si="4"/>
        <v>3.4398514609596407</v>
      </c>
      <c r="E44" s="9">
        <f t="shared" si="4"/>
        <v>4.5905172413793105</v>
      </c>
      <c r="F44" s="9">
        <f t="shared" si="4"/>
        <v>4.290607535604832</v>
      </c>
      <c r="G44" s="9">
        <f t="shared" si="4"/>
        <v>2.522255192878338</v>
      </c>
      <c r="H44" s="9">
        <f t="shared" si="4"/>
        <v>2.185089974293059</v>
      </c>
      <c r="I44" s="9">
        <f t="shared" si="4"/>
        <v>0.9523809523809524</v>
      </c>
      <c r="J44" s="9">
        <f t="shared" si="4"/>
        <v>3.9065803597566924</v>
      </c>
    </row>
    <row r="45" spans="1:10" ht="10.5" customHeight="1">
      <c r="A45" s="14" t="s">
        <v>18</v>
      </c>
      <c r="B45" s="16">
        <f t="shared" si="4"/>
        <v>100</v>
      </c>
      <c r="C45" s="16">
        <f t="shared" si="4"/>
        <v>100</v>
      </c>
      <c r="D45" s="16">
        <f t="shared" si="4"/>
        <v>100</v>
      </c>
      <c r="E45" s="16">
        <f t="shared" si="4"/>
        <v>100</v>
      </c>
      <c r="F45" s="16">
        <f t="shared" si="4"/>
        <v>100</v>
      </c>
      <c r="G45" s="16">
        <f t="shared" si="4"/>
        <v>100</v>
      </c>
      <c r="H45" s="16">
        <f t="shared" si="4"/>
        <v>100</v>
      </c>
      <c r="I45" s="16">
        <f t="shared" si="4"/>
        <v>100</v>
      </c>
      <c r="J45" s="16">
        <f t="shared" si="4"/>
        <v>100</v>
      </c>
    </row>
    <row r="46" spans="1:10" ht="10.5" customHeight="1">
      <c r="A46" s="5" t="s">
        <v>19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0.5" customHeight="1">
      <c r="A47" s="8" t="s">
        <v>12</v>
      </c>
      <c r="B47" s="9">
        <f aca="true" t="shared" si="5" ref="B47:B53">B16/B$24*100</f>
        <v>6.849975880366618</v>
      </c>
      <c r="C47" s="9">
        <f aca="true" t="shared" si="6" ref="C47:J47">C16/C$24*100</f>
        <v>6.672708734564405</v>
      </c>
      <c r="D47" s="9">
        <f t="shared" si="6"/>
        <v>7.451421230126868</v>
      </c>
      <c r="E47" s="9">
        <f t="shared" si="6"/>
        <v>6.910132474042248</v>
      </c>
      <c r="F47" s="9">
        <f t="shared" si="6"/>
        <v>5.541561712846348</v>
      </c>
      <c r="G47" s="9">
        <f t="shared" si="6"/>
        <v>8.021877848678214</v>
      </c>
      <c r="H47" s="9">
        <f t="shared" si="6"/>
        <v>8.88888888888889</v>
      </c>
      <c r="I47" s="9">
        <f t="shared" si="6"/>
        <v>21.428571428571427</v>
      </c>
      <c r="J47" s="9">
        <f t="shared" si="6"/>
        <v>6.939901589920078</v>
      </c>
    </row>
    <row r="48" spans="1:10" ht="10.5" customHeight="1">
      <c r="A48" s="8" t="s">
        <v>13</v>
      </c>
      <c r="B48" s="9">
        <f t="shared" si="5"/>
        <v>5.571635311143271</v>
      </c>
      <c r="C48" s="9">
        <f aca="true" t="shared" si="7" ref="C48:J53">C17/C$24*100</f>
        <v>5.913673954911068</v>
      </c>
      <c r="D48" s="9">
        <f t="shared" si="7"/>
        <v>5.6849205074674805</v>
      </c>
      <c r="E48" s="9">
        <f t="shared" si="7"/>
        <v>5.836018617973505</v>
      </c>
      <c r="F48" s="9">
        <f t="shared" si="7"/>
        <v>4.565491183879093</v>
      </c>
      <c r="G48" s="9">
        <f t="shared" si="7"/>
        <v>7.566089334548769</v>
      </c>
      <c r="H48" s="9">
        <f t="shared" si="7"/>
        <v>5.185185185185185</v>
      </c>
      <c r="I48" s="9">
        <f t="shared" si="7"/>
        <v>7.653061224489796</v>
      </c>
      <c r="J48" s="9">
        <f t="shared" si="7"/>
        <v>5.67706703831167</v>
      </c>
    </row>
    <row r="49" spans="1:10" ht="10.5" customHeight="1">
      <c r="A49" s="8" t="s">
        <v>14</v>
      </c>
      <c r="B49" s="9">
        <f t="shared" si="5"/>
        <v>11.006592699790964</v>
      </c>
      <c r="C49" s="9">
        <f t="shared" si="7"/>
        <v>11.532797099807409</v>
      </c>
      <c r="D49" s="9">
        <f t="shared" si="7"/>
        <v>10.261763288903165</v>
      </c>
      <c r="E49" s="9">
        <f t="shared" si="7"/>
        <v>11.063372717508056</v>
      </c>
      <c r="F49" s="9">
        <f t="shared" si="7"/>
        <v>10.10705289672544</v>
      </c>
      <c r="G49" s="9">
        <f t="shared" si="7"/>
        <v>10.027347310847768</v>
      </c>
      <c r="H49" s="9">
        <f t="shared" si="7"/>
        <v>14.320987654320987</v>
      </c>
      <c r="I49" s="9">
        <f t="shared" si="7"/>
        <v>25</v>
      </c>
      <c r="J49" s="9">
        <f t="shared" si="7"/>
        <v>11.015671663016583</v>
      </c>
    </row>
    <row r="50" spans="1:10" ht="10.5" customHeight="1">
      <c r="A50" s="8" t="s">
        <v>15</v>
      </c>
      <c r="B50" s="9">
        <f t="shared" si="5"/>
        <v>18.998231226885352</v>
      </c>
      <c r="C50" s="9">
        <f t="shared" si="7"/>
        <v>19.213775914806845</v>
      </c>
      <c r="D50" s="9">
        <f t="shared" si="7"/>
        <v>18.54825758792356</v>
      </c>
      <c r="E50" s="9">
        <f t="shared" si="7"/>
        <v>18.61797350519155</v>
      </c>
      <c r="F50" s="9">
        <f t="shared" si="7"/>
        <v>19.301007556675064</v>
      </c>
      <c r="G50" s="9">
        <f t="shared" si="7"/>
        <v>23.24521422060164</v>
      </c>
      <c r="H50" s="9">
        <f t="shared" si="7"/>
        <v>17.037037037037038</v>
      </c>
      <c r="I50" s="9">
        <f t="shared" si="7"/>
        <v>15.816326530612246</v>
      </c>
      <c r="J50" s="9">
        <f t="shared" si="7"/>
        <v>19.061975596575557</v>
      </c>
    </row>
    <row r="51" spans="1:10" ht="10.5" customHeight="1">
      <c r="A51" s="8" t="s">
        <v>16</v>
      </c>
      <c r="B51" s="9">
        <f t="shared" si="5"/>
        <v>24.9718604277215</v>
      </c>
      <c r="C51" s="9">
        <f t="shared" si="7"/>
        <v>23.632038065027754</v>
      </c>
      <c r="D51" s="9">
        <f t="shared" si="7"/>
        <v>25.919383330656814</v>
      </c>
      <c r="E51" s="9">
        <f t="shared" si="7"/>
        <v>23.630504833512354</v>
      </c>
      <c r="F51" s="9">
        <f t="shared" si="7"/>
        <v>27.141057934508815</v>
      </c>
      <c r="G51" s="9">
        <f t="shared" si="7"/>
        <v>18.6873290793072</v>
      </c>
      <c r="H51" s="9">
        <f t="shared" si="7"/>
        <v>25.432098765432098</v>
      </c>
      <c r="I51" s="9">
        <f t="shared" si="7"/>
        <v>13.77551020408163</v>
      </c>
      <c r="J51" s="9">
        <f t="shared" si="7"/>
        <v>24.639494866179355</v>
      </c>
    </row>
    <row r="52" spans="1:10" ht="10.5" customHeight="1">
      <c r="A52" s="8" t="s">
        <v>17</v>
      </c>
      <c r="B52" s="9">
        <f t="shared" si="5"/>
        <v>20.66248593021386</v>
      </c>
      <c r="C52" s="9">
        <f t="shared" si="7"/>
        <v>20.188059363317095</v>
      </c>
      <c r="D52" s="9">
        <f t="shared" si="7"/>
        <v>19.640276216476636</v>
      </c>
      <c r="E52" s="9">
        <f t="shared" si="7"/>
        <v>20.408163265306122</v>
      </c>
      <c r="F52" s="9">
        <f t="shared" si="7"/>
        <v>21.4735516372796</v>
      </c>
      <c r="G52" s="9">
        <f t="shared" si="7"/>
        <v>20.419325432999088</v>
      </c>
      <c r="H52" s="9">
        <f t="shared" si="7"/>
        <v>18.51851851851852</v>
      </c>
      <c r="I52" s="9">
        <f t="shared" si="7"/>
        <v>8.673469387755102</v>
      </c>
      <c r="J52" s="9">
        <f t="shared" si="7"/>
        <v>20.316277482294716</v>
      </c>
    </row>
    <row r="53" spans="1:10" ht="10.5" customHeight="1">
      <c r="A53" s="8" t="s">
        <v>25</v>
      </c>
      <c r="B53" s="9">
        <f t="shared" si="5"/>
        <v>9.792571152918475</v>
      </c>
      <c r="C53" s="9">
        <f t="shared" si="7"/>
        <v>10.501869264755863</v>
      </c>
      <c r="D53" s="9">
        <f t="shared" si="7"/>
        <v>10.406295166211658</v>
      </c>
      <c r="E53" s="9">
        <f t="shared" si="7"/>
        <v>10.848549946294307</v>
      </c>
      <c r="F53" s="9">
        <f t="shared" si="7"/>
        <v>9.66624685138539</v>
      </c>
      <c r="G53" s="9">
        <f t="shared" si="7"/>
        <v>9.115770282588878</v>
      </c>
      <c r="H53" s="9">
        <f t="shared" si="7"/>
        <v>9.135802469135802</v>
      </c>
      <c r="I53" s="9">
        <f t="shared" si="7"/>
        <v>3.571428571428571</v>
      </c>
      <c r="J53" s="9">
        <f t="shared" si="7"/>
        <v>10.08845530305185</v>
      </c>
    </row>
    <row r="54" spans="1:10" ht="10.5" customHeight="1">
      <c r="A54" s="8" t="s">
        <v>26</v>
      </c>
      <c r="B54" s="9">
        <f aca="true" t="shared" si="8" ref="B54:J54">B23/B$24*100</f>
        <v>2.1466473709599616</v>
      </c>
      <c r="C54" s="9">
        <f t="shared" si="8"/>
        <v>2.3450776028095617</v>
      </c>
      <c r="D54" s="9">
        <f t="shared" si="8"/>
        <v>2.0876826722338206</v>
      </c>
      <c r="E54" s="9">
        <f t="shared" si="8"/>
        <v>2.685284640171858</v>
      </c>
      <c r="F54" s="9">
        <f t="shared" si="8"/>
        <v>2.204030226700252</v>
      </c>
      <c r="G54" s="9">
        <f t="shared" si="8"/>
        <v>2.917046490428441</v>
      </c>
      <c r="H54" s="9">
        <f t="shared" si="8"/>
        <v>1.4814814814814816</v>
      </c>
      <c r="I54" s="9">
        <f t="shared" si="8"/>
        <v>4.081632653061225</v>
      </c>
      <c r="J54" s="9">
        <f t="shared" si="8"/>
        <v>2.2611564606501893</v>
      </c>
    </row>
    <row r="55" spans="1:10" ht="10.5" customHeight="1">
      <c r="A55" s="14" t="s">
        <v>20</v>
      </c>
      <c r="B55" s="16">
        <f aca="true" t="shared" si="9" ref="B55:J55">B24/B$24*100</f>
        <v>100</v>
      </c>
      <c r="C55" s="16">
        <f t="shared" si="9"/>
        <v>100</v>
      </c>
      <c r="D55" s="16">
        <f t="shared" si="9"/>
        <v>100</v>
      </c>
      <c r="E55" s="16">
        <f t="shared" si="9"/>
        <v>100</v>
      </c>
      <c r="F55" s="16">
        <f t="shared" si="9"/>
        <v>100</v>
      </c>
      <c r="G55" s="16">
        <f t="shared" si="9"/>
        <v>100</v>
      </c>
      <c r="H55" s="16">
        <f t="shared" si="9"/>
        <v>100</v>
      </c>
      <c r="I55" s="16">
        <f t="shared" si="9"/>
        <v>100</v>
      </c>
      <c r="J55" s="16">
        <f t="shared" si="9"/>
        <v>100</v>
      </c>
    </row>
    <row r="56" spans="1:10" ht="10.5" customHeight="1">
      <c r="A56" s="5" t="s">
        <v>21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0.5" customHeight="1">
      <c r="A57" s="8" t="s">
        <v>12</v>
      </c>
      <c r="B57" s="9">
        <f aca="true" t="shared" si="10" ref="B57:B63">B26/B$34*100</f>
        <v>4.3416166809483006</v>
      </c>
      <c r="C57" s="9">
        <f aca="true" t="shared" si="11" ref="C57:J57">C26/C$34*100</f>
        <v>4.520587388424993</v>
      </c>
      <c r="D57" s="9">
        <f t="shared" si="11"/>
        <v>5.4434993924665855</v>
      </c>
      <c r="E57" s="9">
        <f t="shared" si="11"/>
        <v>4.735638369433607</v>
      </c>
      <c r="F57" s="9">
        <f t="shared" si="11"/>
        <v>4.207268141694371</v>
      </c>
      <c r="G57" s="9">
        <f t="shared" si="11"/>
        <v>4.905418403334402</v>
      </c>
      <c r="H57" s="9">
        <f t="shared" si="11"/>
        <v>6.339814032121724</v>
      </c>
      <c r="I57" s="9">
        <f t="shared" si="11"/>
        <v>23.891625615763548</v>
      </c>
      <c r="J57" s="9">
        <f t="shared" si="11"/>
        <v>4.717264214392881</v>
      </c>
    </row>
    <row r="58" spans="1:10" ht="10.5" customHeight="1">
      <c r="A58" s="8" t="s">
        <v>13</v>
      </c>
      <c r="B58" s="9">
        <f t="shared" si="10"/>
        <v>3.5589831476720937</v>
      </c>
      <c r="C58" s="9">
        <f aca="true" t="shared" si="12" ref="C58:J63">C27/C$34*100</f>
        <v>3.8953560116819546</v>
      </c>
      <c r="D58" s="9">
        <f t="shared" si="12"/>
        <v>4.046172539489672</v>
      </c>
      <c r="E58" s="9">
        <f t="shared" si="12"/>
        <v>4.681824297053679</v>
      </c>
      <c r="F58" s="9">
        <f t="shared" si="12"/>
        <v>3.083801444457182</v>
      </c>
      <c r="G58" s="9">
        <f t="shared" si="12"/>
        <v>4.873356845142674</v>
      </c>
      <c r="H58" s="9">
        <f t="shared" si="12"/>
        <v>2.8740490278951816</v>
      </c>
      <c r="I58" s="9">
        <f t="shared" si="12"/>
        <v>10.344827586206897</v>
      </c>
      <c r="J58" s="9">
        <f t="shared" si="12"/>
        <v>3.8325831651921978</v>
      </c>
    </row>
    <row r="59" spans="1:10" ht="10.5" customHeight="1">
      <c r="A59" s="8" t="s">
        <v>14</v>
      </c>
      <c r="B59" s="9">
        <f t="shared" si="10"/>
        <v>8.271922307912025</v>
      </c>
      <c r="C59" s="9">
        <f t="shared" si="12"/>
        <v>8.103327711735428</v>
      </c>
      <c r="D59" s="9">
        <f t="shared" si="12"/>
        <v>8.025516403402188</v>
      </c>
      <c r="E59" s="9">
        <f t="shared" si="12"/>
        <v>7.856854567469393</v>
      </c>
      <c r="F59" s="9">
        <f t="shared" si="12"/>
        <v>7.62352401696664</v>
      </c>
      <c r="G59" s="9">
        <f t="shared" si="12"/>
        <v>8.079512664315486</v>
      </c>
      <c r="H59" s="9">
        <f t="shared" si="12"/>
        <v>9.974640743871513</v>
      </c>
      <c r="I59" s="9">
        <f t="shared" si="12"/>
        <v>17.48768472906404</v>
      </c>
      <c r="J59" s="9">
        <f t="shared" si="12"/>
        <v>8.150447514097987</v>
      </c>
    </row>
    <row r="60" spans="1:10" ht="10.5" customHeight="1">
      <c r="A60" s="8" t="s">
        <v>15</v>
      </c>
      <c r="B60" s="9">
        <f t="shared" si="10"/>
        <v>16.44672950585547</v>
      </c>
      <c r="C60" s="9">
        <f t="shared" si="12"/>
        <v>16.64678540578339</v>
      </c>
      <c r="D60" s="9">
        <f t="shared" si="12"/>
        <v>16.2089914945322</v>
      </c>
      <c r="E60" s="9">
        <f t="shared" si="12"/>
        <v>16.39983855778286</v>
      </c>
      <c r="F60" s="9">
        <f t="shared" si="12"/>
        <v>16.232947380488362</v>
      </c>
      <c r="G60" s="9">
        <f t="shared" si="12"/>
        <v>17.473549214491825</v>
      </c>
      <c r="H60" s="9">
        <f t="shared" si="12"/>
        <v>17.159763313609467</v>
      </c>
      <c r="I60" s="9">
        <f t="shared" si="12"/>
        <v>17.733990147783253</v>
      </c>
      <c r="J60" s="9">
        <f t="shared" si="12"/>
        <v>16.480935382068395</v>
      </c>
    </row>
    <row r="61" spans="1:10" ht="10.5" customHeight="1">
      <c r="A61" s="8" t="s">
        <v>16</v>
      </c>
      <c r="B61" s="9">
        <f t="shared" si="10"/>
        <v>25.701228220508426</v>
      </c>
      <c r="C61" s="9">
        <f t="shared" si="12"/>
        <v>24.486857800995434</v>
      </c>
      <c r="D61" s="9">
        <f t="shared" si="12"/>
        <v>25.735115431348728</v>
      </c>
      <c r="E61" s="9">
        <f t="shared" si="12"/>
        <v>24.31050719763218</v>
      </c>
      <c r="F61" s="9">
        <f t="shared" si="12"/>
        <v>26.03462111658833</v>
      </c>
      <c r="G61" s="9">
        <f t="shared" si="12"/>
        <v>22.603398525168323</v>
      </c>
      <c r="H61" s="9">
        <f t="shared" si="12"/>
        <v>22.738799661876584</v>
      </c>
      <c r="I61" s="9">
        <f t="shared" si="12"/>
        <v>15.270935960591133</v>
      </c>
      <c r="J61" s="9">
        <f t="shared" si="12"/>
        <v>25.144601376170524</v>
      </c>
    </row>
    <row r="62" spans="1:10" ht="10.5" customHeight="1">
      <c r="A62" s="8" t="s">
        <v>17</v>
      </c>
      <c r="B62" s="9">
        <f t="shared" si="10"/>
        <v>24.955726935161383</v>
      </c>
      <c r="C62" s="9">
        <f t="shared" si="12"/>
        <v>24.8282670396117</v>
      </c>
      <c r="D62" s="9">
        <f t="shared" si="12"/>
        <v>24.507897934386392</v>
      </c>
      <c r="E62" s="9">
        <f t="shared" si="12"/>
        <v>24.323960715727164</v>
      </c>
      <c r="F62" s="9">
        <f t="shared" si="12"/>
        <v>25.72509457755359</v>
      </c>
      <c r="G62" s="9">
        <f t="shared" si="12"/>
        <v>25.905739018916318</v>
      </c>
      <c r="H62" s="9">
        <f t="shared" si="12"/>
        <v>27.387996618765847</v>
      </c>
      <c r="I62" s="9">
        <f t="shared" si="12"/>
        <v>8.866995073891626</v>
      </c>
      <c r="J62" s="9">
        <f t="shared" si="12"/>
        <v>24.86108955455533</v>
      </c>
    </row>
    <row r="63" spans="1:10" ht="10.5" customHeight="1">
      <c r="A63" s="8" t="s">
        <v>25</v>
      </c>
      <c r="B63" s="9">
        <f t="shared" si="10"/>
        <v>13.427592116538131</v>
      </c>
      <c r="C63" s="9">
        <f t="shared" si="12"/>
        <v>14.02657233351158</v>
      </c>
      <c r="D63" s="9">
        <f t="shared" si="12"/>
        <v>13.104495747266098</v>
      </c>
      <c r="E63" s="9">
        <f t="shared" si="12"/>
        <v>13.816763083546347</v>
      </c>
      <c r="F63" s="9">
        <f t="shared" si="12"/>
        <v>13.561847988077497</v>
      </c>
      <c r="G63" s="9">
        <f t="shared" si="12"/>
        <v>13.497915998717538</v>
      </c>
      <c r="H63" s="9">
        <f t="shared" si="12"/>
        <v>11.58072696534235</v>
      </c>
      <c r="I63" s="9">
        <f t="shared" si="12"/>
        <v>3.9408866995073892</v>
      </c>
      <c r="J63" s="9">
        <f t="shared" si="12"/>
        <v>13.505095969786332</v>
      </c>
    </row>
    <row r="64" spans="1:10" ht="10.5" customHeight="1">
      <c r="A64" s="8" t="s">
        <v>26</v>
      </c>
      <c r="B64" s="9">
        <f aca="true" t="shared" si="13" ref="B64:J64">B33/B$34*100</f>
        <v>3.2962010854041703</v>
      </c>
      <c r="C64" s="9">
        <f t="shared" si="13"/>
        <v>3.492246308255522</v>
      </c>
      <c r="D64" s="9">
        <f t="shared" si="13"/>
        <v>2.9283110571081408</v>
      </c>
      <c r="E64" s="9">
        <f t="shared" si="13"/>
        <v>3.8746132113547693</v>
      </c>
      <c r="F64" s="9">
        <f t="shared" si="13"/>
        <v>3.5308953341740232</v>
      </c>
      <c r="G64" s="9">
        <f t="shared" si="13"/>
        <v>2.6611093299134336</v>
      </c>
      <c r="H64" s="9">
        <f t="shared" si="13"/>
        <v>1.944209636517329</v>
      </c>
      <c r="I64" s="9">
        <f t="shared" si="13"/>
        <v>2.4630541871921183</v>
      </c>
      <c r="J64" s="9">
        <f t="shared" si="13"/>
        <v>3.307982823736354</v>
      </c>
    </row>
    <row r="65" spans="1:10" ht="10.5" customHeight="1">
      <c r="A65" s="7" t="s">
        <v>22</v>
      </c>
      <c r="B65" s="11">
        <f aca="true" t="shared" si="14" ref="B65:J65">B34/B$34*100</f>
        <v>100</v>
      </c>
      <c r="C65" s="11">
        <f t="shared" si="14"/>
        <v>100</v>
      </c>
      <c r="D65" s="11">
        <f t="shared" si="14"/>
        <v>100</v>
      </c>
      <c r="E65" s="11">
        <f t="shared" si="14"/>
        <v>100</v>
      </c>
      <c r="F65" s="11">
        <f t="shared" si="14"/>
        <v>100</v>
      </c>
      <c r="G65" s="11">
        <f t="shared" si="14"/>
        <v>100</v>
      </c>
      <c r="H65" s="11">
        <f t="shared" si="14"/>
        <v>100</v>
      </c>
      <c r="I65" s="11">
        <f t="shared" si="14"/>
        <v>100</v>
      </c>
      <c r="J65" s="11">
        <f t="shared" si="14"/>
        <v>100</v>
      </c>
    </row>
    <row r="66" ht="12.75" customHeight="1">
      <c r="A66" s="10" t="s">
        <v>29</v>
      </c>
    </row>
  </sheetData>
  <mergeCells count="2">
    <mergeCell ref="B4:J4"/>
    <mergeCell ref="B35:J35"/>
  </mergeCells>
  <printOptions/>
  <pageMargins left="0.984251968503937" right="0.984251968503937" top="0.984251968503937" bottom="0.7874015748031497" header="0.7874015748031497" footer="0.1968503937007874"/>
  <pageSetup horizontalDpi="600" verticalDpi="600" orientation="portrait" paperSize="9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28" sqref="I28"/>
    </sheetView>
  </sheetViews>
  <sheetFormatPr defaultColWidth="9.140625" defaultRowHeight="12.75"/>
  <sheetData>
    <row r="1" spans="1:7" ht="15">
      <c r="A1" s="3" t="s">
        <v>98</v>
      </c>
      <c r="B1" s="3"/>
      <c r="C1" s="3"/>
      <c r="D1" s="3"/>
      <c r="E1" s="3"/>
      <c r="F1" s="3"/>
      <c r="G1" s="3"/>
    </row>
    <row r="2" spans="1:7" ht="16.5">
      <c r="A2" s="4" t="s">
        <v>82</v>
      </c>
      <c r="B2" s="4"/>
      <c r="C2" s="4"/>
      <c r="D2" s="4"/>
      <c r="E2" s="4"/>
      <c r="F2" s="4"/>
      <c r="G2" s="4"/>
    </row>
    <row r="3" spans="1:7" ht="22.5">
      <c r="A3" s="37" t="s">
        <v>83</v>
      </c>
      <c r="B3" s="33" t="s">
        <v>84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</v>
      </c>
    </row>
    <row r="4" spans="1:7" ht="12.75">
      <c r="A4" s="7" t="s">
        <v>89</v>
      </c>
      <c r="B4" s="67" t="s">
        <v>10</v>
      </c>
      <c r="C4" s="67"/>
      <c r="D4" s="67"/>
      <c r="E4" s="67"/>
      <c r="F4" s="67"/>
      <c r="G4" s="67"/>
    </row>
    <row r="5" spans="1:7" ht="12.75">
      <c r="A5" s="19" t="s">
        <v>11</v>
      </c>
      <c r="B5" s="17"/>
      <c r="C5" s="17"/>
      <c r="D5" s="17"/>
      <c r="E5" s="17"/>
      <c r="F5" s="17"/>
      <c r="G5" s="17"/>
    </row>
    <row r="6" spans="1:7" ht="12.75">
      <c r="A6" s="45" t="s">
        <v>0</v>
      </c>
      <c r="B6" s="39">
        <v>3.7</v>
      </c>
      <c r="C6" s="39">
        <v>3.2</v>
      </c>
      <c r="D6" s="39">
        <v>3.6</v>
      </c>
      <c r="E6" s="39">
        <v>5.1</v>
      </c>
      <c r="F6" s="39" t="s">
        <v>91</v>
      </c>
      <c r="G6" s="39">
        <v>3.6</v>
      </c>
    </row>
    <row r="7" spans="1:7" ht="12.75">
      <c r="A7" s="45" t="s">
        <v>1</v>
      </c>
      <c r="B7" s="39">
        <v>2.7</v>
      </c>
      <c r="C7" s="39">
        <v>2.5</v>
      </c>
      <c r="D7" s="39">
        <v>2.7</v>
      </c>
      <c r="E7" s="39">
        <v>4.1</v>
      </c>
      <c r="F7" s="39" t="s">
        <v>91</v>
      </c>
      <c r="G7" s="39">
        <v>2.6</v>
      </c>
    </row>
    <row r="8" spans="1:7" ht="12.75">
      <c r="A8" s="45" t="s">
        <v>2</v>
      </c>
      <c r="B8" s="39">
        <v>2.9</v>
      </c>
      <c r="C8" s="39">
        <v>3</v>
      </c>
      <c r="D8" s="39">
        <v>3.3</v>
      </c>
      <c r="E8" s="39">
        <v>3.6</v>
      </c>
      <c r="F8" s="39">
        <v>6.6</v>
      </c>
      <c r="G8" s="39">
        <v>3</v>
      </c>
    </row>
    <row r="9" spans="1:7" ht="12.75">
      <c r="A9" s="45" t="s">
        <v>3</v>
      </c>
      <c r="B9" s="39">
        <v>3.5</v>
      </c>
      <c r="C9" s="39">
        <v>3.2</v>
      </c>
      <c r="D9" s="39">
        <v>3.2</v>
      </c>
      <c r="E9" s="39">
        <v>2.1</v>
      </c>
      <c r="F9" s="39">
        <v>4.1</v>
      </c>
      <c r="G9" s="39">
        <v>3.3</v>
      </c>
    </row>
    <row r="10" spans="1:7" ht="12.75">
      <c r="A10" s="45" t="s">
        <v>4</v>
      </c>
      <c r="B10" s="39">
        <v>3.9</v>
      </c>
      <c r="C10" s="39">
        <v>2.9</v>
      </c>
      <c r="D10" s="39">
        <v>3.2</v>
      </c>
      <c r="E10" s="39">
        <v>3.6</v>
      </c>
      <c r="F10" s="39" t="s">
        <v>91</v>
      </c>
      <c r="G10" s="39">
        <v>3.6</v>
      </c>
    </row>
    <row r="11" spans="1:7" ht="12.75">
      <c r="A11" s="45" t="s">
        <v>5</v>
      </c>
      <c r="B11" s="39" t="s">
        <v>90</v>
      </c>
      <c r="C11" s="39">
        <v>2.3</v>
      </c>
      <c r="D11" s="39">
        <v>2.6</v>
      </c>
      <c r="E11" s="39">
        <v>3</v>
      </c>
      <c r="F11" s="39">
        <v>3.3</v>
      </c>
      <c r="G11" s="39">
        <v>2.4</v>
      </c>
    </row>
    <row r="12" spans="1:7" ht="12.75">
      <c r="A12" s="45" t="s">
        <v>6</v>
      </c>
      <c r="B12" s="39">
        <v>2.7</v>
      </c>
      <c r="C12" s="39" t="s">
        <v>91</v>
      </c>
      <c r="D12" s="39" t="s">
        <v>90</v>
      </c>
      <c r="E12" s="39" t="s">
        <v>90</v>
      </c>
      <c r="F12" s="39" t="s">
        <v>90</v>
      </c>
      <c r="G12" s="39">
        <v>2.7</v>
      </c>
    </row>
    <row r="13" spans="1:7" ht="12.75">
      <c r="A13" s="45" t="s">
        <v>7</v>
      </c>
      <c r="B13" s="39" t="s">
        <v>90</v>
      </c>
      <c r="C13" s="39" t="s">
        <v>90</v>
      </c>
      <c r="D13" s="39">
        <v>3</v>
      </c>
      <c r="E13" s="39">
        <v>2.9</v>
      </c>
      <c r="F13" s="39">
        <v>4.8</v>
      </c>
      <c r="G13" s="39">
        <v>3</v>
      </c>
    </row>
    <row r="14" spans="1:7" ht="12.75">
      <c r="A14" s="46" t="s">
        <v>8</v>
      </c>
      <c r="B14" s="41">
        <v>3.3</v>
      </c>
      <c r="C14" s="41">
        <v>2.9</v>
      </c>
      <c r="D14" s="41">
        <v>3.2</v>
      </c>
      <c r="E14" s="41">
        <v>3.1</v>
      </c>
      <c r="F14" s="41">
        <v>4.6</v>
      </c>
      <c r="G14" s="41">
        <v>3.2</v>
      </c>
    </row>
    <row r="15" spans="1:7" ht="12.75">
      <c r="A15" s="47" t="s">
        <v>19</v>
      </c>
      <c r="B15" s="39"/>
      <c r="C15" s="39" t="s">
        <v>24</v>
      </c>
      <c r="D15" s="39"/>
      <c r="E15" s="39"/>
      <c r="F15" s="39"/>
      <c r="G15" s="39"/>
    </row>
    <row r="16" spans="1:7" ht="12.75">
      <c r="A16" s="45" t="s">
        <v>0</v>
      </c>
      <c r="B16" s="39">
        <v>3.5</v>
      </c>
      <c r="C16" s="39">
        <v>3.2</v>
      </c>
      <c r="D16" s="39">
        <v>3.4</v>
      </c>
      <c r="E16" s="39">
        <v>4.8</v>
      </c>
      <c r="F16" s="39" t="s">
        <v>91</v>
      </c>
      <c r="G16" s="39">
        <v>3.4</v>
      </c>
    </row>
    <row r="17" spans="1:7" ht="12.75">
      <c r="A17" s="45" t="s">
        <v>1</v>
      </c>
      <c r="B17" s="39">
        <v>2.5</v>
      </c>
      <c r="C17" s="39">
        <v>2.3</v>
      </c>
      <c r="D17" s="39">
        <v>2.2</v>
      </c>
      <c r="E17" s="39">
        <v>2.9</v>
      </c>
      <c r="F17" s="39" t="s">
        <v>91</v>
      </c>
      <c r="G17" s="39">
        <v>2.4</v>
      </c>
    </row>
    <row r="18" spans="1:7" ht="12.75">
      <c r="A18" s="45" t="s">
        <v>2</v>
      </c>
      <c r="B18" s="39">
        <v>2.8</v>
      </c>
      <c r="C18" s="39">
        <v>2.8</v>
      </c>
      <c r="D18" s="39">
        <v>3.2</v>
      </c>
      <c r="E18" s="39">
        <v>4.5</v>
      </c>
      <c r="F18" s="39">
        <v>6.5</v>
      </c>
      <c r="G18" s="39">
        <v>2.9</v>
      </c>
    </row>
    <row r="19" spans="1:7" ht="12.75">
      <c r="A19" s="45" t="s">
        <v>3</v>
      </c>
      <c r="B19" s="39">
        <v>3.3</v>
      </c>
      <c r="C19" s="39">
        <v>2.8</v>
      </c>
      <c r="D19" s="39">
        <v>3.4</v>
      </c>
      <c r="E19" s="39">
        <v>3</v>
      </c>
      <c r="F19" s="39">
        <v>5.6</v>
      </c>
      <c r="G19" s="39">
        <v>3.3</v>
      </c>
    </row>
    <row r="20" spans="1:7" ht="12.75">
      <c r="A20" s="45" t="s">
        <v>4</v>
      </c>
      <c r="B20" s="39">
        <v>3.4</v>
      </c>
      <c r="C20" s="39">
        <v>2.5</v>
      </c>
      <c r="D20" s="39">
        <v>3.2</v>
      </c>
      <c r="E20" s="39">
        <v>3.7</v>
      </c>
      <c r="F20" s="39" t="s">
        <v>91</v>
      </c>
      <c r="G20" s="39">
        <v>3.2</v>
      </c>
    </row>
    <row r="21" spans="1:7" ht="12.75">
      <c r="A21" s="45" t="s">
        <v>5</v>
      </c>
      <c r="B21" s="39" t="s">
        <v>90</v>
      </c>
      <c r="C21" s="39">
        <v>2.3</v>
      </c>
      <c r="D21" s="39">
        <v>2.4</v>
      </c>
      <c r="E21" s="39">
        <v>1.7</v>
      </c>
      <c r="F21" s="39">
        <v>6.9</v>
      </c>
      <c r="G21" s="39">
        <v>2.3</v>
      </c>
    </row>
    <row r="22" spans="1:7" ht="12.75">
      <c r="A22" s="45" t="s">
        <v>6</v>
      </c>
      <c r="B22" s="39">
        <v>2.5</v>
      </c>
      <c r="C22" s="39" t="s">
        <v>91</v>
      </c>
      <c r="D22" s="39" t="s">
        <v>90</v>
      </c>
      <c r="E22" s="39" t="s">
        <v>90</v>
      </c>
      <c r="F22" s="39" t="s">
        <v>90</v>
      </c>
      <c r="G22" s="39">
        <v>2.5</v>
      </c>
    </row>
    <row r="23" spans="1:7" ht="12.75">
      <c r="A23" s="45" t="s">
        <v>7</v>
      </c>
      <c r="B23" s="39" t="s">
        <v>90</v>
      </c>
      <c r="C23" s="39" t="s">
        <v>90</v>
      </c>
      <c r="D23" s="39">
        <v>2.9</v>
      </c>
      <c r="E23" s="39">
        <v>3.3</v>
      </c>
      <c r="F23" s="39">
        <v>3.2</v>
      </c>
      <c r="G23" s="39">
        <v>3.1</v>
      </c>
    </row>
    <row r="24" spans="1:7" ht="12.75">
      <c r="A24" s="46" t="s">
        <v>8</v>
      </c>
      <c r="B24" s="41">
        <v>3.1</v>
      </c>
      <c r="C24" s="41">
        <v>2.7</v>
      </c>
      <c r="D24" s="41">
        <v>3</v>
      </c>
      <c r="E24" s="41">
        <v>3.3</v>
      </c>
      <c r="F24" s="41">
        <v>5.6</v>
      </c>
      <c r="G24" s="41">
        <v>3</v>
      </c>
    </row>
    <row r="25" spans="1:7" ht="12.75">
      <c r="A25" s="47" t="s">
        <v>21</v>
      </c>
      <c r="B25" s="39"/>
      <c r="C25" s="39" t="s">
        <v>24</v>
      </c>
      <c r="D25" s="39"/>
      <c r="E25" s="39"/>
      <c r="F25" s="39"/>
      <c r="G25" s="39"/>
    </row>
    <row r="26" spans="1:7" ht="12.75">
      <c r="A26" s="45" t="s">
        <v>0</v>
      </c>
      <c r="B26" s="39">
        <v>3.6</v>
      </c>
      <c r="C26" s="39">
        <v>3.2</v>
      </c>
      <c r="D26" s="39">
        <v>3.5</v>
      </c>
      <c r="E26" s="39">
        <v>5</v>
      </c>
      <c r="F26" s="39" t="s">
        <v>91</v>
      </c>
      <c r="G26" s="39">
        <v>3.5</v>
      </c>
    </row>
    <row r="27" spans="1:7" ht="12.75">
      <c r="A27" s="45" t="s">
        <v>1</v>
      </c>
      <c r="B27" s="39">
        <v>2.6</v>
      </c>
      <c r="C27" s="39">
        <v>2.5</v>
      </c>
      <c r="D27" s="39">
        <v>2.5</v>
      </c>
      <c r="E27" s="39">
        <v>3.3</v>
      </c>
      <c r="F27" s="39" t="s">
        <v>91</v>
      </c>
      <c r="G27" s="39">
        <v>2.5</v>
      </c>
    </row>
    <row r="28" spans="1:7" ht="12.75">
      <c r="A28" s="45" t="s">
        <v>2</v>
      </c>
      <c r="B28" s="39">
        <v>2.9</v>
      </c>
      <c r="C28" s="39">
        <v>2.9</v>
      </c>
      <c r="D28" s="39">
        <v>3.3</v>
      </c>
      <c r="E28" s="39">
        <v>4.1</v>
      </c>
      <c r="F28" s="39">
        <v>6.5</v>
      </c>
      <c r="G28" s="39">
        <v>3</v>
      </c>
    </row>
    <row r="29" spans="1:7" ht="12.75">
      <c r="A29" s="45" t="s">
        <v>3</v>
      </c>
      <c r="B29" s="39">
        <v>3.4</v>
      </c>
      <c r="C29" s="39">
        <v>3</v>
      </c>
      <c r="D29" s="39">
        <v>3.3</v>
      </c>
      <c r="E29" s="39">
        <v>2.4</v>
      </c>
      <c r="F29" s="39">
        <v>4.9</v>
      </c>
      <c r="G29" s="39">
        <v>3.3</v>
      </c>
    </row>
    <row r="30" spans="1:7" ht="12.75">
      <c r="A30" s="45" t="s">
        <v>4</v>
      </c>
      <c r="B30" s="39">
        <v>3.7</v>
      </c>
      <c r="C30" s="39">
        <v>2.8</v>
      </c>
      <c r="D30" s="39">
        <v>3.2</v>
      </c>
      <c r="E30" s="39">
        <v>3.6</v>
      </c>
      <c r="F30" s="39" t="s">
        <v>91</v>
      </c>
      <c r="G30" s="39">
        <v>3.5</v>
      </c>
    </row>
    <row r="31" spans="1:7" ht="12.75">
      <c r="A31" s="45" t="s">
        <v>5</v>
      </c>
      <c r="B31" s="39" t="s">
        <v>90</v>
      </c>
      <c r="C31" s="39">
        <v>2.3</v>
      </c>
      <c r="D31" s="39">
        <v>2.5</v>
      </c>
      <c r="E31" s="39">
        <v>2.2</v>
      </c>
      <c r="F31" s="39">
        <v>4.3</v>
      </c>
      <c r="G31" s="39">
        <v>2.4</v>
      </c>
    </row>
    <row r="32" spans="1:7" ht="12.75">
      <c r="A32" s="45" t="s">
        <v>6</v>
      </c>
      <c r="B32" s="39">
        <v>2.6</v>
      </c>
      <c r="C32" s="39" t="s">
        <v>91</v>
      </c>
      <c r="D32" s="39" t="s">
        <v>90</v>
      </c>
      <c r="E32" s="39" t="s">
        <v>90</v>
      </c>
      <c r="F32" s="39" t="s">
        <v>90</v>
      </c>
      <c r="G32" s="39">
        <v>2.6</v>
      </c>
    </row>
    <row r="33" spans="1:7" ht="12.75">
      <c r="A33" s="45" t="s">
        <v>7</v>
      </c>
      <c r="B33" s="39" t="s">
        <v>90</v>
      </c>
      <c r="C33" s="39" t="s">
        <v>90</v>
      </c>
      <c r="D33" s="39">
        <v>3</v>
      </c>
      <c r="E33" s="39">
        <v>3.1</v>
      </c>
      <c r="F33" s="39">
        <v>4.1</v>
      </c>
      <c r="G33" s="39">
        <v>3.1</v>
      </c>
    </row>
    <row r="34" spans="1:7" ht="12.75">
      <c r="A34" s="48" t="s">
        <v>8</v>
      </c>
      <c r="B34" s="42">
        <v>3.2</v>
      </c>
      <c r="C34" s="42">
        <v>2.8</v>
      </c>
      <c r="D34" s="42">
        <v>3.1</v>
      </c>
      <c r="E34" s="42">
        <v>3.2</v>
      </c>
      <c r="F34" s="42">
        <v>5.1</v>
      </c>
      <c r="G34" s="42">
        <v>3.1</v>
      </c>
    </row>
    <row r="35" spans="1:7" ht="12.75">
      <c r="A35" s="10" t="s">
        <v>29</v>
      </c>
      <c r="B35" s="43"/>
      <c r="C35" s="43"/>
      <c r="D35" s="43"/>
      <c r="E35" s="43"/>
      <c r="F35" s="43"/>
      <c r="G35" s="43"/>
    </row>
    <row r="36" spans="1:7" ht="12.75">
      <c r="A36" s="10" t="s">
        <v>92</v>
      </c>
      <c r="B36" s="43"/>
      <c r="C36" s="43"/>
      <c r="D36" s="43"/>
      <c r="E36" s="43"/>
      <c r="F36" s="43"/>
      <c r="G36" s="43"/>
    </row>
    <row r="37" spans="1:7" ht="12.75">
      <c r="A37" s="10" t="s">
        <v>93</v>
      </c>
      <c r="B37" s="10"/>
      <c r="C37" s="10"/>
      <c r="D37" s="10"/>
      <c r="E37" s="10"/>
      <c r="F37" s="10"/>
      <c r="G37" s="10"/>
    </row>
    <row r="38" ht="12.75">
      <c r="A38" s="10" t="s">
        <v>94</v>
      </c>
    </row>
    <row r="39" ht="12.75">
      <c r="A39" s="10" t="s">
        <v>95</v>
      </c>
    </row>
    <row r="40" ht="12.75">
      <c r="A40" s="10" t="s">
        <v>96</v>
      </c>
    </row>
    <row r="41" spans="1:7" ht="12.75">
      <c r="A41" s="10" t="s">
        <v>97</v>
      </c>
      <c r="B41" s="10"/>
      <c r="C41" s="10"/>
      <c r="D41" s="10"/>
      <c r="E41" s="10"/>
      <c r="F41" s="10"/>
      <c r="G41" s="10"/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10" sqref="H10"/>
    </sheetView>
  </sheetViews>
  <sheetFormatPr defaultColWidth="9.140625" defaultRowHeight="12.75"/>
  <cols>
    <col min="2" max="2" width="10.421875" style="0" customWidth="1"/>
    <col min="3" max="3" width="10.140625" style="0" customWidth="1"/>
    <col min="4" max="4" width="10.57421875" style="0" customWidth="1"/>
    <col min="5" max="5" width="10.28125" style="0" customWidth="1"/>
    <col min="6" max="6" width="10.8515625" style="0" customWidth="1"/>
    <col min="7" max="7" width="11.421875" style="0" customWidth="1"/>
  </cols>
  <sheetData>
    <row r="1" spans="1:7" ht="15">
      <c r="A1" s="4" t="s">
        <v>99</v>
      </c>
      <c r="B1" s="49"/>
      <c r="C1" s="49"/>
      <c r="D1" s="28"/>
      <c r="E1" s="28"/>
      <c r="F1" s="28"/>
      <c r="G1" s="28"/>
    </row>
    <row r="2" spans="1:7" ht="56.25">
      <c r="A2" s="50"/>
      <c r="B2" s="33" t="s">
        <v>100</v>
      </c>
      <c r="C2" s="33" t="s">
        <v>101</v>
      </c>
      <c r="D2" s="33" t="s">
        <v>102</v>
      </c>
      <c r="E2" s="33" t="s">
        <v>103</v>
      </c>
      <c r="F2" s="33" t="s">
        <v>104</v>
      </c>
      <c r="G2" s="33" t="s">
        <v>105</v>
      </c>
    </row>
    <row r="3" spans="1:7" ht="12.75">
      <c r="A3" s="51" t="s">
        <v>106</v>
      </c>
      <c r="B3" s="52">
        <v>45258</v>
      </c>
      <c r="C3" s="52">
        <v>40806</v>
      </c>
      <c r="D3" s="52">
        <v>44079</v>
      </c>
      <c r="E3" s="52">
        <v>40939</v>
      </c>
      <c r="F3" s="53">
        <v>131.3</v>
      </c>
      <c r="G3" s="53">
        <v>3.5</v>
      </c>
    </row>
    <row r="4" spans="1:7" ht="12.75">
      <c r="A4" s="5" t="s">
        <v>107</v>
      </c>
      <c r="B4" s="52">
        <v>45476</v>
      </c>
      <c r="C4" s="52">
        <v>42531</v>
      </c>
      <c r="D4" s="52">
        <v>44615</v>
      </c>
      <c r="E4" s="52">
        <v>42422</v>
      </c>
      <c r="F4" s="53">
        <v>137</v>
      </c>
      <c r="G4" s="53">
        <v>3.3</v>
      </c>
    </row>
    <row r="5" spans="1:7" ht="12.75">
      <c r="A5" s="5" t="s">
        <v>108</v>
      </c>
      <c r="B5" s="52">
        <v>46545</v>
      </c>
      <c r="C5" s="52">
        <v>43606</v>
      </c>
      <c r="D5" s="52">
        <v>45481</v>
      </c>
      <c r="E5" s="52">
        <v>43586</v>
      </c>
      <c r="F5" s="53">
        <v>142.4</v>
      </c>
      <c r="G5" s="53">
        <v>3.2</v>
      </c>
    </row>
    <row r="6" spans="1:7" ht="12.75">
      <c r="A6" s="5" t="s">
        <v>109</v>
      </c>
      <c r="B6" s="52">
        <v>47345</v>
      </c>
      <c r="C6" s="52">
        <v>43309</v>
      </c>
      <c r="D6" s="52">
        <v>45284</v>
      </c>
      <c r="E6" s="52">
        <v>43503</v>
      </c>
      <c r="F6" s="53">
        <v>145.5</v>
      </c>
      <c r="G6" s="53">
        <v>3.2</v>
      </c>
    </row>
    <row r="7" spans="1:7" ht="12.75">
      <c r="A7" s="7" t="s">
        <v>110</v>
      </c>
      <c r="B7" s="54">
        <v>51200</v>
      </c>
      <c r="C7" s="54">
        <v>45445</v>
      </c>
      <c r="D7" s="54">
        <v>47467</v>
      </c>
      <c r="E7" s="54">
        <v>45334</v>
      </c>
      <c r="F7" s="55">
        <v>143</v>
      </c>
      <c r="G7" s="55">
        <v>3.1</v>
      </c>
    </row>
    <row r="8" spans="1:6" ht="12.75">
      <c r="A8" s="56" t="s">
        <v>111</v>
      </c>
      <c r="B8" s="10"/>
      <c r="C8" s="10"/>
      <c r="D8" s="10"/>
      <c r="E8" s="10"/>
      <c r="F8" s="1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21" sqref="E21"/>
    </sheetView>
  </sheetViews>
  <sheetFormatPr defaultColWidth="9.140625" defaultRowHeight="12.75"/>
  <sheetData>
    <row r="1" spans="1:5" ht="15">
      <c r="A1" s="3" t="s">
        <v>112</v>
      </c>
      <c r="B1" s="3"/>
      <c r="C1" s="3"/>
      <c r="D1" s="3"/>
      <c r="E1" s="3"/>
    </row>
    <row r="2" spans="1:5" ht="15">
      <c r="A2" s="4" t="s">
        <v>113</v>
      </c>
      <c r="B2" s="4"/>
      <c r="C2" s="4"/>
      <c r="D2" s="4"/>
      <c r="E2" s="57"/>
    </row>
    <row r="3" spans="1:5" ht="12.75">
      <c r="A3" s="58"/>
      <c r="B3" s="69" t="s">
        <v>114</v>
      </c>
      <c r="C3" s="69"/>
      <c r="D3" s="59"/>
      <c r="E3" s="59"/>
    </row>
    <row r="4" spans="1:5" ht="12.75">
      <c r="A4" s="60"/>
      <c r="B4" s="61" t="s">
        <v>115</v>
      </c>
      <c r="C4" s="61" t="s">
        <v>116</v>
      </c>
      <c r="D4" s="12"/>
      <c r="E4" s="12"/>
    </row>
    <row r="5" spans="1:5" ht="12.75">
      <c r="A5" s="62" t="s">
        <v>106</v>
      </c>
      <c r="B5" s="53">
        <v>64.1</v>
      </c>
      <c r="C5" s="53">
        <v>59.7</v>
      </c>
      <c r="E5" s="12"/>
    </row>
    <row r="6" spans="1:5" ht="12.75">
      <c r="A6" s="63" t="s">
        <v>107</v>
      </c>
      <c r="B6" s="53">
        <v>65.2</v>
      </c>
      <c r="C6" s="53">
        <v>60</v>
      </c>
      <c r="E6" s="12"/>
    </row>
    <row r="7" spans="1:5" ht="12.75">
      <c r="A7" s="63" t="s">
        <v>108</v>
      </c>
      <c r="B7" s="53">
        <v>67</v>
      </c>
      <c r="C7" s="53">
        <v>61.9</v>
      </c>
      <c r="E7" s="12"/>
    </row>
    <row r="8" spans="1:5" ht="12.75">
      <c r="A8" s="63" t="s">
        <v>109</v>
      </c>
      <c r="B8" s="64">
        <v>68.3</v>
      </c>
      <c r="C8" s="65">
        <v>62.6</v>
      </c>
      <c r="E8" s="12"/>
    </row>
    <row r="9" spans="1:5" ht="12.75">
      <c r="A9" s="66" t="s">
        <v>110</v>
      </c>
      <c r="B9" s="55">
        <v>69</v>
      </c>
      <c r="C9" s="55">
        <v>64.2</v>
      </c>
      <c r="D9" s="28"/>
      <c r="E9" s="12"/>
    </row>
    <row r="10" spans="1:5" ht="12.75">
      <c r="A10" s="56" t="s">
        <v>117</v>
      </c>
      <c r="E10" s="12"/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L29" sqref="L29"/>
    </sheetView>
  </sheetViews>
  <sheetFormatPr defaultColWidth="9.140625" defaultRowHeight="12.75"/>
  <sheetData>
    <row r="1" spans="1:10" ht="16.5">
      <c r="A1" s="3" t="s">
        <v>30</v>
      </c>
      <c r="G1" s="20"/>
      <c r="H1" s="20"/>
      <c r="I1" s="20"/>
      <c r="J1" s="20"/>
    </row>
    <row r="2" spans="1:10" ht="15">
      <c r="A2" s="4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2"/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8</v>
      </c>
    </row>
    <row r="4" spans="1:10" ht="12.75">
      <c r="A4" s="7" t="s">
        <v>9</v>
      </c>
      <c r="B4" s="68" t="s">
        <v>10</v>
      </c>
      <c r="C4" s="68"/>
      <c r="D4" s="68"/>
      <c r="E4" s="68"/>
      <c r="F4" s="68"/>
      <c r="G4" s="68"/>
      <c r="H4" s="68"/>
      <c r="I4" s="68"/>
      <c r="J4" s="68"/>
    </row>
    <row r="5" spans="1:10" ht="12.75">
      <c r="A5" s="5" t="s">
        <v>11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8" t="s">
        <v>12</v>
      </c>
      <c r="B6" s="17">
        <v>283</v>
      </c>
      <c r="C6" s="17">
        <v>209</v>
      </c>
      <c r="D6" s="17">
        <v>187</v>
      </c>
      <c r="E6" s="17">
        <v>76</v>
      </c>
      <c r="F6" s="17">
        <v>97</v>
      </c>
      <c r="G6" s="17">
        <v>15</v>
      </c>
      <c r="H6" s="17">
        <v>10</v>
      </c>
      <c r="I6" s="17">
        <v>11</v>
      </c>
      <c r="J6" s="17">
        <v>888</v>
      </c>
    </row>
    <row r="7" spans="1:10" ht="12.75">
      <c r="A7" s="8" t="s">
        <v>13</v>
      </c>
      <c r="B7" s="17">
        <v>258</v>
      </c>
      <c r="C7" s="17">
        <v>196</v>
      </c>
      <c r="D7" s="17">
        <v>149</v>
      </c>
      <c r="E7" s="17">
        <v>81</v>
      </c>
      <c r="F7" s="17">
        <v>66</v>
      </c>
      <c r="G7" s="17">
        <v>29</v>
      </c>
      <c r="H7" s="17">
        <v>4</v>
      </c>
      <c r="I7" s="17">
        <v>6</v>
      </c>
      <c r="J7" s="17">
        <v>789</v>
      </c>
    </row>
    <row r="8" spans="1:10" ht="12.75">
      <c r="A8" s="8" t="s">
        <v>14</v>
      </c>
      <c r="B8" s="17">
        <v>728</v>
      </c>
      <c r="C8" s="17">
        <v>478</v>
      </c>
      <c r="D8" s="17">
        <v>365</v>
      </c>
      <c r="E8" s="17">
        <v>141</v>
      </c>
      <c r="F8" s="17">
        <v>203</v>
      </c>
      <c r="G8" s="17">
        <v>52</v>
      </c>
      <c r="H8" s="17">
        <v>17</v>
      </c>
      <c r="I8" s="17">
        <v>6</v>
      </c>
      <c r="J8" s="17">
        <v>1990</v>
      </c>
    </row>
    <row r="9" spans="1:10" ht="12.75">
      <c r="A9" s="8" t="s">
        <v>15</v>
      </c>
      <c r="B9" s="17">
        <v>1666</v>
      </c>
      <c r="C9" s="17">
        <v>1269</v>
      </c>
      <c r="D9" s="17">
        <v>851</v>
      </c>
      <c r="E9" s="17">
        <v>416</v>
      </c>
      <c r="F9" s="17">
        <v>488</v>
      </c>
      <c r="G9" s="17">
        <v>136</v>
      </c>
      <c r="H9" s="17">
        <v>53</v>
      </c>
      <c r="I9" s="17">
        <v>8</v>
      </c>
      <c r="J9" s="17">
        <v>4887</v>
      </c>
    </row>
    <row r="10" spans="1:10" ht="12.75">
      <c r="A10" s="8" t="s">
        <v>16</v>
      </c>
      <c r="B10" s="17">
        <v>3012</v>
      </c>
      <c r="C10" s="17">
        <v>2143</v>
      </c>
      <c r="D10" s="17">
        <v>1459</v>
      </c>
      <c r="E10" s="17">
        <v>690</v>
      </c>
      <c r="F10" s="17">
        <v>780</v>
      </c>
      <c r="G10" s="17">
        <v>226</v>
      </c>
      <c r="H10" s="17">
        <v>77</v>
      </c>
      <c r="I10" s="17">
        <v>12</v>
      </c>
      <c r="J10" s="17">
        <v>8399</v>
      </c>
    </row>
    <row r="11" spans="1:10" ht="12.75">
      <c r="A11" s="8" t="s">
        <v>17</v>
      </c>
      <c r="B11" s="17">
        <v>3170</v>
      </c>
      <c r="C11" s="17">
        <v>2396</v>
      </c>
      <c r="D11" s="17">
        <v>1567</v>
      </c>
      <c r="E11" s="17">
        <v>776</v>
      </c>
      <c r="F11" s="17">
        <v>845</v>
      </c>
      <c r="G11" s="17">
        <v>270</v>
      </c>
      <c r="H11" s="17">
        <v>92</v>
      </c>
      <c r="I11" s="17">
        <v>5</v>
      </c>
      <c r="J11" s="17">
        <v>9121</v>
      </c>
    </row>
    <row r="12" spans="1:10" ht="12.75">
      <c r="A12" s="8" t="s">
        <v>25</v>
      </c>
      <c r="B12" s="17">
        <v>1906</v>
      </c>
      <c r="C12" s="17">
        <v>1454</v>
      </c>
      <c r="D12" s="17">
        <v>843</v>
      </c>
      <c r="E12" s="17">
        <v>477</v>
      </c>
      <c r="F12" s="17">
        <v>502</v>
      </c>
      <c r="G12" s="17">
        <v>156</v>
      </c>
      <c r="H12" s="17">
        <v>45</v>
      </c>
      <c r="I12" s="17">
        <v>2</v>
      </c>
      <c r="J12" s="17">
        <v>5385</v>
      </c>
    </row>
    <row r="13" spans="1:10" ht="12.75">
      <c r="A13" s="8" t="s">
        <v>26</v>
      </c>
      <c r="B13" s="17">
        <v>513</v>
      </c>
      <c r="C13" s="17">
        <v>387</v>
      </c>
      <c r="D13" s="17">
        <v>203</v>
      </c>
      <c r="E13" s="17">
        <v>140</v>
      </c>
      <c r="F13" s="17">
        <v>142</v>
      </c>
      <c r="G13" s="17">
        <v>22</v>
      </c>
      <c r="H13" s="17">
        <v>8</v>
      </c>
      <c r="I13" s="17">
        <v>0</v>
      </c>
      <c r="J13" s="17">
        <v>1415</v>
      </c>
    </row>
    <row r="14" spans="1:10" ht="12.75">
      <c r="A14" s="14" t="s">
        <v>18</v>
      </c>
      <c r="B14" s="18">
        <v>11536</v>
      </c>
      <c r="C14" s="18">
        <v>8532</v>
      </c>
      <c r="D14" s="18">
        <v>5624</v>
      </c>
      <c r="E14" s="18">
        <v>2797</v>
      </c>
      <c r="F14" s="18">
        <v>3123</v>
      </c>
      <c r="G14" s="18">
        <v>906</v>
      </c>
      <c r="H14" s="18">
        <v>306</v>
      </c>
      <c r="I14" s="18">
        <v>50</v>
      </c>
      <c r="J14" s="18">
        <v>32874</v>
      </c>
    </row>
    <row r="15" spans="1:10" ht="12.75">
      <c r="A15" s="5" t="s">
        <v>19</v>
      </c>
      <c r="B15" s="17"/>
      <c r="C15" s="17" t="s">
        <v>24</v>
      </c>
      <c r="D15" s="17"/>
      <c r="E15" s="17"/>
      <c r="F15" s="17"/>
      <c r="G15" s="17"/>
      <c r="H15" s="17" t="s">
        <v>24</v>
      </c>
      <c r="I15" s="17"/>
      <c r="J15" s="17"/>
    </row>
    <row r="16" spans="1:10" ht="12.75">
      <c r="A16" s="8" t="s">
        <v>12</v>
      </c>
      <c r="B16" s="17">
        <v>397</v>
      </c>
      <c r="C16" s="17">
        <v>276</v>
      </c>
      <c r="D16" s="17">
        <v>226</v>
      </c>
      <c r="E16" s="17">
        <v>92</v>
      </c>
      <c r="F16" s="17">
        <v>102</v>
      </c>
      <c r="G16" s="17">
        <v>32</v>
      </c>
      <c r="H16" s="17">
        <v>9</v>
      </c>
      <c r="I16" s="17">
        <v>12</v>
      </c>
      <c r="J16" s="17">
        <v>1146</v>
      </c>
    </row>
    <row r="17" spans="1:10" ht="12.75">
      <c r="A17" s="8" t="s">
        <v>13</v>
      </c>
      <c r="B17" s="17">
        <v>343</v>
      </c>
      <c r="C17" s="17">
        <v>232</v>
      </c>
      <c r="D17" s="17">
        <v>188</v>
      </c>
      <c r="E17" s="17">
        <v>74</v>
      </c>
      <c r="F17" s="17">
        <v>72</v>
      </c>
      <c r="G17" s="17">
        <v>24</v>
      </c>
      <c r="H17" s="17">
        <v>3</v>
      </c>
      <c r="I17" s="17">
        <v>4</v>
      </c>
      <c r="J17" s="17">
        <v>940</v>
      </c>
    </row>
    <row r="18" spans="1:10" ht="12.75">
      <c r="A18" s="8" t="s">
        <v>14</v>
      </c>
      <c r="B18" s="17">
        <v>654</v>
      </c>
      <c r="C18" s="17">
        <v>480</v>
      </c>
      <c r="D18" s="17">
        <v>324</v>
      </c>
      <c r="E18" s="17">
        <v>155</v>
      </c>
      <c r="F18" s="17">
        <v>170</v>
      </c>
      <c r="G18" s="17">
        <v>41</v>
      </c>
      <c r="H18" s="17">
        <v>23</v>
      </c>
      <c r="I18" s="17">
        <v>11</v>
      </c>
      <c r="J18" s="17">
        <v>1858</v>
      </c>
    </row>
    <row r="19" spans="1:10" ht="12.75">
      <c r="A19" s="8" t="s">
        <v>15</v>
      </c>
      <c r="B19" s="17">
        <v>1202</v>
      </c>
      <c r="C19" s="17">
        <v>769</v>
      </c>
      <c r="D19" s="17">
        <v>614</v>
      </c>
      <c r="E19" s="17">
        <v>268</v>
      </c>
      <c r="F19" s="17">
        <v>339</v>
      </c>
      <c r="G19" s="17">
        <v>106</v>
      </c>
      <c r="H19" s="17">
        <v>27</v>
      </c>
      <c r="I19" s="17">
        <v>12</v>
      </c>
      <c r="J19" s="17">
        <v>3337</v>
      </c>
    </row>
    <row r="20" spans="1:10" ht="12.75">
      <c r="A20" s="8" t="s">
        <v>16</v>
      </c>
      <c r="B20" s="17">
        <v>1631</v>
      </c>
      <c r="C20" s="17">
        <v>1067</v>
      </c>
      <c r="D20" s="17">
        <v>857</v>
      </c>
      <c r="E20" s="17">
        <v>353</v>
      </c>
      <c r="F20" s="17">
        <v>467</v>
      </c>
      <c r="G20" s="17">
        <v>92</v>
      </c>
      <c r="H20" s="17">
        <v>43</v>
      </c>
      <c r="I20" s="17">
        <v>11</v>
      </c>
      <c r="J20" s="17">
        <v>4521</v>
      </c>
    </row>
    <row r="21" spans="1:10" ht="12.75">
      <c r="A21" s="8" t="s">
        <v>17</v>
      </c>
      <c r="B21" s="17">
        <v>1368</v>
      </c>
      <c r="C21" s="17">
        <v>1035</v>
      </c>
      <c r="D21" s="17">
        <v>695</v>
      </c>
      <c r="E21" s="17">
        <v>341</v>
      </c>
      <c r="F21" s="17">
        <v>398</v>
      </c>
      <c r="G21" s="17">
        <v>109</v>
      </c>
      <c r="H21" s="17">
        <v>30</v>
      </c>
      <c r="I21" s="17">
        <v>5</v>
      </c>
      <c r="J21" s="17">
        <v>3981</v>
      </c>
    </row>
    <row r="22" spans="1:10" ht="12.75">
      <c r="A22" s="8" t="s">
        <v>25</v>
      </c>
      <c r="B22" s="17">
        <v>678</v>
      </c>
      <c r="C22" s="17">
        <v>555</v>
      </c>
      <c r="D22" s="17">
        <v>372</v>
      </c>
      <c r="E22" s="17">
        <v>191</v>
      </c>
      <c r="F22" s="17">
        <v>191</v>
      </c>
      <c r="G22" s="17">
        <v>48</v>
      </c>
      <c r="H22" s="17">
        <v>13</v>
      </c>
      <c r="I22" s="17">
        <v>2</v>
      </c>
      <c r="J22" s="17">
        <v>2050</v>
      </c>
    </row>
    <row r="23" spans="1:10" ht="12.75">
      <c r="A23" s="8" t="s">
        <v>26</v>
      </c>
      <c r="B23" s="17">
        <v>158</v>
      </c>
      <c r="C23" s="17">
        <v>129</v>
      </c>
      <c r="D23" s="17">
        <v>87</v>
      </c>
      <c r="E23" s="17">
        <v>52</v>
      </c>
      <c r="F23" s="17">
        <v>46</v>
      </c>
      <c r="G23" s="17">
        <v>15</v>
      </c>
      <c r="H23" s="17">
        <v>2</v>
      </c>
      <c r="I23" s="17">
        <v>4</v>
      </c>
      <c r="J23" s="17">
        <v>493</v>
      </c>
    </row>
    <row r="24" spans="1:10" ht="12.75">
      <c r="A24" s="14" t="s">
        <v>20</v>
      </c>
      <c r="B24" s="18">
        <v>6431</v>
      </c>
      <c r="C24" s="18">
        <v>4543</v>
      </c>
      <c r="D24" s="18">
        <v>3363</v>
      </c>
      <c r="E24" s="18">
        <v>1526</v>
      </c>
      <c r="F24" s="18">
        <v>1785</v>
      </c>
      <c r="G24" s="18">
        <v>467</v>
      </c>
      <c r="H24" s="18">
        <v>150</v>
      </c>
      <c r="I24" s="18">
        <v>61</v>
      </c>
      <c r="J24" s="18">
        <v>18326</v>
      </c>
    </row>
    <row r="25" spans="1:10" ht="12.75">
      <c r="A25" s="5" t="s">
        <v>21</v>
      </c>
      <c r="B25" s="17"/>
      <c r="C25" s="17" t="s">
        <v>24</v>
      </c>
      <c r="D25" s="17"/>
      <c r="E25" s="17"/>
      <c r="F25" s="17"/>
      <c r="G25" s="17"/>
      <c r="H25" s="17" t="s">
        <v>24</v>
      </c>
      <c r="I25" s="17"/>
      <c r="J25" s="17"/>
    </row>
    <row r="26" spans="1:10" ht="12.75">
      <c r="A26" s="8" t="s">
        <v>12</v>
      </c>
      <c r="B26" s="17">
        <v>680</v>
      </c>
      <c r="C26" s="17">
        <v>485</v>
      </c>
      <c r="D26" s="17">
        <v>413</v>
      </c>
      <c r="E26" s="17">
        <v>168</v>
      </c>
      <c r="F26" s="17">
        <v>199</v>
      </c>
      <c r="G26" s="17">
        <v>47</v>
      </c>
      <c r="H26" s="17">
        <v>19</v>
      </c>
      <c r="I26" s="17">
        <v>23</v>
      </c>
      <c r="J26" s="17">
        <v>2034</v>
      </c>
    </row>
    <row r="27" spans="1:10" ht="12.75">
      <c r="A27" s="8" t="s">
        <v>13</v>
      </c>
      <c r="B27" s="17">
        <v>601</v>
      </c>
      <c r="C27" s="17">
        <v>428</v>
      </c>
      <c r="D27" s="17">
        <v>337</v>
      </c>
      <c r="E27" s="17">
        <v>155</v>
      </c>
      <c r="F27" s="17">
        <v>138</v>
      </c>
      <c r="G27" s="17">
        <v>53</v>
      </c>
      <c r="H27" s="17">
        <v>7</v>
      </c>
      <c r="I27" s="17">
        <v>10</v>
      </c>
      <c r="J27" s="17">
        <v>1729</v>
      </c>
    </row>
    <row r="28" spans="1:10" ht="12.75">
      <c r="A28" s="8" t="s">
        <v>14</v>
      </c>
      <c r="B28" s="17">
        <v>1382</v>
      </c>
      <c r="C28" s="17">
        <v>958</v>
      </c>
      <c r="D28" s="17">
        <v>689</v>
      </c>
      <c r="E28" s="17">
        <v>296</v>
      </c>
      <c r="F28" s="17">
        <v>373</v>
      </c>
      <c r="G28" s="17">
        <v>93</v>
      </c>
      <c r="H28" s="17">
        <v>40</v>
      </c>
      <c r="I28" s="17">
        <v>17</v>
      </c>
      <c r="J28" s="17">
        <v>3848</v>
      </c>
    </row>
    <row r="29" spans="1:10" ht="12.75">
      <c r="A29" s="8" t="s">
        <v>15</v>
      </c>
      <c r="B29" s="17">
        <v>2868</v>
      </c>
      <c r="C29" s="17">
        <v>2038</v>
      </c>
      <c r="D29" s="17">
        <v>1465</v>
      </c>
      <c r="E29" s="17">
        <v>684</v>
      </c>
      <c r="F29" s="17">
        <v>827</v>
      </c>
      <c r="G29" s="17">
        <v>242</v>
      </c>
      <c r="H29" s="17">
        <v>80</v>
      </c>
      <c r="I29" s="17">
        <v>20</v>
      </c>
      <c r="J29" s="17">
        <v>8224</v>
      </c>
    </row>
    <row r="30" spans="1:10" ht="12.75">
      <c r="A30" s="8" t="s">
        <v>16</v>
      </c>
      <c r="B30" s="17">
        <v>4643</v>
      </c>
      <c r="C30" s="17">
        <v>3210</v>
      </c>
      <c r="D30" s="17">
        <v>2316</v>
      </c>
      <c r="E30" s="17">
        <v>1043</v>
      </c>
      <c r="F30" s="17">
        <v>1247</v>
      </c>
      <c r="G30" s="17">
        <v>318</v>
      </c>
      <c r="H30" s="17">
        <v>120</v>
      </c>
      <c r="I30" s="17">
        <v>23</v>
      </c>
      <c r="J30" s="17">
        <v>12920</v>
      </c>
    </row>
    <row r="31" spans="1:10" ht="12.75">
      <c r="A31" s="8" t="s">
        <v>17</v>
      </c>
      <c r="B31" s="17">
        <v>4538</v>
      </c>
      <c r="C31" s="17">
        <v>3431</v>
      </c>
      <c r="D31" s="17">
        <v>2262</v>
      </c>
      <c r="E31" s="17">
        <v>1117</v>
      </c>
      <c r="F31" s="17">
        <v>1243</v>
      </c>
      <c r="G31" s="17">
        <v>379</v>
      </c>
      <c r="H31" s="17">
        <v>122</v>
      </c>
      <c r="I31" s="17">
        <v>10</v>
      </c>
      <c r="J31" s="17">
        <v>13102</v>
      </c>
    </row>
    <row r="32" spans="1:10" ht="12.75">
      <c r="A32" s="8" t="s">
        <v>25</v>
      </c>
      <c r="B32" s="17">
        <v>2584</v>
      </c>
      <c r="C32" s="17">
        <v>2009</v>
      </c>
      <c r="D32" s="17">
        <v>1215</v>
      </c>
      <c r="E32" s="17">
        <v>668</v>
      </c>
      <c r="F32" s="17">
        <v>693</v>
      </c>
      <c r="G32" s="17">
        <v>204</v>
      </c>
      <c r="H32" s="17">
        <v>58</v>
      </c>
      <c r="I32" s="17">
        <v>4</v>
      </c>
      <c r="J32" s="17">
        <v>7435</v>
      </c>
    </row>
    <row r="33" spans="1:10" ht="12.75">
      <c r="A33" s="8" t="s">
        <v>26</v>
      </c>
      <c r="B33" s="17">
        <v>671</v>
      </c>
      <c r="C33" s="17">
        <v>516</v>
      </c>
      <c r="D33" s="17">
        <v>290</v>
      </c>
      <c r="E33" s="17">
        <v>192</v>
      </c>
      <c r="F33" s="17">
        <v>188</v>
      </c>
      <c r="G33" s="17">
        <v>37</v>
      </c>
      <c r="H33" s="17">
        <v>10</v>
      </c>
      <c r="I33" s="17">
        <v>4</v>
      </c>
      <c r="J33" s="17">
        <v>1908</v>
      </c>
    </row>
    <row r="34" spans="1:10" ht="12.75">
      <c r="A34" s="5" t="s">
        <v>22</v>
      </c>
      <c r="B34" s="25">
        <v>17967</v>
      </c>
      <c r="C34" s="25">
        <v>13075</v>
      </c>
      <c r="D34" s="25">
        <v>8987</v>
      </c>
      <c r="E34" s="25">
        <v>4323</v>
      </c>
      <c r="F34" s="25">
        <v>4908</v>
      </c>
      <c r="G34" s="25">
        <v>1373</v>
      </c>
      <c r="H34" s="25">
        <v>456</v>
      </c>
      <c r="I34" s="25">
        <v>111</v>
      </c>
      <c r="J34" s="25">
        <v>51200</v>
      </c>
    </row>
    <row r="35" spans="1:10" ht="12.75">
      <c r="A35" s="26" t="s">
        <v>31</v>
      </c>
      <c r="B35" s="27" t="s">
        <v>23</v>
      </c>
      <c r="C35" s="27"/>
      <c r="D35" s="27"/>
      <c r="E35" s="27"/>
      <c r="F35" s="27"/>
      <c r="G35" s="27"/>
      <c r="H35" s="27"/>
      <c r="I35" s="27"/>
      <c r="J35" s="27"/>
    </row>
    <row r="36" ht="12.75">
      <c r="A36" s="5" t="s">
        <v>11</v>
      </c>
    </row>
    <row r="37" spans="1:10" ht="12.75">
      <c r="A37" s="8" t="s">
        <v>12</v>
      </c>
      <c r="B37" s="9">
        <f aca="true" t="shared" si="0" ref="B37:J45">B6/B$14*100</f>
        <v>2.4531900138696257</v>
      </c>
      <c r="C37" s="9">
        <f t="shared" si="0"/>
        <v>2.4496015002344116</v>
      </c>
      <c r="D37" s="9">
        <f t="shared" si="0"/>
        <v>3.3250355618776672</v>
      </c>
      <c r="E37" s="9">
        <f t="shared" si="0"/>
        <v>2.7171969967822664</v>
      </c>
      <c r="F37" s="9">
        <f t="shared" si="0"/>
        <v>3.105987832212616</v>
      </c>
      <c r="G37" s="9">
        <f t="shared" si="0"/>
        <v>1.6556291390728477</v>
      </c>
      <c r="H37" s="9">
        <f t="shared" si="0"/>
        <v>3.2679738562091507</v>
      </c>
      <c r="I37" s="9">
        <f t="shared" si="0"/>
        <v>22</v>
      </c>
      <c r="J37" s="9">
        <f t="shared" si="0"/>
        <v>2.701222850885198</v>
      </c>
    </row>
    <row r="38" spans="1:10" ht="12.75">
      <c r="A38" s="8" t="s">
        <v>13</v>
      </c>
      <c r="B38" s="9">
        <f t="shared" si="0"/>
        <v>2.236477115117892</v>
      </c>
      <c r="C38" s="9">
        <f t="shared" si="0"/>
        <v>2.297233942803563</v>
      </c>
      <c r="D38" s="9">
        <f t="shared" si="0"/>
        <v>2.6493598862019914</v>
      </c>
      <c r="E38" s="9">
        <f t="shared" si="0"/>
        <v>2.8959599570968897</v>
      </c>
      <c r="F38" s="9">
        <f t="shared" si="0"/>
        <v>2.1133525456292026</v>
      </c>
      <c r="G38" s="9">
        <f t="shared" si="0"/>
        <v>3.2008830022075054</v>
      </c>
      <c r="H38" s="9">
        <f t="shared" si="0"/>
        <v>1.3071895424836601</v>
      </c>
      <c r="I38" s="9">
        <f t="shared" si="0"/>
        <v>12</v>
      </c>
      <c r="J38" s="9">
        <f t="shared" si="0"/>
        <v>2.4000730060229967</v>
      </c>
    </row>
    <row r="39" spans="1:10" ht="12.75">
      <c r="A39" s="8" t="s">
        <v>14</v>
      </c>
      <c r="B39" s="9">
        <f t="shared" si="0"/>
        <v>6.310679611650485</v>
      </c>
      <c r="C39" s="9">
        <f t="shared" si="0"/>
        <v>5.6024378809188935</v>
      </c>
      <c r="D39" s="9">
        <f t="shared" si="0"/>
        <v>6.490042674253201</v>
      </c>
      <c r="E39" s="9">
        <f t="shared" si="0"/>
        <v>5.041115480872363</v>
      </c>
      <c r="F39" s="9">
        <f t="shared" si="0"/>
        <v>6.500160102465578</v>
      </c>
      <c r="G39" s="9">
        <f t="shared" si="0"/>
        <v>5.739514348785872</v>
      </c>
      <c r="H39" s="9">
        <f t="shared" si="0"/>
        <v>5.555555555555555</v>
      </c>
      <c r="I39" s="9">
        <f t="shared" si="0"/>
        <v>12</v>
      </c>
      <c r="J39" s="9">
        <f t="shared" si="0"/>
        <v>6.05341607349273</v>
      </c>
    </row>
    <row r="40" spans="1:10" ht="12.75">
      <c r="A40" s="8" t="s">
        <v>15</v>
      </c>
      <c r="B40" s="9">
        <f t="shared" si="0"/>
        <v>14.441747572815533</v>
      </c>
      <c r="C40" s="9">
        <f t="shared" si="0"/>
        <v>14.873417721518987</v>
      </c>
      <c r="D40" s="9">
        <f t="shared" si="0"/>
        <v>15.131578947368421</v>
      </c>
      <c r="E40" s="9">
        <f t="shared" si="0"/>
        <v>14.873078298176617</v>
      </c>
      <c r="F40" s="9">
        <f t="shared" si="0"/>
        <v>15.626000640409861</v>
      </c>
      <c r="G40" s="9">
        <f t="shared" si="0"/>
        <v>15.011037527593817</v>
      </c>
      <c r="H40" s="9">
        <f t="shared" si="0"/>
        <v>17.320261437908496</v>
      </c>
      <c r="I40" s="9">
        <f t="shared" si="0"/>
        <v>16</v>
      </c>
      <c r="J40" s="9">
        <f t="shared" si="0"/>
        <v>14.865851432743202</v>
      </c>
    </row>
    <row r="41" spans="1:10" ht="12.75">
      <c r="A41" s="8" t="s">
        <v>16</v>
      </c>
      <c r="B41" s="9">
        <f t="shared" si="0"/>
        <v>26.109570041608876</v>
      </c>
      <c r="C41" s="9">
        <f t="shared" si="0"/>
        <v>25.117205813408344</v>
      </c>
      <c r="D41" s="9">
        <f t="shared" si="0"/>
        <v>25.942389758179228</v>
      </c>
      <c r="E41" s="9">
        <f t="shared" si="0"/>
        <v>24.669288523417947</v>
      </c>
      <c r="F41" s="9">
        <f t="shared" si="0"/>
        <v>24.975984630163303</v>
      </c>
      <c r="G41" s="9">
        <f t="shared" si="0"/>
        <v>24.944812362030905</v>
      </c>
      <c r="H41" s="9">
        <f t="shared" si="0"/>
        <v>25.163398692810457</v>
      </c>
      <c r="I41" s="9">
        <f t="shared" si="0"/>
        <v>24</v>
      </c>
      <c r="J41" s="9">
        <f t="shared" si="0"/>
        <v>25.549066131289166</v>
      </c>
    </row>
    <row r="42" spans="1:10" ht="12.75">
      <c r="A42" s="8" t="s">
        <v>17</v>
      </c>
      <c r="B42" s="9">
        <f t="shared" si="0"/>
        <v>27.479195561719834</v>
      </c>
      <c r="C42" s="9">
        <f t="shared" si="0"/>
        <v>28.08251289263948</v>
      </c>
      <c r="D42" s="9">
        <f t="shared" si="0"/>
        <v>27.862731152204834</v>
      </c>
      <c r="E42" s="9">
        <f t="shared" si="0"/>
        <v>27.744011440829457</v>
      </c>
      <c r="F42" s="9">
        <f t="shared" si="0"/>
        <v>27.057316682676912</v>
      </c>
      <c r="G42" s="9">
        <f t="shared" si="0"/>
        <v>29.80132450331126</v>
      </c>
      <c r="H42" s="9">
        <f t="shared" si="0"/>
        <v>30.065359477124183</v>
      </c>
      <c r="I42" s="9">
        <f t="shared" si="0"/>
        <v>10</v>
      </c>
      <c r="J42" s="9">
        <f t="shared" si="0"/>
        <v>27.745330656445823</v>
      </c>
    </row>
    <row r="43" spans="1:10" ht="12.75">
      <c r="A43" s="8" t="s">
        <v>25</v>
      </c>
      <c r="B43" s="9">
        <f t="shared" si="0"/>
        <v>16.522191400832178</v>
      </c>
      <c r="C43" s="9">
        <f t="shared" si="0"/>
        <v>17.04172526957337</v>
      </c>
      <c r="D43" s="9">
        <f t="shared" si="0"/>
        <v>14.989331436699857</v>
      </c>
      <c r="E43" s="9">
        <f t="shared" si="0"/>
        <v>17.053986414015014</v>
      </c>
      <c r="F43" s="9">
        <f t="shared" si="0"/>
        <v>16.07428754402818</v>
      </c>
      <c r="G43" s="9">
        <f t="shared" si="0"/>
        <v>17.218543046357617</v>
      </c>
      <c r="H43" s="9">
        <f t="shared" si="0"/>
        <v>14.705882352941178</v>
      </c>
      <c r="I43" s="9">
        <f t="shared" si="0"/>
        <v>4</v>
      </c>
      <c r="J43" s="9">
        <f t="shared" si="0"/>
        <v>16.38072640992882</v>
      </c>
    </row>
    <row r="44" spans="1:10" ht="12.75">
      <c r="A44" s="8" t="s">
        <v>26</v>
      </c>
      <c r="B44" s="9">
        <f t="shared" si="0"/>
        <v>4.4469486823855755</v>
      </c>
      <c r="C44" s="9">
        <f t="shared" si="0"/>
        <v>4.5358649789029535</v>
      </c>
      <c r="D44" s="9">
        <f t="shared" si="0"/>
        <v>3.6095305832147937</v>
      </c>
      <c r="E44" s="9">
        <f t="shared" si="0"/>
        <v>5.005362888809438</v>
      </c>
      <c r="F44" s="9">
        <f t="shared" si="0"/>
        <v>4.5469100224143455</v>
      </c>
      <c r="G44" s="9">
        <f t="shared" si="0"/>
        <v>2.4282560706401766</v>
      </c>
      <c r="H44" s="9">
        <f t="shared" si="0"/>
        <v>2.6143790849673203</v>
      </c>
      <c r="I44" s="9">
        <f t="shared" si="0"/>
        <v>0</v>
      </c>
      <c r="J44" s="9">
        <f t="shared" si="0"/>
        <v>4.304313439192066</v>
      </c>
    </row>
    <row r="45" spans="1:10" ht="12.75">
      <c r="A45" s="14" t="s">
        <v>18</v>
      </c>
      <c r="B45" s="16">
        <f t="shared" si="0"/>
        <v>100</v>
      </c>
      <c r="C45" s="16">
        <f t="shared" si="0"/>
        <v>100</v>
      </c>
      <c r="D45" s="16">
        <f t="shared" si="0"/>
        <v>100</v>
      </c>
      <c r="E45" s="16">
        <f t="shared" si="0"/>
        <v>100</v>
      </c>
      <c r="F45" s="16">
        <f t="shared" si="0"/>
        <v>100</v>
      </c>
      <c r="G45" s="16">
        <f t="shared" si="0"/>
        <v>100</v>
      </c>
      <c r="H45" s="16">
        <f t="shared" si="0"/>
        <v>100</v>
      </c>
      <c r="I45" s="16">
        <f t="shared" si="0"/>
        <v>100</v>
      </c>
      <c r="J45" s="16">
        <f t="shared" si="0"/>
        <v>100</v>
      </c>
    </row>
    <row r="46" spans="1:10" ht="12.75">
      <c r="A46" s="5" t="s">
        <v>19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8" t="s">
        <v>12</v>
      </c>
      <c r="B47" s="9">
        <f aca="true" t="shared" si="1" ref="B47:J55">B16/B$24*100</f>
        <v>6.173223448919297</v>
      </c>
      <c r="C47" s="9">
        <f t="shared" si="1"/>
        <v>6.075280651551838</v>
      </c>
      <c r="D47" s="9">
        <f t="shared" si="1"/>
        <v>6.7201903062741595</v>
      </c>
      <c r="E47" s="9">
        <f t="shared" si="1"/>
        <v>6.028833551769332</v>
      </c>
      <c r="F47" s="9">
        <f t="shared" si="1"/>
        <v>5.714285714285714</v>
      </c>
      <c r="G47" s="9">
        <f t="shared" si="1"/>
        <v>6.852248394004283</v>
      </c>
      <c r="H47" s="9">
        <f t="shared" si="1"/>
        <v>6</v>
      </c>
      <c r="I47" s="9">
        <f t="shared" si="1"/>
        <v>19.672131147540984</v>
      </c>
      <c r="J47" s="9">
        <f t="shared" si="1"/>
        <v>6.253410455091127</v>
      </c>
    </row>
    <row r="48" spans="1:10" ht="12.75">
      <c r="A48" s="8" t="s">
        <v>13</v>
      </c>
      <c r="B48" s="9">
        <f t="shared" si="1"/>
        <v>5.3335406624164206</v>
      </c>
      <c r="C48" s="9">
        <f t="shared" si="1"/>
        <v>5.106757649130531</v>
      </c>
      <c r="D48" s="9">
        <f t="shared" si="1"/>
        <v>5.590246803449301</v>
      </c>
      <c r="E48" s="9">
        <f t="shared" si="1"/>
        <v>4.849279161205767</v>
      </c>
      <c r="F48" s="9">
        <f t="shared" si="1"/>
        <v>4.033613445378151</v>
      </c>
      <c r="G48" s="9">
        <f t="shared" si="1"/>
        <v>5.139186295503212</v>
      </c>
      <c r="H48" s="9">
        <f t="shared" si="1"/>
        <v>2</v>
      </c>
      <c r="I48" s="9">
        <f t="shared" si="1"/>
        <v>6.557377049180328</v>
      </c>
      <c r="J48" s="9">
        <f t="shared" si="1"/>
        <v>5.129324457055549</v>
      </c>
    </row>
    <row r="49" spans="1:10" ht="12.75">
      <c r="A49" s="8" t="s">
        <v>14</v>
      </c>
      <c r="B49" s="9">
        <f t="shared" si="1"/>
        <v>10.16949152542373</v>
      </c>
      <c r="C49" s="9">
        <f t="shared" si="1"/>
        <v>10.565705480959718</v>
      </c>
      <c r="D49" s="9">
        <f t="shared" si="1"/>
        <v>9.634255129348796</v>
      </c>
      <c r="E49" s="9">
        <f t="shared" si="1"/>
        <v>10.15727391874181</v>
      </c>
      <c r="F49" s="9">
        <f t="shared" si="1"/>
        <v>9.523809523809524</v>
      </c>
      <c r="G49" s="9">
        <f t="shared" si="1"/>
        <v>8.779443254817988</v>
      </c>
      <c r="H49" s="9">
        <f t="shared" si="1"/>
        <v>15.333333333333332</v>
      </c>
      <c r="I49" s="9">
        <f t="shared" si="1"/>
        <v>18.0327868852459</v>
      </c>
      <c r="J49" s="9">
        <f t="shared" si="1"/>
        <v>10.138600894903416</v>
      </c>
    </row>
    <row r="50" spans="1:10" ht="12.75">
      <c r="A50" s="8" t="s">
        <v>15</v>
      </c>
      <c r="B50" s="9">
        <f t="shared" si="1"/>
        <v>18.690716840304773</v>
      </c>
      <c r="C50" s="9">
        <f t="shared" si="1"/>
        <v>16.927140655954215</v>
      </c>
      <c r="D50" s="9">
        <f t="shared" si="1"/>
        <v>18.257508177222718</v>
      </c>
      <c r="E50" s="9">
        <f t="shared" si="1"/>
        <v>17.562254259501966</v>
      </c>
      <c r="F50" s="9">
        <f t="shared" si="1"/>
        <v>18.991596638655462</v>
      </c>
      <c r="G50" s="9">
        <f t="shared" si="1"/>
        <v>22.698072805139187</v>
      </c>
      <c r="H50" s="9">
        <f t="shared" si="1"/>
        <v>18</v>
      </c>
      <c r="I50" s="9">
        <f t="shared" si="1"/>
        <v>19.672131147540984</v>
      </c>
      <c r="J50" s="9">
        <f t="shared" si="1"/>
        <v>18.2091018225472</v>
      </c>
    </row>
    <row r="51" spans="1:10" ht="12.75">
      <c r="A51" s="8" t="s">
        <v>16</v>
      </c>
      <c r="B51" s="9">
        <f t="shared" si="1"/>
        <v>25.361530088633184</v>
      </c>
      <c r="C51" s="9">
        <f t="shared" si="1"/>
        <v>23.486682808716708</v>
      </c>
      <c r="D51" s="9">
        <f t="shared" si="1"/>
        <v>25.483199524234312</v>
      </c>
      <c r="E51" s="9">
        <f t="shared" si="1"/>
        <v>23.13237221494102</v>
      </c>
      <c r="F51" s="9">
        <f t="shared" si="1"/>
        <v>26.1624649859944</v>
      </c>
      <c r="G51" s="9">
        <f t="shared" si="1"/>
        <v>19.700214132762312</v>
      </c>
      <c r="H51" s="9">
        <f t="shared" si="1"/>
        <v>28.666666666666668</v>
      </c>
      <c r="I51" s="9">
        <f t="shared" si="1"/>
        <v>18.0327868852459</v>
      </c>
      <c r="J51" s="9">
        <f t="shared" si="1"/>
        <v>24.669867947178872</v>
      </c>
    </row>
    <row r="52" spans="1:10" ht="12.75">
      <c r="A52" s="8" t="s">
        <v>17</v>
      </c>
      <c r="B52" s="9">
        <f t="shared" si="1"/>
        <v>21.27196392473954</v>
      </c>
      <c r="C52" s="9">
        <f t="shared" si="1"/>
        <v>22.782302443319395</v>
      </c>
      <c r="D52" s="9">
        <f t="shared" si="1"/>
        <v>20.66607195955992</v>
      </c>
      <c r="E52" s="9">
        <f t="shared" si="1"/>
        <v>22.34600262123198</v>
      </c>
      <c r="F52" s="9">
        <f t="shared" si="1"/>
        <v>22.296918767507005</v>
      </c>
      <c r="G52" s="9">
        <f t="shared" si="1"/>
        <v>23.340471092077088</v>
      </c>
      <c r="H52" s="9">
        <f t="shared" si="1"/>
        <v>20</v>
      </c>
      <c r="I52" s="9">
        <f t="shared" si="1"/>
        <v>8.19672131147541</v>
      </c>
      <c r="J52" s="9">
        <f t="shared" si="1"/>
        <v>21.723234748444835</v>
      </c>
    </row>
    <row r="53" spans="1:10" ht="12.75">
      <c r="A53" s="8" t="s">
        <v>25</v>
      </c>
      <c r="B53" s="9">
        <f t="shared" si="1"/>
        <v>10.542683874980563</v>
      </c>
      <c r="C53" s="9">
        <f t="shared" si="1"/>
        <v>12.216596962359674</v>
      </c>
      <c r="D53" s="9">
        <f t="shared" si="1"/>
        <v>11.061552185548617</v>
      </c>
      <c r="E53" s="9">
        <f t="shared" si="1"/>
        <v>12.516382699868938</v>
      </c>
      <c r="F53" s="9">
        <f t="shared" si="1"/>
        <v>10.700280112044817</v>
      </c>
      <c r="G53" s="9">
        <f t="shared" si="1"/>
        <v>10.278372591006423</v>
      </c>
      <c r="H53" s="9">
        <f t="shared" si="1"/>
        <v>8.666666666666668</v>
      </c>
      <c r="I53" s="9">
        <f t="shared" si="1"/>
        <v>3.278688524590164</v>
      </c>
      <c r="J53" s="9">
        <f t="shared" si="1"/>
        <v>11.186292698897741</v>
      </c>
    </row>
    <row r="54" spans="1:10" ht="12.75">
      <c r="A54" s="8" t="s">
        <v>26</v>
      </c>
      <c r="B54" s="9">
        <f t="shared" si="1"/>
        <v>2.456849634582491</v>
      </c>
      <c r="C54" s="9">
        <f t="shared" si="1"/>
        <v>2.839533348007924</v>
      </c>
      <c r="D54" s="9">
        <f t="shared" si="1"/>
        <v>2.5869759143621764</v>
      </c>
      <c r="E54" s="9">
        <f t="shared" si="1"/>
        <v>3.4076015727391877</v>
      </c>
      <c r="F54" s="9">
        <f t="shared" si="1"/>
        <v>2.5770308123249297</v>
      </c>
      <c r="G54" s="9">
        <f t="shared" si="1"/>
        <v>3.2119914346895073</v>
      </c>
      <c r="H54" s="9">
        <f t="shared" si="1"/>
        <v>1.3333333333333335</v>
      </c>
      <c r="I54" s="9">
        <f t="shared" si="1"/>
        <v>6.557377049180328</v>
      </c>
      <c r="J54" s="9">
        <f t="shared" si="1"/>
        <v>2.6901669758812616</v>
      </c>
    </row>
    <row r="55" spans="1:10" ht="12.75">
      <c r="A55" s="14" t="s">
        <v>20</v>
      </c>
      <c r="B55" s="16">
        <f t="shared" si="1"/>
        <v>100</v>
      </c>
      <c r="C55" s="16">
        <f t="shared" si="1"/>
        <v>100</v>
      </c>
      <c r="D55" s="16">
        <f t="shared" si="1"/>
        <v>100</v>
      </c>
      <c r="E55" s="16">
        <f t="shared" si="1"/>
        <v>100</v>
      </c>
      <c r="F55" s="16">
        <f t="shared" si="1"/>
        <v>100</v>
      </c>
      <c r="G55" s="16">
        <f t="shared" si="1"/>
        <v>100</v>
      </c>
      <c r="H55" s="16">
        <f t="shared" si="1"/>
        <v>100</v>
      </c>
      <c r="I55" s="16">
        <f t="shared" si="1"/>
        <v>100</v>
      </c>
      <c r="J55" s="16">
        <f t="shared" si="1"/>
        <v>100</v>
      </c>
    </row>
    <row r="56" spans="1:10" ht="12.75">
      <c r="A56" s="5" t="s">
        <v>21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8" t="s">
        <v>12</v>
      </c>
      <c r="B57" s="9">
        <f aca="true" t="shared" si="2" ref="B57:J65">B26/B$34*100</f>
        <v>3.784716424556131</v>
      </c>
      <c r="C57" s="9">
        <f t="shared" si="2"/>
        <v>3.7093690248565965</v>
      </c>
      <c r="D57" s="9">
        <f t="shared" si="2"/>
        <v>4.5955268721486595</v>
      </c>
      <c r="E57" s="9">
        <f t="shared" si="2"/>
        <v>3.8861901457321304</v>
      </c>
      <c r="F57" s="9">
        <f t="shared" si="2"/>
        <v>4.054604726976365</v>
      </c>
      <c r="G57" s="9">
        <f t="shared" si="2"/>
        <v>3.423160961398398</v>
      </c>
      <c r="H57" s="9">
        <f t="shared" si="2"/>
        <v>4.166666666666666</v>
      </c>
      <c r="I57" s="9">
        <f t="shared" si="2"/>
        <v>20.72072072072072</v>
      </c>
      <c r="J57" s="9">
        <f t="shared" si="2"/>
        <v>3.97265625</v>
      </c>
    </row>
    <row r="58" spans="1:10" ht="12.75">
      <c r="A58" s="8" t="s">
        <v>13</v>
      </c>
      <c r="B58" s="9">
        <f t="shared" si="2"/>
        <v>3.345021428173874</v>
      </c>
      <c r="C58" s="9">
        <f t="shared" si="2"/>
        <v>3.273422562141491</v>
      </c>
      <c r="D58" s="9">
        <f t="shared" si="2"/>
        <v>3.7498609102036276</v>
      </c>
      <c r="E58" s="9">
        <f t="shared" si="2"/>
        <v>3.585473051121906</v>
      </c>
      <c r="F58" s="9">
        <f t="shared" si="2"/>
        <v>2.8117359413202934</v>
      </c>
      <c r="G58" s="9">
        <f t="shared" si="2"/>
        <v>3.860160233066278</v>
      </c>
      <c r="H58" s="9">
        <f t="shared" si="2"/>
        <v>1.5350877192982455</v>
      </c>
      <c r="I58" s="9">
        <f t="shared" si="2"/>
        <v>9.00900900900901</v>
      </c>
      <c r="J58" s="9">
        <f t="shared" si="2"/>
        <v>3.376953125</v>
      </c>
    </row>
    <row r="59" spans="1:10" ht="12.75">
      <c r="A59" s="8" t="s">
        <v>14</v>
      </c>
      <c r="B59" s="9">
        <f t="shared" si="2"/>
        <v>7.691879556965548</v>
      </c>
      <c r="C59" s="9">
        <f t="shared" si="2"/>
        <v>7.3269598470363295</v>
      </c>
      <c r="D59" s="9">
        <f t="shared" si="2"/>
        <v>7.6666295760543015</v>
      </c>
      <c r="E59" s="9">
        <f t="shared" si="2"/>
        <v>6.847096923432801</v>
      </c>
      <c r="F59" s="9">
        <f t="shared" si="2"/>
        <v>7.599837000814996</v>
      </c>
      <c r="G59" s="9">
        <f t="shared" si="2"/>
        <v>6.773488710852149</v>
      </c>
      <c r="H59" s="9">
        <f t="shared" si="2"/>
        <v>8.771929824561402</v>
      </c>
      <c r="I59" s="9">
        <f t="shared" si="2"/>
        <v>15.315315315315313</v>
      </c>
      <c r="J59" s="9">
        <f t="shared" si="2"/>
        <v>7.515624999999999</v>
      </c>
    </row>
    <row r="60" spans="1:10" ht="12.75">
      <c r="A60" s="8" t="s">
        <v>15</v>
      </c>
      <c r="B60" s="9">
        <f t="shared" si="2"/>
        <v>15.96259809651027</v>
      </c>
      <c r="C60" s="9">
        <f t="shared" si="2"/>
        <v>15.58699808795411</v>
      </c>
      <c r="D60" s="9">
        <f t="shared" si="2"/>
        <v>16.301324134861467</v>
      </c>
      <c r="E60" s="9">
        <f t="shared" si="2"/>
        <v>15.82234559333796</v>
      </c>
      <c r="F60" s="9">
        <f t="shared" si="2"/>
        <v>16.850040749796253</v>
      </c>
      <c r="G60" s="9">
        <f t="shared" si="2"/>
        <v>17.625637290604516</v>
      </c>
      <c r="H60" s="9">
        <f t="shared" si="2"/>
        <v>17.543859649122805</v>
      </c>
      <c r="I60" s="9">
        <f t="shared" si="2"/>
        <v>18.01801801801802</v>
      </c>
      <c r="J60" s="9">
        <f t="shared" si="2"/>
        <v>16.0625</v>
      </c>
    </row>
    <row r="61" spans="1:10" ht="12.75">
      <c r="A61" s="8" t="s">
        <v>16</v>
      </c>
      <c r="B61" s="9">
        <f t="shared" si="2"/>
        <v>25.841821116491342</v>
      </c>
      <c r="C61" s="9">
        <f t="shared" si="2"/>
        <v>24.550669216061184</v>
      </c>
      <c r="D61" s="9">
        <f t="shared" si="2"/>
        <v>25.77055747190386</v>
      </c>
      <c r="E61" s="9">
        <f t="shared" si="2"/>
        <v>24.12676382142031</v>
      </c>
      <c r="F61" s="9">
        <f t="shared" si="2"/>
        <v>25.407497962510188</v>
      </c>
      <c r="G61" s="9">
        <f t="shared" si="2"/>
        <v>23.16096139839767</v>
      </c>
      <c r="H61" s="9">
        <f t="shared" si="2"/>
        <v>26.31578947368421</v>
      </c>
      <c r="I61" s="9">
        <f t="shared" si="2"/>
        <v>20.72072072072072</v>
      </c>
      <c r="J61" s="9">
        <f t="shared" si="2"/>
        <v>25.234374999999996</v>
      </c>
    </row>
    <row r="62" spans="1:10" ht="12.75">
      <c r="A62" s="8" t="s">
        <v>17</v>
      </c>
      <c r="B62" s="9">
        <f t="shared" si="2"/>
        <v>25.2574163744643</v>
      </c>
      <c r="C62" s="9">
        <f t="shared" si="2"/>
        <v>26.240917782026767</v>
      </c>
      <c r="D62" s="9">
        <f t="shared" si="2"/>
        <v>25.169689551574496</v>
      </c>
      <c r="E62" s="9">
        <f t="shared" si="2"/>
        <v>25.83853805227851</v>
      </c>
      <c r="F62" s="9">
        <f t="shared" si="2"/>
        <v>25.32599837000815</v>
      </c>
      <c r="G62" s="9">
        <f t="shared" si="2"/>
        <v>27.603787327021124</v>
      </c>
      <c r="H62" s="9">
        <f t="shared" si="2"/>
        <v>26.75438596491228</v>
      </c>
      <c r="I62" s="9">
        <f t="shared" si="2"/>
        <v>9.00900900900901</v>
      </c>
      <c r="J62" s="9">
        <f t="shared" si="2"/>
        <v>25.589843750000004</v>
      </c>
    </row>
    <row r="63" spans="1:10" ht="12.75">
      <c r="A63" s="8" t="s">
        <v>25</v>
      </c>
      <c r="B63" s="9">
        <f t="shared" si="2"/>
        <v>14.381922413313298</v>
      </c>
      <c r="C63" s="9">
        <f t="shared" si="2"/>
        <v>15.365200764818358</v>
      </c>
      <c r="D63" s="9">
        <f t="shared" si="2"/>
        <v>13.519528207410705</v>
      </c>
      <c r="E63" s="9">
        <f t="shared" si="2"/>
        <v>15.452232246125375</v>
      </c>
      <c r="F63" s="9">
        <f t="shared" si="2"/>
        <v>14.119804400977994</v>
      </c>
      <c r="G63" s="9">
        <f t="shared" si="2"/>
        <v>14.857975236707938</v>
      </c>
      <c r="H63" s="9">
        <f t="shared" si="2"/>
        <v>12.719298245614036</v>
      </c>
      <c r="I63" s="9">
        <f t="shared" si="2"/>
        <v>3.6036036036036037</v>
      </c>
      <c r="J63" s="9">
        <f t="shared" si="2"/>
        <v>14.521484374999998</v>
      </c>
    </row>
    <row r="64" spans="1:10" ht="12.75">
      <c r="A64" s="8" t="s">
        <v>26</v>
      </c>
      <c r="B64" s="9">
        <f t="shared" si="2"/>
        <v>3.734624589525241</v>
      </c>
      <c r="C64" s="9">
        <f t="shared" si="2"/>
        <v>3.9464627151051626</v>
      </c>
      <c r="D64" s="9">
        <f t="shared" si="2"/>
        <v>3.2268832758428845</v>
      </c>
      <c r="E64" s="9">
        <f t="shared" si="2"/>
        <v>4.441360166551006</v>
      </c>
      <c r="F64" s="9">
        <f t="shared" si="2"/>
        <v>3.830480847595762</v>
      </c>
      <c r="G64" s="9">
        <f t="shared" si="2"/>
        <v>2.69482884195193</v>
      </c>
      <c r="H64" s="9">
        <f t="shared" si="2"/>
        <v>2.1929824561403506</v>
      </c>
      <c r="I64" s="9">
        <f t="shared" si="2"/>
        <v>3.6036036036036037</v>
      </c>
      <c r="J64" s="9">
        <f t="shared" si="2"/>
        <v>3.7265624999999996</v>
      </c>
    </row>
    <row r="65" spans="1:10" ht="12.75">
      <c r="A65" s="7" t="s">
        <v>22</v>
      </c>
      <c r="B65" s="11">
        <f t="shared" si="2"/>
        <v>100</v>
      </c>
      <c r="C65" s="11">
        <f t="shared" si="2"/>
        <v>100</v>
      </c>
      <c r="D65" s="11">
        <f t="shared" si="2"/>
        <v>100</v>
      </c>
      <c r="E65" s="11">
        <f t="shared" si="2"/>
        <v>100</v>
      </c>
      <c r="F65" s="11">
        <f t="shared" si="2"/>
        <v>100</v>
      </c>
      <c r="G65" s="11">
        <f t="shared" si="2"/>
        <v>100</v>
      </c>
      <c r="H65" s="11">
        <f t="shared" si="2"/>
        <v>100</v>
      </c>
      <c r="I65" s="11">
        <f t="shared" si="2"/>
        <v>100</v>
      </c>
      <c r="J65" s="11">
        <f t="shared" si="2"/>
        <v>100</v>
      </c>
    </row>
    <row r="66" ht="12.75">
      <c r="A66" s="10" t="s">
        <v>29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M12" sqref="M12"/>
    </sheetView>
  </sheetViews>
  <sheetFormatPr defaultColWidth="9.140625" defaultRowHeight="12.75"/>
  <sheetData>
    <row r="1" spans="1:10" ht="16.5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2.75">
      <c r="A4" s="7" t="s">
        <v>9</v>
      </c>
      <c r="B4" s="27" t="s">
        <v>10</v>
      </c>
      <c r="C4" s="27"/>
      <c r="D4" s="27"/>
      <c r="E4" s="27"/>
      <c r="F4" s="27"/>
      <c r="G4" s="27"/>
      <c r="H4" s="27"/>
      <c r="I4" s="27"/>
      <c r="J4" s="27"/>
    </row>
    <row r="5" spans="1:10" ht="12.75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12</v>
      </c>
      <c r="B6" s="17">
        <v>385</v>
      </c>
      <c r="C6" s="17">
        <v>301</v>
      </c>
      <c r="D6" s="17">
        <v>245</v>
      </c>
      <c r="E6" s="17">
        <v>83</v>
      </c>
      <c r="F6" s="17">
        <v>94</v>
      </c>
      <c r="G6" s="17">
        <v>50</v>
      </c>
      <c r="H6" s="17">
        <v>29</v>
      </c>
      <c r="I6" s="17">
        <v>44</v>
      </c>
      <c r="J6" s="17">
        <v>1231</v>
      </c>
    </row>
    <row r="7" spans="1:10" ht="12.75">
      <c r="A7" s="8" t="s">
        <v>13</v>
      </c>
      <c r="B7" s="17">
        <v>295</v>
      </c>
      <c r="C7" s="17">
        <v>229</v>
      </c>
      <c r="D7" s="17">
        <v>163</v>
      </c>
      <c r="E7" s="17">
        <v>104</v>
      </c>
      <c r="F7" s="17">
        <v>58</v>
      </c>
      <c r="G7" s="17">
        <v>40</v>
      </c>
      <c r="H7" s="17">
        <v>9</v>
      </c>
      <c r="I7" s="17">
        <v>21</v>
      </c>
      <c r="J7" s="17">
        <v>919</v>
      </c>
    </row>
    <row r="8" spans="1:10" ht="12.75">
      <c r="A8" s="8" t="s">
        <v>14</v>
      </c>
      <c r="B8" s="17">
        <v>799</v>
      </c>
      <c r="C8" s="17">
        <v>474</v>
      </c>
      <c r="D8" s="17">
        <v>317</v>
      </c>
      <c r="E8" s="17">
        <v>134</v>
      </c>
      <c r="F8" s="17">
        <v>141</v>
      </c>
      <c r="G8" s="17">
        <v>90</v>
      </c>
      <c r="H8" s="17">
        <v>43</v>
      </c>
      <c r="I8" s="17">
        <v>16</v>
      </c>
      <c r="J8" s="17">
        <v>2014</v>
      </c>
    </row>
    <row r="9" spans="1:10" ht="12.75">
      <c r="A9" s="8" t="s">
        <v>15</v>
      </c>
      <c r="B9" s="17">
        <v>1729</v>
      </c>
      <c r="C9" s="17">
        <v>1082</v>
      </c>
      <c r="D9" s="17">
        <v>662</v>
      </c>
      <c r="E9" s="17">
        <v>283</v>
      </c>
      <c r="F9" s="17">
        <v>315</v>
      </c>
      <c r="G9" s="17">
        <v>154</v>
      </c>
      <c r="H9" s="17">
        <v>81</v>
      </c>
      <c r="I9" s="17">
        <v>33</v>
      </c>
      <c r="J9" s="17">
        <v>4339</v>
      </c>
    </row>
    <row r="10" spans="1:10" ht="12.75">
      <c r="A10" s="8" t="s">
        <v>16</v>
      </c>
      <c r="B10" s="17">
        <v>2880</v>
      </c>
      <c r="C10" s="17">
        <v>1724</v>
      </c>
      <c r="D10" s="17">
        <v>1163</v>
      </c>
      <c r="E10" s="17">
        <v>457</v>
      </c>
      <c r="F10" s="17">
        <v>629</v>
      </c>
      <c r="G10" s="17">
        <v>274</v>
      </c>
      <c r="H10" s="17">
        <v>89</v>
      </c>
      <c r="I10" s="17">
        <v>23</v>
      </c>
      <c r="J10" s="17">
        <v>7239</v>
      </c>
    </row>
    <row r="11" spans="1:10" ht="12.75">
      <c r="A11" s="8" t="s">
        <v>17</v>
      </c>
      <c r="B11" s="17">
        <v>2997</v>
      </c>
      <c r="C11" s="17">
        <v>1858</v>
      </c>
      <c r="D11" s="17">
        <v>1244</v>
      </c>
      <c r="E11" s="17">
        <v>462</v>
      </c>
      <c r="F11" s="17">
        <v>717</v>
      </c>
      <c r="G11" s="17">
        <v>314</v>
      </c>
      <c r="H11" s="17">
        <v>157</v>
      </c>
      <c r="I11" s="17">
        <v>14</v>
      </c>
      <c r="J11" s="17">
        <v>7763</v>
      </c>
    </row>
    <row r="12" spans="1:10" ht="12.75">
      <c r="A12" s="8" t="s">
        <v>25</v>
      </c>
      <c r="B12" s="17">
        <v>1577</v>
      </c>
      <c r="C12" s="17">
        <v>1029</v>
      </c>
      <c r="D12" s="17">
        <v>666</v>
      </c>
      <c r="E12" s="17">
        <v>247</v>
      </c>
      <c r="F12" s="17">
        <v>374</v>
      </c>
      <c r="G12" s="17">
        <v>165</v>
      </c>
      <c r="H12" s="17">
        <v>55</v>
      </c>
      <c r="I12" s="17">
        <v>7</v>
      </c>
      <c r="J12" s="17">
        <v>4120</v>
      </c>
    </row>
    <row r="13" spans="1:10" ht="12.75">
      <c r="A13" s="8" t="s">
        <v>26</v>
      </c>
      <c r="B13" s="17">
        <v>374</v>
      </c>
      <c r="C13" s="17">
        <v>255</v>
      </c>
      <c r="D13" s="17">
        <v>149</v>
      </c>
      <c r="E13" s="17">
        <v>73</v>
      </c>
      <c r="F13" s="17">
        <v>96</v>
      </c>
      <c r="G13" s="17">
        <v>29</v>
      </c>
      <c r="H13" s="17">
        <v>9</v>
      </c>
      <c r="I13" s="17">
        <v>2</v>
      </c>
      <c r="J13" s="17">
        <v>987</v>
      </c>
    </row>
    <row r="14" spans="1:10" ht="12.75">
      <c r="A14" s="14" t="s">
        <v>18</v>
      </c>
      <c r="B14" s="18">
        <v>11036</v>
      </c>
      <c r="C14" s="18">
        <v>6952</v>
      </c>
      <c r="D14" s="18">
        <v>4609</v>
      </c>
      <c r="E14" s="18">
        <v>1843</v>
      </c>
      <c r="F14" s="18">
        <v>2424</v>
      </c>
      <c r="G14" s="18">
        <v>1116</v>
      </c>
      <c r="H14" s="18">
        <v>472</v>
      </c>
      <c r="I14" s="18">
        <v>160</v>
      </c>
      <c r="J14" s="18">
        <v>28612</v>
      </c>
    </row>
    <row r="15" spans="1:10" ht="12.75">
      <c r="A15" s="5" t="s">
        <v>19</v>
      </c>
      <c r="B15" s="17" t="s">
        <v>24</v>
      </c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8" t="s">
        <v>12</v>
      </c>
      <c r="B16" s="17">
        <v>455</v>
      </c>
      <c r="C16" s="17">
        <v>313</v>
      </c>
      <c r="D16" s="17">
        <v>238</v>
      </c>
      <c r="E16" s="17">
        <v>101</v>
      </c>
      <c r="F16" s="17">
        <v>74</v>
      </c>
      <c r="G16" s="17">
        <v>56</v>
      </c>
      <c r="H16" s="17">
        <v>27</v>
      </c>
      <c r="I16" s="17">
        <v>30</v>
      </c>
      <c r="J16" s="17">
        <v>1294</v>
      </c>
    </row>
    <row r="17" spans="1:10" ht="12.75">
      <c r="A17" s="8" t="s">
        <v>13</v>
      </c>
      <c r="B17" s="17">
        <v>350</v>
      </c>
      <c r="C17" s="17">
        <v>290</v>
      </c>
      <c r="D17" s="17">
        <v>166</v>
      </c>
      <c r="E17" s="17">
        <v>89</v>
      </c>
      <c r="F17" s="17">
        <v>73</v>
      </c>
      <c r="G17" s="17">
        <v>59</v>
      </c>
      <c r="H17" s="17">
        <v>18</v>
      </c>
      <c r="I17" s="17">
        <v>11</v>
      </c>
      <c r="J17" s="17">
        <v>1056</v>
      </c>
    </row>
    <row r="18" spans="1:10" ht="12.75">
      <c r="A18" s="8" t="s">
        <v>14</v>
      </c>
      <c r="B18" s="17">
        <v>715</v>
      </c>
      <c r="C18" s="17">
        <v>538</v>
      </c>
      <c r="D18" s="17">
        <v>315</v>
      </c>
      <c r="E18" s="17">
        <v>154</v>
      </c>
      <c r="F18" s="17">
        <v>151</v>
      </c>
      <c r="G18" s="17">
        <v>69</v>
      </c>
      <c r="H18" s="17">
        <v>35</v>
      </c>
      <c r="I18" s="17">
        <v>38</v>
      </c>
      <c r="J18" s="17">
        <v>2015</v>
      </c>
    </row>
    <row r="19" spans="1:10" ht="12.75">
      <c r="A19" s="8" t="s">
        <v>15</v>
      </c>
      <c r="B19" s="17">
        <v>1161</v>
      </c>
      <c r="C19" s="17">
        <v>927</v>
      </c>
      <c r="D19" s="17">
        <v>541</v>
      </c>
      <c r="E19" s="17">
        <v>252</v>
      </c>
      <c r="F19" s="17">
        <v>274</v>
      </c>
      <c r="G19" s="17">
        <v>149</v>
      </c>
      <c r="H19" s="17">
        <v>42</v>
      </c>
      <c r="I19" s="17">
        <v>19</v>
      </c>
      <c r="J19" s="17">
        <v>3365</v>
      </c>
    </row>
    <row r="20" spans="1:10" ht="12.75">
      <c r="A20" s="8" t="s">
        <v>16</v>
      </c>
      <c r="B20" s="17">
        <v>1475</v>
      </c>
      <c r="C20" s="17">
        <v>1019</v>
      </c>
      <c r="D20" s="17">
        <v>757</v>
      </c>
      <c r="E20" s="17">
        <v>307</v>
      </c>
      <c r="F20" s="17">
        <v>395</v>
      </c>
      <c r="G20" s="17">
        <v>113</v>
      </c>
      <c r="H20" s="17">
        <v>60</v>
      </c>
      <c r="I20" s="17">
        <v>16</v>
      </c>
      <c r="J20" s="17">
        <v>4142</v>
      </c>
    </row>
    <row r="21" spans="1:10" ht="12.75">
      <c r="A21" s="8" t="s">
        <v>17</v>
      </c>
      <c r="B21" s="17">
        <v>1202</v>
      </c>
      <c r="C21" s="17">
        <v>747</v>
      </c>
      <c r="D21" s="17">
        <v>528</v>
      </c>
      <c r="E21" s="17">
        <v>229</v>
      </c>
      <c r="F21" s="17">
        <v>284</v>
      </c>
      <c r="G21" s="17">
        <v>115</v>
      </c>
      <c r="H21" s="17">
        <v>45</v>
      </c>
      <c r="I21" s="17">
        <v>12</v>
      </c>
      <c r="J21" s="17">
        <v>3162</v>
      </c>
    </row>
    <row r="22" spans="1:10" ht="12.75">
      <c r="A22" s="8" t="s">
        <v>25</v>
      </c>
      <c r="B22" s="17">
        <v>540</v>
      </c>
      <c r="C22" s="17">
        <v>372</v>
      </c>
      <c r="D22" s="17">
        <v>276</v>
      </c>
      <c r="E22" s="17">
        <v>112</v>
      </c>
      <c r="F22" s="17">
        <v>116</v>
      </c>
      <c r="G22" s="17">
        <v>52</v>
      </c>
      <c r="H22" s="17">
        <v>24</v>
      </c>
      <c r="I22" s="17">
        <v>5</v>
      </c>
      <c r="J22" s="17">
        <v>1497</v>
      </c>
    </row>
    <row r="23" spans="1:10" ht="12.75">
      <c r="A23" s="8" t="s">
        <v>26</v>
      </c>
      <c r="B23" s="17">
        <v>109</v>
      </c>
      <c r="C23" s="17">
        <v>78</v>
      </c>
      <c r="D23" s="17">
        <v>43</v>
      </c>
      <c r="E23" s="17">
        <v>23</v>
      </c>
      <c r="F23" s="17">
        <v>24</v>
      </c>
      <c r="G23" s="17">
        <v>17</v>
      </c>
      <c r="H23" s="17">
        <v>4</v>
      </c>
      <c r="I23" s="17">
        <v>4</v>
      </c>
      <c r="J23" s="17">
        <v>302</v>
      </c>
    </row>
    <row r="24" spans="1:10" ht="12.75">
      <c r="A24" s="14" t="s">
        <v>20</v>
      </c>
      <c r="B24" s="18">
        <v>6007</v>
      </c>
      <c r="C24" s="18">
        <v>4284</v>
      </c>
      <c r="D24" s="18">
        <v>2864</v>
      </c>
      <c r="E24" s="18">
        <v>1267</v>
      </c>
      <c r="F24" s="18">
        <v>1391</v>
      </c>
      <c r="G24" s="18">
        <v>630</v>
      </c>
      <c r="H24" s="18">
        <v>255</v>
      </c>
      <c r="I24" s="18">
        <v>135</v>
      </c>
      <c r="J24" s="18">
        <v>16833</v>
      </c>
    </row>
    <row r="25" spans="1:10" ht="12.75">
      <c r="A25" s="5" t="s">
        <v>21</v>
      </c>
      <c r="B25" s="17" t="s">
        <v>24</v>
      </c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8" t="s">
        <v>12</v>
      </c>
      <c r="B26" s="17">
        <v>840</v>
      </c>
      <c r="C26" s="17">
        <v>614</v>
      </c>
      <c r="D26" s="17">
        <v>483</v>
      </c>
      <c r="E26" s="17">
        <v>184</v>
      </c>
      <c r="F26" s="17">
        <v>168</v>
      </c>
      <c r="G26" s="17">
        <v>106</v>
      </c>
      <c r="H26" s="17">
        <v>56</v>
      </c>
      <c r="I26" s="17">
        <v>74</v>
      </c>
      <c r="J26" s="17">
        <v>2525</v>
      </c>
    </row>
    <row r="27" spans="1:10" ht="12.75">
      <c r="A27" s="8" t="s">
        <v>13</v>
      </c>
      <c r="B27" s="17">
        <v>645</v>
      </c>
      <c r="C27" s="17">
        <v>519</v>
      </c>
      <c r="D27" s="17">
        <v>329</v>
      </c>
      <c r="E27" s="17">
        <v>193</v>
      </c>
      <c r="F27" s="17">
        <v>131</v>
      </c>
      <c r="G27" s="17">
        <v>99</v>
      </c>
      <c r="H27" s="17">
        <v>27</v>
      </c>
      <c r="I27" s="17">
        <v>32</v>
      </c>
      <c r="J27" s="17">
        <v>1975</v>
      </c>
    </row>
    <row r="28" spans="1:10" ht="12.75">
      <c r="A28" s="8" t="s">
        <v>14</v>
      </c>
      <c r="B28" s="17">
        <v>1514</v>
      </c>
      <c r="C28" s="17">
        <v>1012</v>
      </c>
      <c r="D28" s="17">
        <v>632</v>
      </c>
      <c r="E28" s="17">
        <v>288</v>
      </c>
      <c r="F28" s="17">
        <v>292</v>
      </c>
      <c r="G28" s="17">
        <v>159</v>
      </c>
      <c r="H28" s="17">
        <v>78</v>
      </c>
      <c r="I28" s="17">
        <v>54</v>
      </c>
      <c r="J28" s="17">
        <v>4029</v>
      </c>
    </row>
    <row r="29" spans="1:10" ht="12.75">
      <c r="A29" s="8" t="s">
        <v>15</v>
      </c>
      <c r="B29" s="17">
        <v>2890</v>
      </c>
      <c r="C29" s="17">
        <v>2009</v>
      </c>
      <c r="D29" s="17">
        <v>1203</v>
      </c>
      <c r="E29" s="17">
        <v>535</v>
      </c>
      <c r="F29" s="17">
        <v>589</v>
      </c>
      <c r="G29" s="17">
        <v>303</v>
      </c>
      <c r="H29" s="17">
        <v>123</v>
      </c>
      <c r="I29" s="17">
        <v>52</v>
      </c>
      <c r="J29" s="17">
        <v>7704</v>
      </c>
    </row>
    <row r="30" spans="1:10" ht="12.75">
      <c r="A30" s="8" t="s">
        <v>16</v>
      </c>
      <c r="B30" s="17">
        <v>4355</v>
      </c>
      <c r="C30" s="17">
        <v>2743</v>
      </c>
      <c r="D30" s="17">
        <v>1920</v>
      </c>
      <c r="E30" s="17">
        <v>764</v>
      </c>
      <c r="F30" s="17">
        <v>1024</v>
      </c>
      <c r="G30" s="17">
        <v>387</v>
      </c>
      <c r="H30" s="17">
        <v>149</v>
      </c>
      <c r="I30" s="17">
        <v>39</v>
      </c>
      <c r="J30" s="17">
        <v>11381</v>
      </c>
    </row>
    <row r="31" spans="1:10" ht="12.75">
      <c r="A31" s="8" t="s">
        <v>17</v>
      </c>
      <c r="B31" s="17">
        <v>4199</v>
      </c>
      <c r="C31" s="17">
        <v>2605</v>
      </c>
      <c r="D31" s="17">
        <v>1772</v>
      </c>
      <c r="E31" s="17">
        <v>691</v>
      </c>
      <c r="F31" s="17">
        <v>1001</v>
      </c>
      <c r="G31" s="17">
        <v>429</v>
      </c>
      <c r="H31" s="17">
        <v>202</v>
      </c>
      <c r="I31" s="17">
        <v>26</v>
      </c>
      <c r="J31" s="17">
        <v>10925</v>
      </c>
    </row>
    <row r="32" spans="1:10" ht="12.75">
      <c r="A32" s="8" t="s">
        <v>25</v>
      </c>
      <c r="B32" s="17">
        <v>2117</v>
      </c>
      <c r="C32" s="17">
        <v>1401</v>
      </c>
      <c r="D32" s="17">
        <v>942</v>
      </c>
      <c r="E32" s="17">
        <v>359</v>
      </c>
      <c r="F32" s="17">
        <v>490</v>
      </c>
      <c r="G32" s="17">
        <v>217</v>
      </c>
      <c r="H32" s="17">
        <v>79</v>
      </c>
      <c r="I32" s="17">
        <v>12</v>
      </c>
      <c r="J32" s="17">
        <v>5617</v>
      </c>
    </row>
    <row r="33" spans="1:10" ht="12.75">
      <c r="A33" s="8" t="s">
        <v>26</v>
      </c>
      <c r="B33" s="17">
        <v>483</v>
      </c>
      <c r="C33" s="17">
        <v>333</v>
      </c>
      <c r="D33" s="17">
        <v>192</v>
      </c>
      <c r="E33" s="17">
        <v>96</v>
      </c>
      <c r="F33" s="17">
        <v>120</v>
      </c>
      <c r="G33" s="17">
        <v>46</v>
      </c>
      <c r="H33" s="17">
        <v>13</v>
      </c>
      <c r="I33" s="17">
        <v>6</v>
      </c>
      <c r="J33" s="17">
        <v>1289</v>
      </c>
    </row>
    <row r="34" spans="1:10" ht="12.75">
      <c r="A34" s="15" t="s">
        <v>22</v>
      </c>
      <c r="B34" s="25">
        <v>17043</v>
      </c>
      <c r="C34" s="25">
        <v>11236</v>
      </c>
      <c r="D34" s="25">
        <v>7473</v>
      </c>
      <c r="E34" s="25">
        <v>3110</v>
      </c>
      <c r="F34" s="25">
        <v>3815</v>
      </c>
      <c r="G34" s="25">
        <v>1746</v>
      </c>
      <c r="H34" s="25">
        <v>727</v>
      </c>
      <c r="I34" s="25">
        <v>295</v>
      </c>
      <c r="J34" s="25">
        <v>45445</v>
      </c>
    </row>
    <row r="35" spans="1:10" ht="12.75">
      <c r="A35" s="13"/>
      <c r="B35" s="27" t="s">
        <v>23</v>
      </c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5" t="s">
        <v>11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 t="s">
        <v>12</v>
      </c>
      <c r="B37" s="9">
        <f aca="true" t="shared" si="0" ref="B37:J45">B6/B$14*100</f>
        <v>3.488582819862269</v>
      </c>
      <c r="C37" s="9">
        <f t="shared" si="0"/>
        <v>4.3296892980437285</v>
      </c>
      <c r="D37" s="9">
        <f t="shared" si="0"/>
        <v>5.31568669993491</v>
      </c>
      <c r="E37" s="9">
        <f t="shared" si="0"/>
        <v>4.503526858383071</v>
      </c>
      <c r="F37" s="9">
        <f t="shared" si="0"/>
        <v>3.8778877887788776</v>
      </c>
      <c r="G37" s="9">
        <f t="shared" si="0"/>
        <v>4.480286738351254</v>
      </c>
      <c r="H37" s="9">
        <f t="shared" si="0"/>
        <v>6.1440677966101696</v>
      </c>
      <c r="I37" s="9">
        <f t="shared" si="0"/>
        <v>27.500000000000004</v>
      </c>
      <c r="J37" s="9">
        <f t="shared" si="0"/>
        <v>4.302390605340416</v>
      </c>
    </row>
    <row r="38" spans="1:10" ht="12.75">
      <c r="A38" s="8" t="s">
        <v>13</v>
      </c>
      <c r="B38" s="9">
        <f t="shared" si="0"/>
        <v>2.6730699528814785</v>
      </c>
      <c r="C38" s="9">
        <f t="shared" si="0"/>
        <v>3.294016110471807</v>
      </c>
      <c r="D38" s="9">
        <f t="shared" si="0"/>
        <v>3.5365589064873073</v>
      </c>
      <c r="E38" s="9">
        <f t="shared" si="0"/>
        <v>5.642973412913728</v>
      </c>
      <c r="F38" s="9">
        <f t="shared" si="0"/>
        <v>2.392739273927393</v>
      </c>
      <c r="G38" s="9">
        <f t="shared" si="0"/>
        <v>3.584229390681003</v>
      </c>
      <c r="H38" s="9">
        <f t="shared" si="0"/>
        <v>1.9067796610169492</v>
      </c>
      <c r="I38" s="9">
        <f t="shared" si="0"/>
        <v>13.125</v>
      </c>
      <c r="J38" s="9">
        <f t="shared" si="0"/>
        <v>3.2119390465538933</v>
      </c>
    </row>
    <row r="39" spans="1:10" ht="12.75">
      <c r="A39" s="8" t="s">
        <v>14</v>
      </c>
      <c r="B39" s="9">
        <f t="shared" si="0"/>
        <v>7.239942007973904</v>
      </c>
      <c r="C39" s="9">
        <f t="shared" si="0"/>
        <v>6.8181818181818175</v>
      </c>
      <c r="D39" s="9">
        <f t="shared" si="0"/>
        <v>6.877847689303536</v>
      </c>
      <c r="E39" s="9">
        <f t="shared" si="0"/>
        <v>7.2707542051003795</v>
      </c>
      <c r="F39" s="9">
        <f t="shared" si="0"/>
        <v>5.816831683168317</v>
      </c>
      <c r="G39" s="9">
        <f t="shared" si="0"/>
        <v>8.064516129032258</v>
      </c>
      <c r="H39" s="9">
        <f t="shared" si="0"/>
        <v>9.110169491525424</v>
      </c>
      <c r="I39" s="9">
        <f t="shared" si="0"/>
        <v>10</v>
      </c>
      <c r="J39" s="9">
        <f t="shared" si="0"/>
        <v>7.039004613448903</v>
      </c>
    </row>
    <row r="40" spans="1:10" ht="12.75">
      <c r="A40" s="8" t="s">
        <v>15</v>
      </c>
      <c r="B40" s="9">
        <f t="shared" si="0"/>
        <v>15.666908300108734</v>
      </c>
      <c r="C40" s="9">
        <f t="shared" si="0"/>
        <v>15.5638665132336</v>
      </c>
      <c r="D40" s="9">
        <f t="shared" si="0"/>
        <v>14.363202430028204</v>
      </c>
      <c r="E40" s="9">
        <f t="shared" si="0"/>
        <v>15.355398806294085</v>
      </c>
      <c r="F40" s="9">
        <f t="shared" si="0"/>
        <v>12.995049504950495</v>
      </c>
      <c r="G40" s="9">
        <f t="shared" si="0"/>
        <v>13.799283154121863</v>
      </c>
      <c r="H40" s="9">
        <f t="shared" si="0"/>
        <v>17.16101694915254</v>
      </c>
      <c r="I40" s="9">
        <f t="shared" si="0"/>
        <v>20.625</v>
      </c>
      <c r="J40" s="9">
        <f t="shared" si="0"/>
        <v>15.164965748636936</v>
      </c>
    </row>
    <row r="41" spans="1:10" ht="12.75">
      <c r="A41" s="8" t="s">
        <v>16</v>
      </c>
      <c r="B41" s="9">
        <f t="shared" si="0"/>
        <v>26.096411743385282</v>
      </c>
      <c r="C41" s="9">
        <f t="shared" si="0"/>
        <v>24.798619102416573</v>
      </c>
      <c r="D41" s="9">
        <f t="shared" si="0"/>
        <v>25.233239314384896</v>
      </c>
      <c r="E41" s="9">
        <f t="shared" si="0"/>
        <v>24.796527400976668</v>
      </c>
      <c r="F41" s="9">
        <f t="shared" si="0"/>
        <v>25.948844884488448</v>
      </c>
      <c r="G41" s="9">
        <f t="shared" si="0"/>
        <v>24.551971326164875</v>
      </c>
      <c r="H41" s="9">
        <f t="shared" si="0"/>
        <v>18.85593220338983</v>
      </c>
      <c r="I41" s="9">
        <f t="shared" si="0"/>
        <v>14.374999999999998</v>
      </c>
      <c r="J41" s="9">
        <f t="shared" si="0"/>
        <v>25.30057318607577</v>
      </c>
    </row>
    <row r="42" spans="1:10" ht="12.75">
      <c r="A42" s="8" t="s">
        <v>17</v>
      </c>
      <c r="B42" s="9">
        <f t="shared" si="0"/>
        <v>27.156578470460314</v>
      </c>
      <c r="C42" s="9">
        <f t="shared" si="0"/>
        <v>26.72612197928654</v>
      </c>
      <c r="D42" s="9">
        <f t="shared" si="0"/>
        <v>26.990670427424607</v>
      </c>
      <c r="E42" s="9">
        <f t="shared" si="0"/>
        <v>25.067824199674444</v>
      </c>
      <c r="F42" s="9">
        <f t="shared" si="0"/>
        <v>29.57920792079208</v>
      </c>
      <c r="G42" s="9">
        <f t="shared" si="0"/>
        <v>28.136200716845877</v>
      </c>
      <c r="H42" s="9">
        <f t="shared" si="0"/>
        <v>33.26271186440678</v>
      </c>
      <c r="I42" s="9">
        <f t="shared" si="0"/>
        <v>8.75</v>
      </c>
      <c r="J42" s="9">
        <f t="shared" si="0"/>
        <v>27.13197259890955</v>
      </c>
    </row>
    <row r="43" spans="1:10" ht="12.75">
      <c r="A43" s="8" t="s">
        <v>25</v>
      </c>
      <c r="B43" s="9">
        <f t="shared" si="0"/>
        <v>14.289597680318955</v>
      </c>
      <c r="C43" s="9">
        <f t="shared" si="0"/>
        <v>14.801495972382048</v>
      </c>
      <c r="D43" s="9">
        <f t="shared" si="0"/>
        <v>14.449989151659794</v>
      </c>
      <c r="E43" s="9">
        <f t="shared" si="0"/>
        <v>13.402061855670103</v>
      </c>
      <c r="F43" s="9">
        <f t="shared" si="0"/>
        <v>15.42904290429043</v>
      </c>
      <c r="G43" s="9">
        <f t="shared" si="0"/>
        <v>14.78494623655914</v>
      </c>
      <c r="H43" s="9">
        <f t="shared" si="0"/>
        <v>11.652542372881355</v>
      </c>
      <c r="I43" s="9">
        <f t="shared" si="0"/>
        <v>4.375</v>
      </c>
      <c r="J43" s="9">
        <f t="shared" si="0"/>
        <v>14.399552635257933</v>
      </c>
    </row>
    <row r="44" spans="1:10" ht="12.75">
      <c r="A44" s="8" t="s">
        <v>26</v>
      </c>
      <c r="B44" s="9">
        <f t="shared" si="0"/>
        <v>3.388909025009061</v>
      </c>
      <c r="C44" s="9">
        <f t="shared" si="0"/>
        <v>3.6680092059838896</v>
      </c>
      <c r="D44" s="9">
        <f t="shared" si="0"/>
        <v>3.232805380776741</v>
      </c>
      <c r="E44" s="9">
        <f t="shared" si="0"/>
        <v>3.9609332609875203</v>
      </c>
      <c r="F44" s="9">
        <f t="shared" si="0"/>
        <v>3.9603960396039604</v>
      </c>
      <c r="G44" s="9">
        <f t="shared" si="0"/>
        <v>2.5985663082437274</v>
      </c>
      <c r="H44" s="9">
        <f t="shared" si="0"/>
        <v>1.9067796610169492</v>
      </c>
      <c r="I44" s="9">
        <f t="shared" si="0"/>
        <v>1.25</v>
      </c>
      <c r="J44" s="9">
        <f t="shared" si="0"/>
        <v>3.449601565776597</v>
      </c>
    </row>
    <row r="45" spans="1:10" ht="12.75">
      <c r="A45" s="14" t="s">
        <v>18</v>
      </c>
      <c r="B45" s="16">
        <f t="shared" si="0"/>
        <v>100</v>
      </c>
      <c r="C45" s="16">
        <f t="shared" si="0"/>
        <v>100</v>
      </c>
      <c r="D45" s="16">
        <f t="shared" si="0"/>
        <v>100</v>
      </c>
      <c r="E45" s="16">
        <f t="shared" si="0"/>
        <v>100</v>
      </c>
      <c r="F45" s="16">
        <f t="shared" si="0"/>
        <v>100</v>
      </c>
      <c r="G45" s="16">
        <f t="shared" si="0"/>
        <v>100</v>
      </c>
      <c r="H45" s="16">
        <f t="shared" si="0"/>
        <v>100</v>
      </c>
      <c r="I45" s="16">
        <f t="shared" si="0"/>
        <v>100</v>
      </c>
      <c r="J45" s="16">
        <f t="shared" si="0"/>
        <v>100</v>
      </c>
    </row>
    <row r="46" spans="1:10" ht="12.75">
      <c r="A46" s="5" t="s">
        <v>19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2.75">
      <c r="A47" s="8" t="s">
        <v>12</v>
      </c>
      <c r="B47" s="9">
        <f aca="true" t="shared" si="1" ref="B47:J55">B16/B$24*100</f>
        <v>7.574496420842351</v>
      </c>
      <c r="C47" s="9">
        <f t="shared" si="1"/>
        <v>7.306255835667601</v>
      </c>
      <c r="D47" s="9">
        <f t="shared" si="1"/>
        <v>8.310055865921788</v>
      </c>
      <c r="E47" s="9">
        <f t="shared" si="1"/>
        <v>7.971586424625099</v>
      </c>
      <c r="F47" s="9">
        <f t="shared" si="1"/>
        <v>5.319913731128684</v>
      </c>
      <c r="G47" s="9">
        <f t="shared" si="1"/>
        <v>8.88888888888889</v>
      </c>
      <c r="H47" s="9">
        <f t="shared" si="1"/>
        <v>10.588235294117647</v>
      </c>
      <c r="I47" s="9">
        <f t="shared" si="1"/>
        <v>22.22222222222222</v>
      </c>
      <c r="J47" s="9">
        <f t="shared" si="1"/>
        <v>7.687280936256164</v>
      </c>
    </row>
    <row r="48" spans="1:10" ht="12.75">
      <c r="A48" s="8" t="s">
        <v>13</v>
      </c>
      <c r="B48" s="9">
        <f t="shared" si="1"/>
        <v>5.82653570834027</v>
      </c>
      <c r="C48" s="9">
        <f t="shared" si="1"/>
        <v>6.76937441643324</v>
      </c>
      <c r="D48" s="9">
        <f t="shared" si="1"/>
        <v>5.79608938547486</v>
      </c>
      <c r="E48" s="9">
        <f t="shared" si="1"/>
        <v>7.02446724546172</v>
      </c>
      <c r="F48" s="9">
        <f t="shared" si="1"/>
        <v>5.24802300503235</v>
      </c>
      <c r="G48" s="9">
        <f t="shared" si="1"/>
        <v>9.365079365079366</v>
      </c>
      <c r="H48" s="9">
        <f t="shared" si="1"/>
        <v>7.0588235294117645</v>
      </c>
      <c r="I48" s="9">
        <f t="shared" si="1"/>
        <v>8.148148148148149</v>
      </c>
      <c r="J48" s="9">
        <f t="shared" si="1"/>
        <v>6.273391552307967</v>
      </c>
    </row>
    <row r="49" spans="1:10" ht="12.75">
      <c r="A49" s="8" t="s">
        <v>14</v>
      </c>
      <c r="B49" s="9">
        <f t="shared" si="1"/>
        <v>11.902780089895122</v>
      </c>
      <c r="C49" s="9">
        <f t="shared" si="1"/>
        <v>12.558356676003735</v>
      </c>
      <c r="D49" s="9">
        <f t="shared" si="1"/>
        <v>10.998603351955309</v>
      </c>
      <c r="E49" s="9">
        <f t="shared" si="1"/>
        <v>12.154696132596685</v>
      </c>
      <c r="F49" s="9">
        <f t="shared" si="1"/>
        <v>10.85549964054637</v>
      </c>
      <c r="G49" s="9">
        <f t="shared" si="1"/>
        <v>10.952380952380953</v>
      </c>
      <c r="H49" s="9">
        <f t="shared" si="1"/>
        <v>13.725490196078432</v>
      </c>
      <c r="I49" s="9">
        <f t="shared" si="1"/>
        <v>28.14814814814815</v>
      </c>
      <c r="J49" s="9">
        <f t="shared" si="1"/>
        <v>11.970534069981584</v>
      </c>
    </row>
    <row r="50" spans="1:10" ht="12.75">
      <c r="A50" s="8" t="s">
        <v>15</v>
      </c>
      <c r="B50" s="9">
        <f t="shared" si="1"/>
        <v>19.327451306808722</v>
      </c>
      <c r="C50" s="9">
        <f t="shared" si="1"/>
        <v>21.638655462184875</v>
      </c>
      <c r="D50" s="9">
        <f t="shared" si="1"/>
        <v>18.889664804469277</v>
      </c>
      <c r="E50" s="9">
        <f t="shared" si="1"/>
        <v>19.88950276243094</v>
      </c>
      <c r="F50" s="9">
        <f t="shared" si="1"/>
        <v>19.6980589503954</v>
      </c>
      <c r="G50" s="9">
        <f t="shared" si="1"/>
        <v>23.65079365079365</v>
      </c>
      <c r="H50" s="9">
        <f t="shared" si="1"/>
        <v>16.470588235294116</v>
      </c>
      <c r="I50" s="9">
        <f t="shared" si="1"/>
        <v>14.074074074074074</v>
      </c>
      <c r="J50" s="9">
        <f t="shared" si="1"/>
        <v>19.990494861284382</v>
      </c>
    </row>
    <row r="51" spans="1:10" ht="12.75">
      <c r="A51" s="8" t="s">
        <v>16</v>
      </c>
      <c r="B51" s="9">
        <f t="shared" si="1"/>
        <v>24.554686199433995</v>
      </c>
      <c r="C51" s="9">
        <f t="shared" si="1"/>
        <v>23.786181139122313</v>
      </c>
      <c r="D51" s="9">
        <f t="shared" si="1"/>
        <v>26.43156424581006</v>
      </c>
      <c r="E51" s="9">
        <f t="shared" si="1"/>
        <v>24.230465666929753</v>
      </c>
      <c r="F51" s="9">
        <f t="shared" si="1"/>
        <v>28.396836808051763</v>
      </c>
      <c r="G51" s="9">
        <f t="shared" si="1"/>
        <v>17.936507936507937</v>
      </c>
      <c r="H51" s="9">
        <f t="shared" si="1"/>
        <v>23.52941176470588</v>
      </c>
      <c r="I51" s="9">
        <f t="shared" si="1"/>
        <v>11.851851851851853</v>
      </c>
      <c r="J51" s="9">
        <f t="shared" si="1"/>
        <v>24.606427850056438</v>
      </c>
    </row>
    <row r="52" spans="1:10" ht="12.75">
      <c r="A52" s="8" t="s">
        <v>17</v>
      </c>
      <c r="B52" s="9">
        <f t="shared" si="1"/>
        <v>20.009988346928584</v>
      </c>
      <c r="C52" s="9">
        <f t="shared" si="1"/>
        <v>17.436974789915965</v>
      </c>
      <c r="D52" s="9">
        <f t="shared" si="1"/>
        <v>18.435754189944134</v>
      </c>
      <c r="E52" s="9">
        <f t="shared" si="1"/>
        <v>18.074191002367797</v>
      </c>
      <c r="F52" s="9">
        <f t="shared" si="1"/>
        <v>20.416966211358734</v>
      </c>
      <c r="G52" s="9">
        <f t="shared" si="1"/>
        <v>18.253968253968253</v>
      </c>
      <c r="H52" s="9">
        <f t="shared" si="1"/>
        <v>17.647058823529413</v>
      </c>
      <c r="I52" s="9">
        <f t="shared" si="1"/>
        <v>8.88888888888889</v>
      </c>
      <c r="J52" s="9">
        <f t="shared" si="1"/>
        <v>18.784530386740332</v>
      </c>
    </row>
    <row r="53" spans="1:10" ht="12.75">
      <c r="A53" s="8" t="s">
        <v>25</v>
      </c>
      <c r="B53" s="9">
        <f t="shared" si="1"/>
        <v>8.989512235724987</v>
      </c>
      <c r="C53" s="9">
        <f t="shared" si="1"/>
        <v>8.683473389355742</v>
      </c>
      <c r="D53" s="9">
        <f t="shared" si="1"/>
        <v>9.636871508379889</v>
      </c>
      <c r="E53" s="9">
        <f t="shared" si="1"/>
        <v>8.83977900552486</v>
      </c>
      <c r="F53" s="9">
        <f t="shared" si="1"/>
        <v>8.339324227174695</v>
      </c>
      <c r="G53" s="9">
        <f t="shared" si="1"/>
        <v>8.253968253968253</v>
      </c>
      <c r="H53" s="9">
        <f t="shared" si="1"/>
        <v>9.411764705882353</v>
      </c>
      <c r="I53" s="9">
        <f t="shared" si="1"/>
        <v>3.7037037037037033</v>
      </c>
      <c r="J53" s="9">
        <f t="shared" si="1"/>
        <v>8.893245410800214</v>
      </c>
    </row>
    <row r="54" spans="1:10" ht="12.75">
      <c r="A54" s="8" t="s">
        <v>26</v>
      </c>
      <c r="B54" s="9">
        <f t="shared" si="1"/>
        <v>1.8145496920259696</v>
      </c>
      <c r="C54" s="9">
        <f t="shared" si="1"/>
        <v>1.8207282913165268</v>
      </c>
      <c r="D54" s="9">
        <f t="shared" si="1"/>
        <v>1.5013966480446927</v>
      </c>
      <c r="E54" s="9">
        <f t="shared" si="1"/>
        <v>1.8153117600631412</v>
      </c>
      <c r="F54" s="9">
        <f t="shared" si="1"/>
        <v>1.7253774263120056</v>
      </c>
      <c r="G54" s="9">
        <f t="shared" si="1"/>
        <v>2.6984126984126986</v>
      </c>
      <c r="H54" s="9">
        <f t="shared" si="1"/>
        <v>1.5686274509803921</v>
      </c>
      <c r="I54" s="9">
        <f t="shared" si="1"/>
        <v>2.9629629629629632</v>
      </c>
      <c r="J54" s="9">
        <f t="shared" si="1"/>
        <v>1.7940949325729223</v>
      </c>
    </row>
    <row r="55" spans="1:10" ht="12.75">
      <c r="A55" s="14" t="s">
        <v>20</v>
      </c>
      <c r="B55" s="16">
        <f t="shared" si="1"/>
        <v>100</v>
      </c>
      <c r="C55" s="16">
        <f t="shared" si="1"/>
        <v>100</v>
      </c>
      <c r="D55" s="16">
        <f t="shared" si="1"/>
        <v>100</v>
      </c>
      <c r="E55" s="16">
        <f t="shared" si="1"/>
        <v>100</v>
      </c>
      <c r="F55" s="16">
        <f t="shared" si="1"/>
        <v>100</v>
      </c>
      <c r="G55" s="16">
        <f t="shared" si="1"/>
        <v>100</v>
      </c>
      <c r="H55" s="16">
        <f t="shared" si="1"/>
        <v>100</v>
      </c>
      <c r="I55" s="16">
        <f t="shared" si="1"/>
        <v>100</v>
      </c>
      <c r="J55" s="16">
        <f t="shared" si="1"/>
        <v>100</v>
      </c>
    </row>
    <row r="56" spans="1:10" ht="12.75">
      <c r="A56" s="5" t="s">
        <v>21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 ht="12.75">
      <c r="A57" s="8" t="s">
        <v>12</v>
      </c>
      <c r="B57" s="9">
        <f aca="true" t="shared" si="2" ref="B57:J65">B26/B$34*100</f>
        <v>4.928709734201725</v>
      </c>
      <c r="C57" s="9">
        <f t="shared" si="2"/>
        <v>5.464578141687433</v>
      </c>
      <c r="D57" s="9">
        <f t="shared" si="2"/>
        <v>6.463267763950221</v>
      </c>
      <c r="E57" s="9">
        <f t="shared" si="2"/>
        <v>5.916398713826367</v>
      </c>
      <c r="F57" s="9">
        <f t="shared" si="2"/>
        <v>4.4036697247706424</v>
      </c>
      <c r="G57" s="9">
        <f t="shared" si="2"/>
        <v>6.0710194730813285</v>
      </c>
      <c r="H57" s="9">
        <f t="shared" si="2"/>
        <v>7.702888583218708</v>
      </c>
      <c r="I57" s="9">
        <f t="shared" si="2"/>
        <v>25.08474576271186</v>
      </c>
      <c r="J57" s="9">
        <f t="shared" si="2"/>
        <v>5.5561667950269555</v>
      </c>
    </row>
    <row r="58" spans="1:10" ht="12.75">
      <c r="A58" s="8" t="s">
        <v>13</v>
      </c>
      <c r="B58" s="9">
        <f t="shared" si="2"/>
        <v>3.784544974476325</v>
      </c>
      <c r="C58" s="9">
        <f t="shared" si="2"/>
        <v>4.619081523673906</v>
      </c>
      <c r="D58" s="9">
        <f t="shared" si="2"/>
        <v>4.40251572327044</v>
      </c>
      <c r="E58" s="9">
        <f t="shared" si="2"/>
        <v>6.205787781350482</v>
      </c>
      <c r="F58" s="9">
        <f t="shared" si="2"/>
        <v>3.4338138925294888</v>
      </c>
      <c r="G58" s="9">
        <f t="shared" si="2"/>
        <v>5.670103092783505</v>
      </c>
      <c r="H58" s="9">
        <f t="shared" si="2"/>
        <v>3.7138927097661623</v>
      </c>
      <c r="I58" s="9">
        <f t="shared" si="2"/>
        <v>10.847457627118644</v>
      </c>
      <c r="J58" s="9">
        <f t="shared" si="2"/>
        <v>4.345912641654747</v>
      </c>
    </row>
    <row r="59" spans="1:10" ht="12.75">
      <c r="A59" s="8" t="s">
        <v>14</v>
      </c>
      <c r="B59" s="9">
        <f t="shared" si="2"/>
        <v>8.883412544739775</v>
      </c>
      <c r="C59" s="9">
        <f t="shared" si="2"/>
        <v>9.006763972944109</v>
      </c>
      <c r="D59" s="9">
        <f t="shared" si="2"/>
        <v>8.457112270841696</v>
      </c>
      <c r="E59" s="9">
        <f t="shared" si="2"/>
        <v>9.260450160771704</v>
      </c>
      <c r="F59" s="9">
        <f t="shared" si="2"/>
        <v>7.653997378768021</v>
      </c>
      <c r="G59" s="9">
        <f t="shared" si="2"/>
        <v>9.106529209621993</v>
      </c>
      <c r="H59" s="9">
        <f t="shared" si="2"/>
        <v>10.729023383768913</v>
      </c>
      <c r="I59" s="9">
        <f t="shared" si="2"/>
        <v>18.305084745762713</v>
      </c>
      <c r="J59" s="9">
        <f t="shared" si="2"/>
        <v>8.865661788975684</v>
      </c>
    </row>
    <row r="60" spans="1:10" ht="12.75">
      <c r="A60" s="8" t="s">
        <v>15</v>
      </c>
      <c r="B60" s="9">
        <f t="shared" si="2"/>
        <v>16.95710849028927</v>
      </c>
      <c r="C60" s="9">
        <f t="shared" si="2"/>
        <v>17.880028479886082</v>
      </c>
      <c r="D60" s="9">
        <f t="shared" si="2"/>
        <v>16.09795262946608</v>
      </c>
      <c r="E60" s="9">
        <f t="shared" si="2"/>
        <v>17.20257234726688</v>
      </c>
      <c r="F60" s="9">
        <f t="shared" si="2"/>
        <v>15.43905635648755</v>
      </c>
      <c r="G60" s="9">
        <f t="shared" si="2"/>
        <v>17.353951890034363</v>
      </c>
      <c r="H60" s="9">
        <f t="shared" si="2"/>
        <v>16.91884456671252</v>
      </c>
      <c r="I60" s="9">
        <f t="shared" si="2"/>
        <v>17.627118644067796</v>
      </c>
      <c r="J60" s="9">
        <f t="shared" si="2"/>
        <v>16.952359995599075</v>
      </c>
    </row>
    <row r="61" spans="1:10" ht="12.75">
      <c r="A61" s="8" t="s">
        <v>16</v>
      </c>
      <c r="B61" s="9">
        <f t="shared" si="2"/>
        <v>25.553012967200612</v>
      </c>
      <c r="C61" s="9">
        <f t="shared" si="2"/>
        <v>24.4126023495906</v>
      </c>
      <c r="D61" s="9">
        <f t="shared" si="2"/>
        <v>25.69249297470895</v>
      </c>
      <c r="E61" s="9">
        <f t="shared" si="2"/>
        <v>24.565916398713828</v>
      </c>
      <c r="F61" s="9">
        <f t="shared" si="2"/>
        <v>26.841415465268675</v>
      </c>
      <c r="G61" s="9">
        <f t="shared" si="2"/>
        <v>22.164948453608247</v>
      </c>
      <c r="H61" s="9">
        <f t="shared" si="2"/>
        <v>20.495185694635488</v>
      </c>
      <c r="I61" s="9">
        <f t="shared" si="2"/>
        <v>13.220338983050848</v>
      </c>
      <c r="J61" s="9">
        <f t="shared" si="2"/>
        <v>25.043459126416543</v>
      </c>
    </row>
    <row r="62" spans="1:10" ht="12.75">
      <c r="A62" s="8" t="s">
        <v>17</v>
      </c>
      <c r="B62" s="9">
        <f t="shared" si="2"/>
        <v>24.637681159420293</v>
      </c>
      <c r="C62" s="9">
        <f t="shared" si="2"/>
        <v>23.18440726237095</v>
      </c>
      <c r="D62" s="9">
        <f t="shared" si="2"/>
        <v>23.712029974575138</v>
      </c>
      <c r="E62" s="9">
        <f t="shared" si="2"/>
        <v>22.218649517684888</v>
      </c>
      <c r="F62" s="9">
        <f t="shared" si="2"/>
        <v>26.238532110091743</v>
      </c>
      <c r="G62" s="9">
        <f t="shared" si="2"/>
        <v>24.570446735395187</v>
      </c>
      <c r="H62" s="9">
        <f t="shared" si="2"/>
        <v>27.785419532324624</v>
      </c>
      <c r="I62" s="9">
        <f t="shared" si="2"/>
        <v>8.813559322033898</v>
      </c>
      <c r="J62" s="9">
        <f t="shared" si="2"/>
        <v>24.040048410166133</v>
      </c>
    </row>
    <row r="63" spans="1:10" ht="12.75">
      <c r="A63" s="8" t="s">
        <v>25</v>
      </c>
      <c r="B63" s="9">
        <f t="shared" si="2"/>
        <v>12.421522032506015</v>
      </c>
      <c r="C63" s="9">
        <f t="shared" si="2"/>
        <v>12.4688501245995</v>
      </c>
      <c r="D63" s="9">
        <f t="shared" si="2"/>
        <v>12.60537936571658</v>
      </c>
      <c r="E63" s="9">
        <f t="shared" si="2"/>
        <v>11.543408360128618</v>
      </c>
      <c r="F63" s="9">
        <f t="shared" si="2"/>
        <v>12.844036697247708</v>
      </c>
      <c r="G63" s="9">
        <f t="shared" si="2"/>
        <v>12.428407789232532</v>
      </c>
      <c r="H63" s="9">
        <f t="shared" si="2"/>
        <v>10.866574965612106</v>
      </c>
      <c r="I63" s="9">
        <f t="shared" si="2"/>
        <v>4.067796610169491</v>
      </c>
      <c r="J63" s="9">
        <f t="shared" si="2"/>
        <v>12.359995599075805</v>
      </c>
    </row>
    <row r="64" spans="1:10" ht="12.75">
      <c r="A64" s="8" t="s">
        <v>26</v>
      </c>
      <c r="B64" s="9">
        <f t="shared" si="2"/>
        <v>2.834008097165992</v>
      </c>
      <c r="C64" s="9">
        <f t="shared" si="2"/>
        <v>2.963688145247419</v>
      </c>
      <c r="D64" s="9">
        <f t="shared" si="2"/>
        <v>2.569249297470895</v>
      </c>
      <c r="E64" s="9">
        <f t="shared" si="2"/>
        <v>3.0868167202572345</v>
      </c>
      <c r="F64" s="9">
        <f t="shared" si="2"/>
        <v>3.1454783748361725</v>
      </c>
      <c r="G64" s="9">
        <f t="shared" si="2"/>
        <v>2.6345933562428407</v>
      </c>
      <c r="H64" s="9">
        <f t="shared" si="2"/>
        <v>1.7881705639614855</v>
      </c>
      <c r="I64" s="9">
        <f t="shared" si="2"/>
        <v>2.0338983050847457</v>
      </c>
      <c r="J64" s="9">
        <f t="shared" si="2"/>
        <v>2.836395643085048</v>
      </c>
    </row>
    <row r="65" spans="1:10" ht="12.75">
      <c r="A65" s="7" t="s">
        <v>22</v>
      </c>
      <c r="B65" s="11">
        <f t="shared" si="2"/>
        <v>100</v>
      </c>
      <c r="C65" s="11">
        <f t="shared" si="2"/>
        <v>100</v>
      </c>
      <c r="D65" s="11">
        <f t="shared" si="2"/>
        <v>100</v>
      </c>
      <c r="E65" s="11">
        <f t="shared" si="2"/>
        <v>100</v>
      </c>
      <c r="F65" s="11">
        <f t="shared" si="2"/>
        <v>100</v>
      </c>
      <c r="G65" s="11">
        <f t="shared" si="2"/>
        <v>100</v>
      </c>
      <c r="H65" s="11">
        <f t="shared" si="2"/>
        <v>100</v>
      </c>
      <c r="I65" s="11">
        <f t="shared" si="2"/>
        <v>100</v>
      </c>
      <c r="J65" s="11">
        <f t="shared" si="2"/>
        <v>100</v>
      </c>
    </row>
    <row r="66" ht="12.75">
      <c r="A66" s="10" t="s">
        <v>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48"/>
    </sheetView>
  </sheetViews>
  <sheetFormatPr defaultColWidth="9.140625" defaultRowHeight="12.75"/>
  <sheetData>
    <row r="1" ht="16.5">
      <c r="A1" s="3" t="s">
        <v>33</v>
      </c>
    </row>
    <row r="2" spans="1:10" ht="15">
      <c r="A2" s="4" t="s">
        <v>27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5" t="s">
        <v>34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29" t="s">
        <v>8</v>
      </c>
    </row>
    <row r="4" spans="1:10" ht="12.75">
      <c r="A4" s="7" t="s">
        <v>35</v>
      </c>
      <c r="B4" s="27" t="s">
        <v>10</v>
      </c>
      <c r="C4" s="27"/>
      <c r="D4" s="27"/>
      <c r="E4" s="27"/>
      <c r="F4" s="27"/>
      <c r="G4" s="27"/>
      <c r="H4" s="27"/>
      <c r="I4" s="27"/>
      <c r="J4" s="27"/>
    </row>
    <row r="5" spans="1:9" ht="12.75">
      <c r="A5" s="5" t="s">
        <v>11</v>
      </c>
      <c r="B5" s="17"/>
      <c r="C5" s="17"/>
      <c r="D5" s="17"/>
      <c r="E5" s="17"/>
      <c r="F5" s="17"/>
      <c r="G5" s="17"/>
      <c r="H5" s="17"/>
      <c r="I5" s="17"/>
    </row>
    <row r="6" spans="1:10" ht="12.75">
      <c r="A6" s="8" t="s">
        <v>36</v>
      </c>
      <c r="B6" s="17">
        <v>9258</v>
      </c>
      <c r="C6" s="17">
        <v>6259</v>
      </c>
      <c r="D6" s="17">
        <v>4511</v>
      </c>
      <c r="E6" s="17">
        <v>2015</v>
      </c>
      <c r="F6" s="17">
        <v>2549</v>
      </c>
      <c r="G6" s="17">
        <v>776</v>
      </c>
      <c r="H6" s="17">
        <v>262</v>
      </c>
      <c r="I6" s="17">
        <v>48</v>
      </c>
      <c r="J6" s="17">
        <v>25678</v>
      </c>
    </row>
    <row r="7" spans="1:10" ht="12.75">
      <c r="A7" s="8" t="s">
        <v>37</v>
      </c>
      <c r="B7" s="17">
        <v>7124</v>
      </c>
      <c r="C7" s="17">
        <v>5571</v>
      </c>
      <c r="D7" s="17">
        <v>3572</v>
      </c>
      <c r="E7" s="17">
        <v>1325</v>
      </c>
      <c r="F7" s="17">
        <v>1576</v>
      </c>
      <c r="G7" s="17">
        <v>1002</v>
      </c>
      <c r="H7" s="17">
        <v>379</v>
      </c>
      <c r="I7" s="17">
        <v>127</v>
      </c>
      <c r="J7" s="17">
        <v>20676</v>
      </c>
    </row>
    <row r="8" spans="1:10" ht="12.75">
      <c r="A8" s="8" t="s">
        <v>38</v>
      </c>
      <c r="B8" s="17">
        <v>1122</v>
      </c>
      <c r="C8" s="17">
        <v>708</v>
      </c>
      <c r="D8" s="17">
        <v>535</v>
      </c>
      <c r="E8" s="17">
        <v>354</v>
      </c>
      <c r="F8" s="17">
        <v>168</v>
      </c>
      <c r="G8" s="17">
        <v>37</v>
      </c>
      <c r="H8" s="17">
        <v>25</v>
      </c>
      <c r="I8" s="17">
        <v>4</v>
      </c>
      <c r="J8" s="17">
        <v>2953</v>
      </c>
    </row>
    <row r="9" spans="1:10" ht="12.75">
      <c r="A9" s="8" t="s">
        <v>39</v>
      </c>
      <c r="B9" s="17">
        <v>1961</v>
      </c>
      <c r="C9" s="17">
        <v>1293</v>
      </c>
      <c r="D9" s="17">
        <v>989</v>
      </c>
      <c r="E9" s="17">
        <v>701</v>
      </c>
      <c r="F9" s="17">
        <v>520</v>
      </c>
      <c r="G9" s="17">
        <v>75</v>
      </c>
      <c r="H9" s="17">
        <v>76</v>
      </c>
      <c r="I9" s="17">
        <v>14</v>
      </c>
      <c r="J9" s="17">
        <v>5629</v>
      </c>
    </row>
    <row r="10" spans="1:10" ht="12.75">
      <c r="A10" s="8" t="s">
        <v>40</v>
      </c>
      <c r="B10" s="17">
        <v>2464</v>
      </c>
      <c r="C10" s="17">
        <v>727</v>
      </c>
      <c r="D10" s="17">
        <v>267</v>
      </c>
      <c r="E10" s="17">
        <v>149</v>
      </c>
      <c r="F10" s="17">
        <v>336</v>
      </c>
      <c r="G10" s="17">
        <v>50</v>
      </c>
      <c r="H10" s="17">
        <v>23</v>
      </c>
      <c r="I10" s="17">
        <v>25</v>
      </c>
      <c r="J10" s="17">
        <v>4041</v>
      </c>
    </row>
    <row r="11" spans="1:10" ht="12.75">
      <c r="A11" s="14" t="s">
        <v>18</v>
      </c>
      <c r="B11" s="18">
        <v>21929</v>
      </c>
      <c r="C11" s="18">
        <v>14558</v>
      </c>
      <c r="D11" s="18">
        <v>9874</v>
      </c>
      <c r="E11" s="18">
        <v>4544</v>
      </c>
      <c r="F11" s="18">
        <v>5149</v>
      </c>
      <c r="G11" s="18">
        <v>1940</v>
      </c>
      <c r="H11" s="18">
        <v>765</v>
      </c>
      <c r="I11" s="18">
        <v>218</v>
      </c>
      <c r="J11" s="18">
        <v>58977</v>
      </c>
    </row>
    <row r="12" spans="1:10" ht="12.75">
      <c r="A12" s="5" t="s">
        <v>19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8" t="s">
        <v>36</v>
      </c>
      <c r="B13" s="17">
        <v>5351</v>
      </c>
      <c r="C13" s="17">
        <v>3341</v>
      </c>
      <c r="D13" s="17">
        <v>2712</v>
      </c>
      <c r="E13" s="17">
        <v>1075</v>
      </c>
      <c r="F13" s="17">
        <v>1523</v>
      </c>
      <c r="G13" s="17">
        <v>421</v>
      </c>
      <c r="H13" s="17">
        <v>126</v>
      </c>
      <c r="I13" s="17">
        <v>56</v>
      </c>
      <c r="J13" s="17">
        <v>14605</v>
      </c>
    </row>
    <row r="14" spans="1:10" ht="12.75">
      <c r="A14" s="8" t="s">
        <v>37</v>
      </c>
      <c r="B14" s="17">
        <v>3840</v>
      </c>
      <c r="C14" s="17">
        <v>3554</v>
      </c>
      <c r="D14" s="17">
        <v>2273</v>
      </c>
      <c r="E14" s="17">
        <v>953</v>
      </c>
      <c r="F14" s="17">
        <v>931</v>
      </c>
      <c r="G14" s="17">
        <v>559</v>
      </c>
      <c r="H14" s="17">
        <v>205</v>
      </c>
      <c r="I14" s="17">
        <v>100</v>
      </c>
      <c r="J14" s="17">
        <v>12415</v>
      </c>
    </row>
    <row r="15" spans="1:10" ht="12.75">
      <c r="A15" s="8" t="s">
        <v>38</v>
      </c>
      <c r="B15" s="17">
        <v>650</v>
      </c>
      <c r="C15" s="17">
        <v>437</v>
      </c>
      <c r="D15" s="17">
        <v>310</v>
      </c>
      <c r="E15" s="17">
        <v>209</v>
      </c>
      <c r="F15" s="17">
        <v>136</v>
      </c>
      <c r="G15" s="17">
        <v>25</v>
      </c>
      <c r="H15" s="17">
        <v>13</v>
      </c>
      <c r="I15" s="17">
        <v>7</v>
      </c>
      <c r="J15" s="17">
        <v>1787</v>
      </c>
    </row>
    <row r="16" spans="1:10" ht="12.75">
      <c r="A16" s="8" t="s">
        <v>39</v>
      </c>
      <c r="B16" s="17">
        <v>993</v>
      </c>
      <c r="C16" s="17">
        <v>587</v>
      </c>
      <c r="D16" s="17">
        <v>505</v>
      </c>
      <c r="E16" s="17">
        <v>320</v>
      </c>
      <c r="F16" s="17">
        <v>284</v>
      </c>
      <c r="G16" s="17">
        <v>40</v>
      </c>
      <c r="H16" s="17">
        <v>30</v>
      </c>
      <c r="I16" s="17">
        <v>6</v>
      </c>
      <c r="J16" s="17">
        <v>2765</v>
      </c>
    </row>
    <row r="17" spans="1:10" ht="12.75">
      <c r="A17" s="8" t="s">
        <v>40</v>
      </c>
      <c r="B17" s="17">
        <v>1322</v>
      </c>
      <c r="C17" s="17">
        <v>436</v>
      </c>
      <c r="D17" s="17">
        <v>193</v>
      </c>
      <c r="E17" s="17">
        <v>98</v>
      </c>
      <c r="F17" s="17">
        <v>139</v>
      </c>
      <c r="G17" s="17">
        <v>30</v>
      </c>
      <c r="H17" s="17">
        <v>13</v>
      </c>
      <c r="I17" s="17">
        <v>21</v>
      </c>
      <c r="J17" s="17">
        <v>2252</v>
      </c>
    </row>
    <row r="18" spans="1:10" ht="12.75">
      <c r="A18" s="14" t="s">
        <v>20</v>
      </c>
      <c r="B18" s="18">
        <v>12156</v>
      </c>
      <c r="C18" s="18">
        <v>8355</v>
      </c>
      <c r="D18" s="18">
        <v>5993</v>
      </c>
      <c r="E18" s="18">
        <v>2655</v>
      </c>
      <c r="F18" s="18">
        <v>3013</v>
      </c>
      <c r="G18" s="18">
        <v>1075</v>
      </c>
      <c r="H18" s="18">
        <v>387</v>
      </c>
      <c r="I18" s="18">
        <v>190</v>
      </c>
      <c r="J18" s="18">
        <v>33824</v>
      </c>
    </row>
    <row r="19" spans="1:10" ht="12.75">
      <c r="A19" s="5" t="s">
        <v>21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8" t="s">
        <v>36</v>
      </c>
      <c r="B20" s="17">
        <v>14609</v>
      </c>
      <c r="C20" s="17">
        <v>9600</v>
      </c>
      <c r="D20" s="17">
        <v>7223</v>
      </c>
      <c r="E20" s="17">
        <v>3090</v>
      </c>
      <c r="F20" s="17">
        <v>4072</v>
      </c>
      <c r="G20" s="17">
        <v>1197</v>
      </c>
      <c r="H20" s="17">
        <v>388</v>
      </c>
      <c r="I20" s="17">
        <v>104</v>
      </c>
      <c r="J20" s="17">
        <v>40283</v>
      </c>
    </row>
    <row r="21" spans="1:10" ht="12.75">
      <c r="A21" s="8" t="s">
        <v>37</v>
      </c>
      <c r="B21" s="17">
        <v>10964</v>
      </c>
      <c r="C21" s="17">
        <v>9125</v>
      </c>
      <c r="D21" s="17">
        <v>5845</v>
      </c>
      <c r="E21" s="17">
        <v>2278</v>
      </c>
      <c r="F21" s="17">
        <v>2507</v>
      </c>
      <c r="G21" s="17">
        <v>1561</v>
      </c>
      <c r="H21" s="17">
        <v>584</v>
      </c>
      <c r="I21" s="17">
        <v>227</v>
      </c>
      <c r="J21" s="17">
        <v>33091</v>
      </c>
    </row>
    <row r="22" spans="1:10" ht="12.75">
      <c r="A22" s="8" t="s">
        <v>38</v>
      </c>
      <c r="B22" s="17">
        <v>1772</v>
      </c>
      <c r="C22" s="17">
        <v>1145</v>
      </c>
      <c r="D22" s="17">
        <v>845</v>
      </c>
      <c r="E22" s="17">
        <v>563</v>
      </c>
      <c r="F22" s="17">
        <v>304</v>
      </c>
      <c r="G22" s="17">
        <v>62</v>
      </c>
      <c r="H22" s="17">
        <v>38</v>
      </c>
      <c r="I22" s="17">
        <v>11</v>
      </c>
      <c r="J22" s="17">
        <v>4740</v>
      </c>
    </row>
    <row r="23" spans="1:10" ht="12.75">
      <c r="A23" s="8" t="s">
        <v>39</v>
      </c>
      <c r="B23" s="17">
        <v>2954</v>
      </c>
      <c r="C23" s="17">
        <v>1880</v>
      </c>
      <c r="D23" s="17">
        <v>1494</v>
      </c>
      <c r="E23" s="17">
        <v>1021</v>
      </c>
      <c r="F23" s="17">
        <v>804</v>
      </c>
      <c r="G23" s="17">
        <v>115</v>
      </c>
      <c r="H23" s="17">
        <v>106</v>
      </c>
      <c r="I23" s="17">
        <v>20</v>
      </c>
      <c r="J23" s="17">
        <v>8394</v>
      </c>
    </row>
    <row r="24" spans="1:10" ht="12.75">
      <c r="A24" s="8" t="s">
        <v>40</v>
      </c>
      <c r="B24" s="17">
        <v>3786</v>
      </c>
      <c r="C24" s="17">
        <v>1163</v>
      </c>
      <c r="D24" s="17">
        <v>460</v>
      </c>
      <c r="E24" s="17">
        <v>247</v>
      </c>
      <c r="F24" s="17">
        <v>475</v>
      </c>
      <c r="G24" s="17">
        <v>80</v>
      </c>
      <c r="H24" s="17">
        <v>36</v>
      </c>
      <c r="I24" s="17">
        <v>46</v>
      </c>
      <c r="J24" s="17">
        <v>6293</v>
      </c>
    </row>
    <row r="25" spans="1:10" ht="12.75">
      <c r="A25" s="15" t="s">
        <v>22</v>
      </c>
      <c r="B25" s="25">
        <v>34085</v>
      </c>
      <c r="C25" s="25">
        <v>22913</v>
      </c>
      <c r="D25" s="25">
        <v>15867</v>
      </c>
      <c r="E25" s="25">
        <v>7199</v>
      </c>
      <c r="F25" s="25">
        <v>8162</v>
      </c>
      <c r="G25" s="25">
        <v>3015</v>
      </c>
      <c r="H25" s="25">
        <v>1152</v>
      </c>
      <c r="I25" s="25">
        <v>408</v>
      </c>
      <c r="J25" s="25">
        <v>92801</v>
      </c>
    </row>
    <row r="26" spans="1:10" ht="12.75">
      <c r="A26" s="30"/>
      <c r="B26" s="69" t="s">
        <v>23</v>
      </c>
      <c r="C26" s="69"/>
      <c r="D26" s="69"/>
      <c r="E26" s="69"/>
      <c r="F26" s="69"/>
      <c r="G26" s="69"/>
      <c r="H26" s="69"/>
      <c r="I26" s="69"/>
      <c r="J26" s="69"/>
    </row>
    <row r="27" ht="12.75">
      <c r="A27" s="5" t="s">
        <v>11</v>
      </c>
    </row>
    <row r="28" spans="1:10" ht="12.75">
      <c r="A28" s="8" t="s">
        <v>36</v>
      </c>
      <c r="B28" s="9">
        <f>B6/B$11*100</f>
        <v>42.21806739933422</v>
      </c>
      <c r="C28" s="9">
        <f aca="true" t="shared" si="0" ref="C28:J31">C6/C$11*100</f>
        <v>42.9935430691029</v>
      </c>
      <c r="D28" s="9">
        <f t="shared" si="0"/>
        <v>45.685639052055905</v>
      </c>
      <c r="E28" s="9">
        <f t="shared" si="0"/>
        <v>44.34419014084507</v>
      </c>
      <c r="F28" s="9">
        <f t="shared" si="0"/>
        <v>49.50475820547679</v>
      </c>
      <c r="G28" s="9">
        <f t="shared" si="0"/>
        <v>40</v>
      </c>
      <c r="H28" s="9">
        <f t="shared" si="0"/>
        <v>34.248366013071895</v>
      </c>
      <c r="I28" s="9">
        <f t="shared" si="0"/>
        <v>22.018348623853214</v>
      </c>
      <c r="J28" s="9">
        <f t="shared" si="0"/>
        <v>43.53900673143768</v>
      </c>
    </row>
    <row r="29" spans="1:10" ht="12.75">
      <c r="A29" s="8" t="s">
        <v>37</v>
      </c>
      <c r="B29" s="9">
        <f>B7/B$11*100</f>
        <v>32.486661498472344</v>
      </c>
      <c r="C29" s="9">
        <f t="shared" si="0"/>
        <v>38.26761917845858</v>
      </c>
      <c r="D29" s="9">
        <f t="shared" si="0"/>
        <v>36.17581527243265</v>
      </c>
      <c r="E29" s="9">
        <f t="shared" si="0"/>
        <v>29.159330985915492</v>
      </c>
      <c r="F29" s="9">
        <f t="shared" si="0"/>
        <v>30.607885026218685</v>
      </c>
      <c r="G29" s="9">
        <f t="shared" si="0"/>
        <v>51.64948453608248</v>
      </c>
      <c r="H29" s="9">
        <f t="shared" si="0"/>
        <v>49.54248366013072</v>
      </c>
      <c r="I29" s="9">
        <f t="shared" si="0"/>
        <v>58.256880733944946</v>
      </c>
      <c r="J29" s="9">
        <f t="shared" si="0"/>
        <v>35.057734371025994</v>
      </c>
    </row>
    <row r="30" spans="1:10" ht="12.75">
      <c r="A30" s="8" t="s">
        <v>38</v>
      </c>
      <c r="B30" s="9">
        <f>B8/B$11*100</f>
        <v>5.116512380865521</v>
      </c>
      <c r="C30" s="9">
        <f t="shared" si="0"/>
        <v>4.8633053990932815</v>
      </c>
      <c r="D30" s="9">
        <f t="shared" si="0"/>
        <v>5.418270204577678</v>
      </c>
      <c r="E30" s="9">
        <f t="shared" si="0"/>
        <v>7.790492957746478</v>
      </c>
      <c r="F30" s="9">
        <f t="shared" si="0"/>
        <v>3.2627694697999607</v>
      </c>
      <c r="G30" s="9">
        <f t="shared" si="0"/>
        <v>1.907216494845361</v>
      </c>
      <c r="H30" s="9">
        <f t="shared" si="0"/>
        <v>3.2679738562091507</v>
      </c>
      <c r="I30" s="9">
        <f t="shared" si="0"/>
        <v>1.834862385321101</v>
      </c>
      <c r="J30" s="9">
        <f t="shared" si="0"/>
        <v>5.00703664140258</v>
      </c>
    </row>
    <row r="31" spans="1:10" ht="12.75">
      <c r="A31" s="8" t="s">
        <v>39</v>
      </c>
      <c r="B31" s="9">
        <f>B9/B$11*100</f>
        <v>8.942496237858544</v>
      </c>
      <c r="C31" s="9">
        <f t="shared" si="0"/>
        <v>8.881714521225444</v>
      </c>
      <c r="D31" s="9">
        <f t="shared" si="0"/>
        <v>10.016204172574437</v>
      </c>
      <c r="E31" s="9">
        <f t="shared" si="0"/>
        <v>15.42693661971831</v>
      </c>
      <c r="F31" s="9">
        <f t="shared" si="0"/>
        <v>10.099048358904641</v>
      </c>
      <c r="G31" s="9">
        <f t="shared" si="0"/>
        <v>3.865979381443299</v>
      </c>
      <c r="H31" s="9">
        <f t="shared" si="0"/>
        <v>9.934640522875817</v>
      </c>
      <c r="I31" s="9">
        <f t="shared" si="0"/>
        <v>6.422018348623854</v>
      </c>
      <c r="J31" s="9">
        <f t="shared" si="0"/>
        <v>9.544398663885922</v>
      </c>
    </row>
    <row r="32" spans="1:10" ht="12.75">
      <c r="A32" s="8" t="s">
        <v>40</v>
      </c>
      <c r="B32" s="9">
        <f aca="true" t="shared" si="1" ref="B32:J33">B10/B$11*100</f>
        <v>11.236262483469378</v>
      </c>
      <c r="C32" s="9">
        <f t="shared" si="1"/>
        <v>4.993817832119796</v>
      </c>
      <c r="D32" s="9">
        <f t="shared" si="1"/>
        <v>2.7040712983593274</v>
      </c>
      <c r="E32" s="9">
        <f t="shared" si="1"/>
        <v>3.2790492957746475</v>
      </c>
      <c r="F32" s="9">
        <f t="shared" si="1"/>
        <v>6.5255389395999215</v>
      </c>
      <c r="G32" s="9">
        <f t="shared" si="1"/>
        <v>2.5773195876288657</v>
      </c>
      <c r="H32" s="9">
        <f t="shared" si="1"/>
        <v>3.0065359477124183</v>
      </c>
      <c r="I32" s="9">
        <f t="shared" si="1"/>
        <v>11.46788990825688</v>
      </c>
      <c r="J32" s="9">
        <f t="shared" si="1"/>
        <v>6.8518235922478254</v>
      </c>
    </row>
    <row r="33" spans="1:10" ht="12.75">
      <c r="A33" s="14" t="s">
        <v>18</v>
      </c>
      <c r="B33" s="16">
        <f t="shared" si="1"/>
        <v>100</v>
      </c>
      <c r="C33" s="16">
        <f t="shared" si="1"/>
        <v>100</v>
      </c>
      <c r="D33" s="16">
        <f t="shared" si="1"/>
        <v>100</v>
      </c>
      <c r="E33" s="16">
        <f t="shared" si="1"/>
        <v>100</v>
      </c>
      <c r="F33" s="16">
        <f t="shared" si="1"/>
        <v>100</v>
      </c>
      <c r="G33" s="16">
        <f t="shared" si="1"/>
        <v>100</v>
      </c>
      <c r="H33" s="16">
        <f t="shared" si="1"/>
        <v>100</v>
      </c>
      <c r="I33" s="16">
        <f t="shared" si="1"/>
        <v>100</v>
      </c>
      <c r="J33" s="16">
        <f t="shared" si="1"/>
        <v>100</v>
      </c>
    </row>
    <row r="34" spans="1:10" ht="12.75">
      <c r="A34" s="5" t="s">
        <v>19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8" t="s">
        <v>36</v>
      </c>
      <c r="B35" s="9">
        <f>B13/B$18*100</f>
        <v>44.01941428101349</v>
      </c>
      <c r="C35" s="9">
        <f aca="true" t="shared" si="2" ref="C35:J38">C13/C$18*100</f>
        <v>39.988031119090365</v>
      </c>
      <c r="D35" s="9">
        <f t="shared" si="2"/>
        <v>45.252794927415316</v>
      </c>
      <c r="E35" s="9">
        <f t="shared" si="2"/>
        <v>40.48964218455744</v>
      </c>
      <c r="F35" s="9">
        <f t="shared" si="2"/>
        <v>50.54762694988384</v>
      </c>
      <c r="G35" s="9">
        <f t="shared" si="2"/>
        <v>39.162790697674424</v>
      </c>
      <c r="H35" s="9">
        <f t="shared" si="2"/>
        <v>32.55813953488372</v>
      </c>
      <c r="I35" s="9">
        <f t="shared" si="2"/>
        <v>29.47368421052631</v>
      </c>
      <c r="J35" s="9">
        <f t="shared" si="2"/>
        <v>43.17939924314096</v>
      </c>
    </row>
    <row r="36" spans="1:10" ht="12.75">
      <c r="A36" s="8" t="s">
        <v>37</v>
      </c>
      <c r="B36" s="9">
        <f>B14/B$18*100</f>
        <v>31.589338598223097</v>
      </c>
      <c r="C36" s="9">
        <f t="shared" si="2"/>
        <v>42.53740275284261</v>
      </c>
      <c r="D36" s="9">
        <f t="shared" si="2"/>
        <v>37.92758217920908</v>
      </c>
      <c r="E36" s="9">
        <f t="shared" si="2"/>
        <v>35.89453860640302</v>
      </c>
      <c r="F36" s="9">
        <f t="shared" si="2"/>
        <v>30.89943577829406</v>
      </c>
      <c r="G36" s="9">
        <f t="shared" si="2"/>
        <v>52</v>
      </c>
      <c r="H36" s="9">
        <f t="shared" si="2"/>
        <v>52.97157622739018</v>
      </c>
      <c r="I36" s="9">
        <f t="shared" si="2"/>
        <v>52.63157894736842</v>
      </c>
      <c r="J36" s="9">
        <f t="shared" si="2"/>
        <v>36.70470671712393</v>
      </c>
    </row>
    <row r="37" spans="1:10" ht="12.75">
      <c r="A37" s="8" t="s">
        <v>38</v>
      </c>
      <c r="B37" s="9">
        <f>B15/B$18*100</f>
        <v>5.347153668970056</v>
      </c>
      <c r="C37" s="9">
        <f t="shared" si="2"/>
        <v>5.230400957510472</v>
      </c>
      <c r="D37" s="9">
        <f t="shared" si="2"/>
        <v>5.17270148506591</v>
      </c>
      <c r="E37" s="9">
        <f t="shared" si="2"/>
        <v>7.871939736346516</v>
      </c>
      <c r="F37" s="9">
        <f t="shared" si="2"/>
        <v>4.5137736475273815</v>
      </c>
      <c r="G37" s="9">
        <f t="shared" si="2"/>
        <v>2.3255813953488373</v>
      </c>
      <c r="H37" s="9">
        <f t="shared" si="2"/>
        <v>3.359173126614987</v>
      </c>
      <c r="I37" s="9">
        <f t="shared" si="2"/>
        <v>3.684210526315789</v>
      </c>
      <c r="J37" s="9">
        <f t="shared" si="2"/>
        <v>5.283230842005676</v>
      </c>
    </row>
    <row r="38" spans="1:10" ht="12.75">
      <c r="A38" s="8" t="s">
        <v>39</v>
      </c>
      <c r="B38" s="9">
        <f>B16/B$18*100</f>
        <v>8.168805528134254</v>
      </c>
      <c r="C38" s="9">
        <f t="shared" si="2"/>
        <v>7.025733093955715</v>
      </c>
      <c r="D38" s="9">
        <f t="shared" si="2"/>
        <v>8.426497580510595</v>
      </c>
      <c r="E38" s="9">
        <f t="shared" si="2"/>
        <v>12.052730696798493</v>
      </c>
      <c r="F38" s="9">
        <f t="shared" si="2"/>
        <v>9.425821440424825</v>
      </c>
      <c r="G38" s="9">
        <f t="shared" si="2"/>
        <v>3.7209302325581395</v>
      </c>
      <c r="H38" s="9">
        <f t="shared" si="2"/>
        <v>7.751937984496124</v>
      </c>
      <c r="I38" s="9">
        <f t="shared" si="2"/>
        <v>3.1578947368421053</v>
      </c>
      <c r="J38" s="9">
        <f t="shared" si="2"/>
        <v>8.174668874172184</v>
      </c>
    </row>
    <row r="39" spans="1:10" ht="12.75">
      <c r="A39" s="8" t="s">
        <v>40</v>
      </c>
      <c r="B39" s="9">
        <f aca="true" t="shared" si="3" ref="B39:J40">B17/B$18*100</f>
        <v>10.875287923659098</v>
      </c>
      <c r="C39" s="9">
        <f t="shared" si="3"/>
        <v>5.2184320766008385</v>
      </c>
      <c r="D39" s="9">
        <f t="shared" si="3"/>
        <v>3.220423827799099</v>
      </c>
      <c r="E39" s="9">
        <f t="shared" si="3"/>
        <v>3.6911487758945385</v>
      </c>
      <c r="F39" s="9">
        <f t="shared" si="3"/>
        <v>4.613342183869897</v>
      </c>
      <c r="G39" s="9">
        <f t="shared" si="3"/>
        <v>2.7906976744186047</v>
      </c>
      <c r="H39" s="9">
        <f t="shared" si="3"/>
        <v>3.359173126614987</v>
      </c>
      <c r="I39" s="9">
        <f t="shared" si="3"/>
        <v>11.052631578947368</v>
      </c>
      <c r="J39" s="9">
        <f t="shared" si="3"/>
        <v>6.6579943235572365</v>
      </c>
    </row>
    <row r="40" spans="1:10" ht="12.75">
      <c r="A40" s="14" t="s">
        <v>20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>
        <f t="shared" si="3"/>
        <v>100</v>
      </c>
      <c r="F40" s="16">
        <f t="shared" si="3"/>
        <v>100</v>
      </c>
      <c r="G40" s="16">
        <f t="shared" si="3"/>
        <v>100</v>
      </c>
      <c r="H40" s="16">
        <f t="shared" si="3"/>
        <v>100</v>
      </c>
      <c r="I40" s="16">
        <f t="shared" si="3"/>
        <v>100</v>
      </c>
      <c r="J40" s="16">
        <f t="shared" si="3"/>
        <v>100</v>
      </c>
    </row>
    <row r="41" spans="1:10" ht="12.75">
      <c r="A41" s="5" t="s">
        <v>21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8" t="s">
        <v>36</v>
      </c>
      <c r="B42" s="9">
        <f>B20/B$25*100</f>
        <v>42.86049581927534</v>
      </c>
      <c r="C42" s="9">
        <f aca="true" t="shared" si="4" ref="C42:J45">C20/C$25*100</f>
        <v>41.897612708942525</v>
      </c>
      <c r="D42" s="9">
        <f t="shared" si="4"/>
        <v>45.52215289594756</v>
      </c>
      <c r="E42" s="9">
        <f t="shared" si="4"/>
        <v>42.922628142797606</v>
      </c>
      <c r="F42" s="9">
        <f t="shared" si="4"/>
        <v>49.889732908600834</v>
      </c>
      <c r="G42" s="9">
        <f t="shared" si="4"/>
        <v>39.701492537313435</v>
      </c>
      <c r="H42" s="9">
        <f t="shared" si="4"/>
        <v>33.68055555555556</v>
      </c>
      <c r="I42" s="9">
        <f t="shared" si="4"/>
        <v>25.49019607843137</v>
      </c>
      <c r="J42" s="9">
        <f t="shared" si="4"/>
        <v>43.40793741446752</v>
      </c>
    </row>
    <row r="43" spans="1:10" ht="12.75">
      <c r="A43" s="8" t="s">
        <v>37</v>
      </c>
      <c r="B43" s="9">
        <f>B21/B$25*100</f>
        <v>32.166642217984446</v>
      </c>
      <c r="C43" s="9">
        <f t="shared" si="4"/>
        <v>39.824553746781305</v>
      </c>
      <c r="D43" s="9">
        <f t="shared" si="4"/>
        <v>36.837461397869795</v>
      </c>
      <c r="E43" s="9">
        <f t="shared" si="4"/>
        <v>31.643283789415193</v>
      </c>
      <c r="F43" s="9">
        <f t="shared" si="4"/>
        <v>30.71551090419015</v>
      </c>
      <c r="G43" s="9">
        <f t="shared" si="4"/>
        <v>51.77446102819238</v>
      </c>
      <c r="H43" s="9">
        <f t="shared" si="4"/>
        <v>50.69444444444444</v>
      </c>
      <c r="I43" s="9">
        <f t="shared" si="4"/>
        <v>55.63725490196079</v>
      </c>
      <c r="J43" s="9">
        <f t="shared" si="4"/>
        <v>35.65802092649864</v>
      </c>
    </row>
    <row r="44" spans="1:10" ht="12.75">
      <c r="A44" s="8" t="s">
        <v>38</v>
      </c>
      <c r="B44" s="9">
        <f>B22/B$25*100</f>
        <v>5.198767786416312</v>
      </c>
      <c r="C44" s="9">
        <f t="shared" si="4"/>
        <v>4.997163182472832</v>
      </c>
      <c r="D44" s="9">
        <f t="shared" si="4"/>
        <v>5.325518371462784</v>
      </c>
      <c r="E44" s="9">
        <f t="shared" si="4"/>
        <v>7.820530629254064</v>
      </c>
      <c r="F44" s="9">
        <f t="shared" si="4"/>
        <v>3.7245773094829695</v>
      </c>
      <c r="G44" s="9">
        <f t="shared" si="4"/>
        <v>2.056384742951907</v>
      </c>
      <c r="H44" s="9">
        <f t="shared" si="4"/>
        <v>3.298611111111111</v>
      </c>
      <c r="I44" s="9">
        <f t="shared" si="4"/>
        <v>2.696078431372549</v>
      </c>
      <c r="J44" s="9">
        <f t="shared" si="4"/>
        <v>5.107703580780379</v>
      </c>
    </row>
    <row r="45" spans="1:10" ht="12.75">
      <c r="A45" s="8" t="s">
        <v>39</v>
      </c>
      <c r="B45" s="9">
        <f>B23/B$25*100</f>
        <v>8.666568871937802</v>
      </c>
      <c r="C45" s="9">
        <f t="shared" si="4"/>
        <v>8.204949155501245</v>
      </c>
      <c r="D45" s="9">
        <f t="shared" si="4"/>
        <v>9.415768576290414</v>
      </c>
      <c r="E45" s="9">
        <f t="shared" si="4"/>
        <v>14.182525350743159</v>
      </c>
      <c r="F45" s="9">
        <f t="shared" si="4"/>
        <v>9.850526831658907</v>
      </c>
      <c r="G45" s="9">
        <f t="shared" si="4"/>
        <v>3.814262023217247</v>
      </c>
      <c r="H45" s="9">
        <f t="shared" si="4"/>
        <v>9.20138888888889</v>
      </c>
      <c r="I45" s="9">
        <f t="shared" si="4"/>
        <v>4.901960784313726</v>
      </c>
      <c r="J45" s="9">
        <f t="shared" si="4"/>
        <v>9.045161151280698</v>
      </c>
    </row>
    <row r="46" spans="1:10" ht="12.75">
      <c r="A46" s="8" t="s">
        <v>40</v>
      </c>
      <c r="B46" s="9">
        <f aca="true" t="shared" si="5" ref="B46:J47">B24/B$25*100</f>
        <v>11.107525304386094</v>
      </c>
      <c r="C46" s="9">
        <f t="shared" si="5"/>
        <v>5.0757212063020996</v>
      </c>
      <c r="D46" s="9">
        <f t="shared" si="5"/>
        <v>2.899098758429445</v>
      </c>
      <c r="E46" s="9">
        <f t="shared" si="5"/>
        <v>3.431032087789971</v>
      </c>
      <c r="F46" s="9">
        <f t="shared" si="5"/>
        <v>5.819652046067141</v>
      </c>
      <c r="G46" s="9">
        <f t="shared" si="5"/>
        <v>2.6533996683250414</v>
      </c>
      <c r="H46" s="9">
        <f t="shared" si="5"/>
        <v>3.125</v>
      </c>
      <c r="I46" s="9">
        <f t="shared" si="5"/>
        <v>11.27450980392157</v>
      </c>
      <c r="J46" s="9">
        <f t="shared" si="5"/>
        <v>6.781176926972769</v>
      </c>
    </row>
    <row r="47" spans="1:10" ht="12.75">
      <c r="A47" s="7" t="s">
        <v>22</v>
      </c>
      <c r="B47" s="11">
        <f t="shared" si="5"/>
        <v>100</v>
      </c>
      <c r="C47" s="11">
        <f t="shared" si="5"/>
        <v>100</v>
      </c>
      <c r="D47" s="11">
        <f t="shared" si="5"/>
        <v>100</v>
      </c>
      <c r="E47" s="11">
        <f t="shared" si="5"/>
        <v>100</v>
      </c>
      <c r="F47" s="11">
        <f t="shared" si="5"/>
        <v>100</v>
      </c>
      <c r="G47" s="11">
        <f t="shared" si="5"/>
        <v>100</v>
      </c>
      <c r="H47" s="11">
        <f t="shared" si="5"/>
        <v>100</v>
      </c>
      <c r="I47" s="11">
        <f t="shared" si="5"/>
        <v>100</v>
      </c>
      <c r="J47" s="11">
        <f t="shared" si="5"/>
        <v>100</v>
      </c>
    </row>
    <row r="48" ht="12.75">
      <c r="A48" s="10" t="s">
        <v>29</v>
      </c>
    </row>
  </sheetData>
  <mergeCells count="1">
    <mergeCell ref="B26:J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48"/>
    </sheetView>
  </sheetViews>
  <sheetFormatPr defaultColWidth="9.140625" defaultRowHeight="12.75"/>
  <sheetData>
    <row r="1" ht="16.5">
      <c r="A1" s="3" t="s">
        <v>41</v>
      </c>
    </row>
    <row r="2" spans="1:10" ht="15">
      <c r="A2" s="4" t="s">
        <v>42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5" t="s">
        <v>34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2.75">
      <c r="A4" s="7" t="s">
        <v>35</v>
      </c>
      <c r="B4" s="27" t="s">
        <v>10</v>
      </c>
      <c r="C4" s="27"/>
      <c r="D4" s="27"/>
      <c r="E4" s="27"/>
      <c r="F4" s="27"/>
      <c r="G4" s="27"/>
      <c r="H4" s="27"/>
      <c r="I4" s="27"/>
      <c r="J4" s="27"/>
    </row>
    <row r="5" spans="1:10" ht="12.75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36</v>
      </c>
      <c r="B6" s="17">
        <v>9124</v>
      </c>
      <c r="C6" s="17">
        <v>6211</v>
      </c>
      <c r="D6" s="17">
        <v>4443</v>
      </c>
      <c r="E6" s="17">
        <v>2001</v>
      </c>
      <c r="F6" s="17">
        <v>2515</v>
      </c>
      <c r="G6" s="17">
        <v>771</v>
      </c>
      <c r="H6" s="17">
        <v>260</v>
      </c>
      <c r="I6" s="17">
        <v>47</v>
      </c>
      <c r="J6" s="17">
        <v>25372</v>
      </c>
    </row>
    <row r="7" spans="1:10" ht="12.75">
      <c r="A7" s="8" t="s">
        <v>37</v>
      </c>
      <c r="B7" s="17">
        <v>450</v>
      </c>
      <c r="C7" s="17">
        <v>232</v>
      </c>
      <c r="D7" s="17">
        <v>215</v>
      </c>
      <c r="E7" s="17">
        <v>93</v>
      </c>
      <c r="F7" s="17">
        <v>93</v>
      </c>
      <c r="G7" s="17">
        <v>14</v>
      </c>
      <c r="H7" s="17">
        <v>13</v>
      </c>
      <c r="I7" s="17">
        <v>3</v>
      </c>
      <c r="J7" s="17">
        <v>1113</v>
      </c>
    </row>
    <row r="8" spans="1:10" ht="12.75">
      <c r="A8" s="8" t="s">
        <v>38</v>
      </c>
      <c r="B8" s="17">
        <v>613</v>
      </c>
      <c r="C8" s="17">
        <v>523</v>
      </c>
      <c r="D8" s="17">
        <v>341</v>
      </c>
      <c r="E8" s="17">
        <v>261</v>
      </c>
      <c r="F8" s="17">
        <v>51</v>
      </c>
      <c r="G8" s="17">
        <v>14</v>
      </c>
      <c r="H8" s="17">
        <v>12</v>
      </c>
      <c r="I8" s="17">
        <v>0</v>
      </c>
      <c r="J8" s="17">
        <v>1815</v>
      </c>
    </row>
    <row r="9" spans="1:10" ht="12.75">
      <c r="A9" s="8" t="s">
        <v>39</v>
      </c>
      <c r="B9" s="17">
        <v>477</v>
      </c>
      <c r="C9" s="17">
        <v>561</v>
      </c>
      <c r="D9" s="17">
        <v>167</v>
      </c>
      <c r="E9" s="17">
        <v>267</v>
      </c>
      <c r="F9" s="17">
        <v>66</v>
      </c>
      <c r="G9" s="17">
        <v>8</v>
      </c>
      <c r="H9" s="17">
        <v>9</v>
      </c>
      <c r="I9" s="17">
        <v>3</v>
      </c>
      <c r="J9" s="17">
        <v>1558</v>
      </c>
    </row>
    <row r="10" spans="1:10" ht="12.75">
      <c r="A10" s="8" t="s">
        <v>40</v>
      </c>
      <c r="B10" s="17">
        <v>237</v>
      </c>
      <c r="C10" s="17">
        <v>115</v>
      </c>
      <c r="D10" s="17">
        <v>65</v>
      </c>
      <c r="E10" s="17">
        <v>40</v>
      </c>
      <c r="F10" s="17">
        <v>24</v>
      </c>
      <c r="G10" s="17">
        <v>19</v>
      </c>
      <c r="H10" s="17">
        <v>4</v>
      </c>
      <c r="I10" s="17">
        <v>2</v>
      </c>
      <c r="J10" s="17">
        <v>506</v>
      </c>
    </row>
    <row r="11" spans="1:10" ht="12.75">
      <c r="A11" s="14" t="s">
        <v>18</v>
      </c>
      <c r="B11" s="18">
        <v>10901</v>
      </c>
      <c r="C11" s="18">
        <v>7642</v>
      </c>
      <c r="D11" s="18">
        <v>5231</v>
      </c>
      <c r="E11" s="18">
        <v>2662</v>
      </c>
      <c r="F11" s="18">
        <v>2749</v>
      </c>
      <c r="G11" s="18">
        <v>826</v>
      </c>
      <c r="H11" s="18">
        <v>298</v>
      </c>
      <c r="I11" s="18">
        <v>55</v>
      </c>
      <c r="J11" s="18">
        <v>30364</v>
      </c>
    </row>
    <row r="12" spans="1:10" ht="12.75">
      <c r="A12" s="5" t="s">
        <v>19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8" t="s">
        <v>36</v>
      </c>
      <c r="B13" s="17">
        <v>5201</v>
      </c>
      <c r="C13" s="17">
        <v>3298</v>
      </c>
      <c r="D13" s="17">
        <v>2678</v>
      </c>
      <c r="E13" s="17">
        <v>1059</v>
      </c>
      <c r="F13" s="17">
        <v>1478</v>
      </c>
      <c r="G13" s="17">
        <v>416</v>
      </c>
      <c r="H13" s="17">
        <v>123</v>
      </c>
      <c r="I13" s="17">
        <v>52</v>
      </c>
      <c r="J13" s="17">
        <v>14305</v>
      </c>
    </row>
    <row r="14" spans="1:10" ht="12.75">
      <c r="A14" s="8" t="s">
        <v>37</v>
      </c>
      <c r="B14" s="17">
        <v>276</v>
      </c>
      <c r="C14" s="17">
        <v>192</v>
      </c>
      <c r="D14" s="17">
        <v>162</v>
      </c>
      <c r="E14" s="17">
        <v>55</v>
      </c>
      <c r="F14" s="17">
        <v>51</v>
      </c>
      <c r="G14" s="17">
        <v>7</v>
      </c>
      <c r="H14" s="17">
        <v>4</v>
      </c>
      <c r="I14" s="17">
        <v>4</v>
      </c>
      <c r="J14" s="17">
        <v>751</v>
      </c>
    </row>
    <row r="15" spans="1:10" ht="12.75">
      <c r="A15" s="8" t="s">
        <v>38</v>
      </c>
      <c r="B15" s="17">
        <v>298</v>
      </c>
      <c r="C15" s="17">
        <v>291</v>
      </c>
      <c r="D15" s="17">
        <v>163</v>
      </c>
      <c r="E15" s="17">
        <v>145</v>
      </c>
      <c r="F15" s="17">
        <v>30</v>
      </c>
      <c r="G15" s="17">
        <v>8</v>
      </c>
      <c r="H15" s="17">
        <v>2</v>
      </c>
      <c r="I15" s="17">
        <v>2</v>
      </c>
      <c r="J15" s="17">
        <v>939</v>
      </c>
    </row>
    <row r="16" spans="1:10" ht="12.75">
      <c r="A16" s="8" t="s">
        <v>39</v>
      </c>
      <c r="B16" s="17">
        <v>235</v>
      </c>
      <c r="C16" s="17">
        <v>260</v>
      </c>
      <c r="D16" s="17">
        <v>85</v>
      </c>
      <c r="E16" s="17">
        <v>94</v>
      </c>
      <c r="F16" s="17">
        <v>43</v>
      </c>
      <c r="G16" s="17">
        <v>6</v>
      </c>
      <c r="H16" s="17">
        <v>1</v>
      </c>
      <c r="I16" s="17">
        <v>1</v>
      </c>
      <c r="J16" s="17">
        <v>725</v>
      </c>
    </row>
    <row r="17" spans="1:10" ht="12.75">
      <c r="A17" s="8" t="s">
        <v>40</v>
      </c>
      <c r="B17" s="17">
        <v>175</v>
      </c>
      <c r="C17" s="17">
        <v>87</v>
      </c>
      <c r="D17" s="17">
        <v>57</v>
      </c>
      <c r="E17" s="17">
        <v>31</v>
      </c>
      <c r="F17" s="17">
        <v>17</v>
      </c>
      <c r="G17" s="17">
        <v>11</v>
      </c>
      <c r="H17" s="17">
        <v>3</v>
      </c>
      <c r="I17" s="17">
        <v>2</v>
      </c>
      <c r="J17" s="17">
        <v>383</v>
      </c>
    </row>
    <row r="18" spans="1:10" ht="12.75">
      <c r="A18" s="14" t="s">
        <v>20</v>
      </c>
      <c r="B18" s="18">
        <v>6185</v>
      </c>
      <c r="C18" s="18">
        <v>4128</v>
      </c>
      <c r="D18" s="18">
        <v>3145</v>
      </c>
      <c r="E18" s="18">
        <v>1384</v>
      </c>
      <c r="F18" s="18">
        <v>1619</v>
      </c>
      <c r="G18" s="18">
        <v>448</v>
      </c>
      <c r="H18" s="18">
        <v>133</v>
      </c>
      <c r="I18" s="18">
        <v>61</v>
      </c>
      <c r="J18" s="18">
        <v>17103</v>
      </c>
    </row>
    <row r="19" spans="1:10" ht="12.75">
      <c r="A19" s="5" t="s">
        <v>21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8" t="s">
        <v>36</v>
      </c>
      <c r="B20" s="17">
        <v>14325</v>
      </c>
      <c r="C20" s="17">
        <v>9509</v>
      </c>
      <c r="D20" s="17">
        <v>7121</v>
      </c>
      <c r="E20" s="17">
        <v>3060</v>
      </c>
      <c r="F20" s="17">
        <v>3993</v>
      </c>
      <c r="G20" s="17">
        <v>1187</v>
      </c>
      <c r="H20" s="17">
        <v>383</v>
      </c>
      <c r="I20" s="17">
        <v>99</v>
      </c>
      <c r="J20" s="17">
        <v>39677</v>
      </c>
    </row>
    <row r="21" spans="1:10" ht="12.75">
      <c r="A21" s="8" t="s">
        <v>37</v>
      </c>
      <c r="B21" s="17">
        <v>726</v>
      </c>
      <c r="C21" s="17">
        <v>424</v>
      </c>
      <c r="D21" s="17">
        <v>377</v>
      </c>
      <c r="E21" s="17">
        <v>148</v>
      </c>
      <c r="F21" s="17">
        <v>144</v>
      </c>
      <c r="G21" s="17">
        <v>21</v>
      </c>
      <c r="H21" s="17">
        <v>17</v>
      </c>
      <c r="I21" s="17">
        <v>7</v>
      </c>
      <c r="J21" s="17">
        <v>1864</v>
      </c>
    </row>
    <row r="22" spans="1:10" ht="12.75">
      <c r="A22" s="8" t="s">
        <v>38</v>
      </c>
      <c r="B22" s="17">
        <v>911</v>
      </c>
      <c r="C22" s="17">
        <v>814</v>
      </c>
      <c r="D22" s="17">
        <v>504</v>
      </c>
      <c r="E22" s="17">
        <v>406</v>
      </c>
      <c r="F22" s="17">
        <v>81</v>
      </c>
      <c r="G22" s="17">
        <v>22</v>
      </c>
      <c r="H22" s="17">
        <v>14</v>
      </c>
      <c r="I22" s="17">
        <v>2</v>
      </c>
      <c r="J22" s="17">
        <v>2754</v>
      </c>
    </row>
    <row r="23" spans="1:10" ht="12.75">
      <c r="A23" s="8" t="s">
        <v>39</v>
      </c>
      <c r="B23" s="17">
        <v>712</v>
      </c>
      <c r="C23" s="17">
        <v>821</v>
      </c>
      <c r="D23" s="17">
        <v>252</v>
      </c>
      <c r="E23" s="17">
        <v>361</v>
      </c>
      <c r="F23" s="17">
        <v>109</v>
      </c>
      <c r="G23" s="17">
        <v>14</v>
      </c>
      <c r="H23" s="17">
        <v>10</v>
      </c>
      <c r="I23" s="17">
        <v>4</v>
      </c>
      <c r="J23" s="17">
        <v>2283</v>
      </c>
    </row>
    <row r="24" spans="1:10" ht="12.75">
      <c r="A24" s="8" t="s">
        <v>40</v>
      </c>
      <c r="B24" s="17">
        <v>412</v>
      </c>
      <c r="C24" s="17">
        <v>202</v>
      </c>
      <c r="D24" s="17">
        <v>122</v>
      </c>
      <c r="E24" s="17">
        <v>71</v>
      </c>
      <c r="F24" s="17">
        <v>41</v>
      </c>
      <c r="G24" s="17">
        <v>30</v>
      </c>
      <c r="H24" s="17">
        <v>7</v>
      </c>
      <c r="I24" s="17">
        <v>4</v>
      </c>
      <c r="J24" s="17">
        <v>889</v>
      </c>
    </row>
    <row r="25" spans="1:10" ht="12.75">
      <c r="A25" s="15" t="s">
        <v>22</v>
      </c>
      <c r="B25" s="25">
        <v>17086</v>
      </c>
      <c r="C25" s="25">
        <v>11770</v>
      </c>
      <c r="D25" s="25">
        <v>8376</v>
      </c>
      <c r="E25" s="25">
        <v>4046</v>
      </c>
      <c r="F25" s="25">
        <v>4368</v>
      </c>
      <c r="G25" s="25">
        <v>1274</v>
      </c>
      <c r="H25" s="25">
        <v>431</v>
      </c>
      <c r="I25" s="25">
        <v>116</v>
      </c>
      <c r="J25" s="25">
        <v>47467</v>
      </c>
    </row>
    <row r="26" spans="1:10" ht="12.75">
      <c r="A26" s="30"/>
      <c r="B26" s="27" t="s">
        <v>23</v>
      </c>
      <c r="C26" s="27"/>
      <c r="D26" s="27"/>
      <c r="E26" s="27"/>
      <c r="F26" s="27"/>
      <c r="G26" s="27"/>
      <c r="H26" s="27"/>
      <c r="I26" s="27"/>
      <c r="J26" s="27"/>
    </row>
    <row r="27" ht="12.75">
      <c r="A27" s="5" t="s">
        <v>11</v>
      </c>
    </row>
    <row r="28" spans="1:10" ht="12.75">
      <c r="A28" s="8" t="s">
        <v>36</v>
      </c>
      <c r="B28" s="9">
        <f>B6/B$11*100</f>
        <v>83.69874323456563</v>
      </c>
      <c r="C28" s="9">
        <f aca="true" t="shared" si="0" ref="C28:J31">C6/C$11*100</f>
        <v>81.27453546192096</v>
      </c>
      <c r="D28" s="9">
        <f t="shared" si="0"/>
        <v>84.93595870770407</v>
      </c>
      <c r="E28" s="9">
        <f t="shared" si="0"/>
        <v>75.16904583020285</v>
      </c>
      <c r="F28" s="9">
        <f t="shared" si="0"/>
        <v>91.48781375045472</v>
      </c>
      <c r="G28" s="9">
        <f t="shared" si="0"/>
        <v>93.34140435835351</v>
      </c>
      <c r="H28" s="9">
        <f t="shared" si="0"/>
        <v>87.24832214765101</v>
      </c>
      <c r="I28" s="9">
        <f t="shared" si="0"/>
        <v>85.45454545454545</v>
      </c>
      <c r="J28" s="9">
        <f t="shared" si="0"/>
        <v>83.55947832960085</v>
      </c>
    </row>
    <row r="29" spans="1:10" ht="12.75">
      <c r="A29" s="8" t="s">
        <v>37</v>
      </c>
      <c r="B29" s="9">
        <f>B7/B$11*100</f>
        <v>4.128061645720575</v>
      </c>
      <c r="C29" s="9">
        <f t="shared" si="0"/>
        <v>3.0358544883538343</v>
      </c>
      <c r="D29" s="9">
        <f t="shared" si="0"/>
        <v>4.110112789141655</v>
      </c>
      <c r="E29" s="9">
        <f t="shared" si="0"/>
        <v>3.493613824192337</v>
      </c>
      <c r="F29" s="9">
        <f t="shared" si="0"/>
        <v>3.3830483812295378</v>
      </c>
      <c r="G29" s="9">
        <f t="shared" si="0"/>
        <v>1.694915254237288</v>
      </c>
      <c r="H29" s="9">
        <f t="shared" si="0"/>
        <v>4.3624161073825505</v>
      </c>
      <c r="I29" s="9">
        <f t="shared" si="0"/>
        <v>5.454545454545454</v>
      </c>
      <c r="J29" s="9">
        <f t="shared" si="0"/>
        <v>3.665524963772889</v>
      </c>
    </row>
    <row r="30" spans="1:10" ht="12.75">
      <c r="A30" s="8" t="s">
        <v>38</v>
      </c>
      <c r="B30" s="9">
        <f>B8/B$11*100</f>
        <v>5.623337308503807</v>
      </c>
      <c r="C30" s="9">
        <f t="shared" si="0"/>
        <v>6.843758178487307</v>
      </c>
      <c r="D30" s="9">
        <f t="shared" si="0"/>
        <v>6.518830051615369</v>
      </c>
      <c r="E30" s="9">
        <f t="shared" si="0"/>
        <v>9.80465815176559</v>
      </c>
      <c r="F30" s="9">
        <f t="shared" si="0"/>
        <v>1.8552200800291014</v>
      </c>
      <c r="G30" s="9">
        <f t="shared" si="0"/>
        <v>1.694915254237288</v>
      </c>
      <c r="H30" s="9">
        <f t="shared" si="0"/>
        <v>4.026845637583892</v>
      </c>
      <c r="I30" s="9">
        <f t="shared" si="0"/>
        <v>0</v>
      </c>
      <c r="J30" s="9">
        <f t="shared" si="0"/>
        <v>5.97747332367277</v>
      </c>
    </row>
    <row r="31" spans="1:10" ht="12.75">
      <c r="A31" s="8" t="s">
        <v>39</v>
      </c>
      <c r="B31" s="9">
        <f>B9/B$11*100</f>
        <v>4.375745344463811</v>
      </c>
      <c r="C31" s="9">
        <f t="shared" si="0"/>
        <v>7.341010206752159</v>
      </c>
      <c r="D31" s="9">
        <f t="shared" si="0"/>
        <v>3.192506212961193</v>
      </c>
      <c r="E31" s="9">
        <f t="shared" si="0"/>
        <v>10.030052592036064</v>
      </c>
      <c r="F31" s="9">
        <f t="shared" si="0"/>
        <v>2.4008730447435433</v>
      </c>
      <c r="G31" s="9">
        <f t="shared" si="0"/>
        <v>0.9685230024213075</v>
      </c>
      <c r="H31" s="9">
        <f t="shared" si="0"/>
        <v>3.0201342281879198</v>
      </c>
      <c r="I31" s="9">
        <f t="shared" si="0"/>
        <v>5.454545454545454</v>
      </c>
      <c r="J31" s="9">
        <f t="shared" si="0"/>
        <v>5.131076274535634</v>
      </c>
    </row>
    <row r="32" spans="1:10" ht="12.75">
      <c r="A32" s="8" t="s">
        <v>40</v>
      </c>
      <c r="B32" s="9">
        <f aca="true" t="shared" si="1" ref="B32:J33">B10/B$11*100</f>
        <v>2.17411246674617</v>
      </c>
      <c r="C32" s="9">
        <f t="shared" si="1"/>
        <v>1.5048416644857368</v>
      </c>
      <c r="D32" s="9">
        <f t="shared" si="1"/>
        <v>1.24259223857771</v>
      </c>
      <c r="E32" s="9">
        <f t="shared" si="1"/>
        <v>1.5026296018031555</v>
      </c>
      <c r="F32" s="9">
        <f t="shared" si="1"/>
        <v>0.8730447435431065</v>
      </c>
      <c r="G32" s="9">
        <f t="shared" si="1"/>
        <v>2.3002421307506054</v>
      </c>
      <c r="H32" s="9">
        <f t="shared" si="1"/>
        <v>1.342281879194631</v>
      </c>
      <c r="I32" s="9">
        <f t="shared" si="1"/>
        <v>3.6363636363636362</v>
      </c>
      <c r="J32" s="9">
        <f t="shared" si="1"/>
        <v>1.6664471084178634</v>
      </c>
    </row>
    <row r="33" spans="1:10" ht="12.75">
      <c r="A33" s="14" t="s">
        <v>18</v>
      </c>
      <c r="B33" s="16">
        <f t="shared" si="1"/>
        <v>100</v>
      </c>
      <c r="C33" s="16">
        <f t="shared" si="1"/>
        <v>100</v>
      </c>
      <c r="D33" s="16">
        <f t="shared" si="1"/>
        <v>100</v>
      </c>
      <c r="E33" s="16">
        <f t="shared" si="1"/>
        <v>100</v>
      </c>
      <c r="F33" s="16">
        <f t="shared" si="1"/>
        <v>100</v>
      </c>
      <c r="G33" s="16">
        <f t="shared" si="1"/>
        <v>100</v>
      </c>
      <c r="H33" s="16">
        <f t="shared" si="1"/>
        <v>100</v>
      </c>
      <c r="I33" s="16">
        <f t="shared" si="1"/>
        <v>100</v>
      </c>
      <c r="J33" s="16">
        <f t="shared" si="1"/>
        <v>100</v>
      </c>
    </row>
    <row r="34" spans="1:10" ht="12.75">
      <c r="A34" s="5" t="s">
        <v>19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8" t="s">
        <v>36</v>
      </c>
      <c r="B35" s="9">
        <f>B13/B$18*100</f>
        <v>84.09054163298302</v>
      </c>
      <c r="C35" s="9">
        <f aca="true" t="shared" si="2" ref="C35:J38">C13/C$18*100</f>
        <v>79.89341085271317</v>
      </c>
      <c r="D35" s="9">
        <f t="shared" si="2"/>
        <v>85.1510333863275</v>
      </c>
      <c r="E35" s="9">
        <f t="shared" si="2"/>
        <v>76.51734104046243</v>
      </c>
      <c r="F35" s="9">
        <f t="shared" si="2"/>
        <v>91.29092032118592</v>
      </c>
      <c r="G35" s="9">
        <f t="shared" si="2"/>
        <v>92.85714285714286</v>
      </c>
      <c r="H35" s="9">
        <f t="shared" si="2"/>
        <v>92.4812030075188</v>
      </c>
      <c r="I35" s="9">
        <f t="shared" si="2"/>
        <v>85.24590163934425</v>
      </c>
      <c r="J35" s="9">
        <f t="shared" si="2"/>
        <v>83.64029702391393</v>
      </c>
    </row>
    <row r="36" spans="1:10" ht="12.75">
      <c r="A36" s="8" t="s">
        <v>37</v>
      </c>
      <c r="B36" s="9">
        <f>B14/B$18*100</f>
        <v>4.462409054163298</v>
      </c>
      <c r="C36" s="9">
        <f t="shared" si="2"/>
        <v>4.651162790697675</v>
      </c>
      <c r="D36" s="9">
        <f t="shared" si="2"/>
        <v>5.151033386327504</v>
      </c>
      <c r="E36" s="9">
        <f t="shared" si="2"/>
        <v>3.9739884393063587</v>
      </c>
      <c r="F36" s="9">
        <f t="shared" si="2"/>
        <v>3.1500926497838173</v>
      </c>
      <c r="G36" s="9">
        <f t="shared" si="2"/>
        <v>1.5625</v>
      </c>
      <c r="H36" s="9">
        <f t="shared" si="2"/>
        <v>3.007518796992481</v>
      </c>
      <c r="I36" s="9">
        <f t="shared" si="2"/>
        <v>6.557377049180328</v>
      </c>
      <c r="J36" s="9">
        <f t="shared" si="2"/>
        <v>4.391042507162486</v>
      </c>
    </row>
    <row r="37" spans="1:10" ht="12.75">
      <c r="A37" s="8" t="s">
        <v>38</v>
      </c>
      <c r="B37" s="9">
        <f>B15/B$18*100</f>
        <v>4.8181083265966045</v>
      </c>
      <c r="C37" s="9">
        <f t="shared" si="2"/>
        <v>7.049418604651163</v>
      </c>
      <c r="D37" s="9">
        <f t="shared" si="2"/>
        <v>5.1828298887122415</v>
      </c>
      <c r="E37" s="9">
        <f t="shared" si="2"/>
        <v>10.476878612716762</v>
      </c>
      <c r="F37" s="9">
        <f t="shared" si="2"/>
        <v>1.8529956763434219</v>
      </c>
      <c r="G37" s="9">
        <f t="shared" si="2"/>
        <v>1.7857142857142856</v>
      </c>
      <c r="H37" s="9">
        <f t="shared" si="2"/>
        <v>1.5037593984962405</v>
      </c>
      <c r="I37" s="9">
        <f t="shared" si="2"/>
        <v>3.278688524590164</v>
      </c>
      <c r="J37" s="9">
        <f t="shared" si="2"/>
        <v>5.490264865813015</v>
      </c>
    </row>
    <row r="38" spans="1:10" ht="12.75">
      <c r="A38" s="8" t="s">
        <v>39</v>
      </c>
      <c r="B38" s="9">
        <f>B16/B$18*100</f>
        <v>3.799514955537591</v>
      </c>
      <c r="C38" s="9">
        <f t="shared" si="2"/>
        <v>6.2984496124031</v>
      </c>
      <c r="D38" s="9">
        <f t="shared" si="2"/>
        <v>2.7027027027027026</v>
      </c>
      <c r="E38" s="9">
        <f t="shared" si="2"/>
        <v>6.791907514450866</v>
      </c>
      <c r="F38" s="9">
        <f t="shared" si="2"/>
        <v>2.655960469425571</v>
      </c>
      <c r="G38" s="9">
        <f t="shared" si="2"/>
        <v>1.3392857142857142</v>
      </c>
      <c r="H38" s="9">
        <f t="shared" si="2"/>
        <v>0.7518796992481203</v>
      </c>
      <c r="I38" s="9">
        <f t="shared" si="2"/>
        <v>1.639344262295082</v>
      </c>
      <c r="J38" s="9">
        <f t="shared" si="2"/>
        <v>4.239022393732094</v>
      </c>
    </row>
    <row r="39" spans="1:10" ht="12.75">
      <c r="A39" s="8" t="s">
        <v>40</v>
      </c>
      <c r="B39" s="9">
        <f aca="true" t="shared" si="3" ref="B39:J40">B17/B$18*100</f>
        <v>2.8294260307194827</v>
      </c>
      <c r="C39" s="9">
        <f t="shared" si="3"/>
        <v>2.1075581395348837</v>
      </c>
      <c r="D39" s="9">
        <f t="shared" si="3"/>
        <v>1.8124006359300475</v>
      </c>
      <c r="E39" s="9">
        <f t="shared" si="3"/>
        <v>2.239884393063584</v>
      </c>
      <c r="F39" s="9">
        <f t="shared" si="3"/>
        <v>1.0500308832612724</v>
      </c>
      <c r="G39" s="9">
        <f t="shared" si="3"/>
        <v>2.455357142857143</v>
      </c>
      <c r="H39" s="9">
        <f t="shared" si="3"/>
        <v>2.2556390977443606</v>
      </c>
      <c r="I39" s="9">
        <f t="shared" si="3"/>
        <v>3.278688524590164</v>
      </c>
      <c r="J39" s="9">
        <f t="shared" si="3"/>
        <v>2.2393732093784715</v>
      </c>
    </row>
    <row r="40" spans="1:10" ht="12.75">
      <c r="A40" s="14" t="s">
        <v>20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>
        <f t="shared" si="3"/>
        <v>100</v>
      </c>
      <c r="F40" s="16">
        <f t="shared" si="3"/>
        <v>100</v>
      </c>
      <c r="G40" s="16">
        <f t="shared" si="3"/>
        <v>100</v>
      </c>
      <c r="H40" s="16">
        <f t="shared" si="3"/>
        <v>100</v>
      </c>
      <c r="I40" s="16">
        <f t="shared" si="3"/>
        <v>100</v>
      </c>
      <c r="J40" s="16">
        <f t="shared" si="3"/>
        <v>100</v>
      </c>
    </row>
    <row r="41" spans="1:10" ht="12.75">
      <c r="A41" s="5" t="s">
        <v>21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8" t="s">
        <v>36</v>
      </c>
      <c r="B42" s="9">
        <f>B20/B$25*100</f>
        <v>83.8405712279059</v>
      </c>
      <c r="C42" s="9">
        <f aca="true" t="shared" si="4" ref="C42:J45">C20/C$25*100</f>
        <v>80.79014443500425</v>
      </c>
      <c r="D42" s="9">
        <f t="shared" si="4"/>
        <v>85.01671442215854</v>
      </c>
      <c r="E42" s="9">
        <f t="shared" si="4"/>
        <v>75.63025210084034</v>
      </c>
      <c r="F42" s="9">
        <f t="shared" si="4"/>
        <v>91.41483516483517</v>
      </c>
      <c r="G42" s="9">
        <f t="shared" si="4"/>
        <v>93.17111459968604</v>
      </c>
      <c r="H42" s="9">
        <f t="shared" si="4"/>
        <v>88.8631090487239</v>
      </c>
      <c r="I42" s="9">
        <f t="shared" si="4"/>
        <v>85.34482758620689</v>
      </c>
      <c r="J42" s="9">
        <f t="shared" si="4"/>
        <v>83.5885983946742</v>
      </c>
    </row>
    <row r="43" spans="1:10" ht="12.75">
      <c r="A43" s="8" t="s">
        <v>37</v>
      </c>
      <c r="B43" s="9">
        <f>B21/B$25*100</f>
        <v>4.249092824534706</v>
      </c>
      <c r="C43" s="9">
        <f t="shared" si="4"/>
        <v>3.602378929481733</v>
      </c>
      <c r="D43" s="9">
        <f t="shared" si="4"/>
        <v>4.500955109837632</v>
      </c>
      <c r="E43" s="9">
        <f t="shared" si="4"/>
        <v>3.65793376173999</v>
      </c>
      <c r="F43" s="9">
        <f t="shared" si="4"/>
        <v>3.296703296703297</v>
      </c>
      <c r="G43" s="9">
        <f t="shared" si="4"/>
        <v>1.6483516483516485</v>
      </c>
      <c r="H43" s="9">
        <f t="shared" si="4"/>
        <v>3.944315545243619</v>
      </c>
      <c r="I43" s="9">
        <f t="shared" si="4"/>
        <v>6.0344827586206895</v>
      </c>
      <c r="J43" s="9">
        <f t="shared" si="4"/>
        <v>3.9269387153180104</v>
      </c>
    </row>
    <row r="44" spans="1:10" ht="12.75">
      <c r="A44" s="8" t="s">
        <v>38</v>
      </c>
      <c r="B44" s="9">
        <f>B22/B$25*100</f>
        <v>5.331850637949199</v>
      </c>
      <c r="C44" s="9">
        <f t="shared" si="4"/>
        <v>6.915887850467289</v>
      </c>
      <c r="D44" s="9">
        <f t="shared" si="4"/>
        <v>6.017191977077363</v>
      </c>
      <c r="E44" s="9">
        <f t="shared" si="4"/>
        <v>10.034602076124568</v>
      </c>
      <c r="F44" s="9">
        <f t="shared" si="4"/>
        <v>1.8543956043956045</v>
      </c>
      <c r="G44" s="9">
        <f t="shared" si="4"/>
        <v>1.726844583987441</v>
      </c>
      <c r="H44" s="9">
        <f t="shared" si="4"/>
        <v>3.248259860788863</v>
      </c>
      <c r="I44" s="9">
        <f t="shared" si="4"/>
        <v>1.7241379310344827</v>
      </c>
      <c r="J44" s="9">
        <f t="shared" si="4"/>
        <v>5.801925548275644</v>
      </c>
    </row>
    <row r="45" spans="1:10" ht="12.75">
      <c r="A45" s="8" t="s">
        <v>39</v>
      </c>
      <c r="B45" s="9">
        <f>B23/B$25*100</f>
        <v>4.167154395411448</v>
      </c>
      <c r="C45" s="9">
        <f t="shared" si="4"/>
        <v>6.9753610875106205</v>
      </c>
      <c r="D45" s="9">
        <f t="shared" si="4"/>
        <v>3.0085959885386817</v>
      </c>
      <c r="E45" s="9">
        <f t="shared" si="4"/>
        <v>8.922392486406327</v>
      </c>
      <c r="F45" s="9">
        <f t="shared" si="4"/>
        <v>2.4954212454212454</v>
      </c>
      <c r="G45" s="9">
        <f t="shared" si="4"/>
        <v>1.098901098901099</v>
      </c>
      <c r="H45" s="9">
        <f t="shared" si="4"/>
        <v>2.320185614849188</v>
      </c>
      <c r="I45" s="9">
        <f t="shared" si="4"/>
        <v>3.4482758620689653</v>
      </c>
      <c r="J45" s="9">
        <f t="shared" si="4"/>
        <v>4.8096572355531215</v>
      </c>
    </row>
    <row r="46" spans="1:10" ht="12.75">
      <c r="A46" s="8" t="s">
        <v>40</v>
      </c>
      <c r="B46" s="9">
        <f aca="true" t="shared" si="5" ref="B46:J47">B24/B$25*100</f>
        <v>2.4113309141987593</v>
      </c>
      <c r="C46" s="9">
        <f t="shared" si="5"/>
        <v>1.7162276975361088</v>
      </c>
      <c r="D46" s="9">
        <f t="shared" si="5"/>
        <v>1.4565425023877745</v>
      </c>
      <c r="E46" s="9">
        <f t="shared" si="5"/>
        <v>1.7548195748887792</v>
      </c>
      <c r="F46" s="9">
        <f t="shared" si="5"/>
        <v>0.9386446886446886</v>
      </c>
      <c r="G46" s="9">
        <f t="shared" si="5"/>
        <v>2.3547880690737837</v>
      </c>
      <c r="H46" s="9">
        <f t="shared" si="5"/>
        <v>1.6241299303944314</v>
      </c>
      <c r="I46" s="9">
        <f t="shared" si="5"/>
        <v>3.4482758620689653</v>
      </c>
      <c r="J46" s="9">
        <f t="shared" si="5"/>
        <v>1.8728801061790294</v>
      </c>
    </row>
    <row r="47" spans="1:10" ht="12.75">
      <c r="A47" s="7" t="s">
        <v>22</v>
      </c>
      <c r="B47" s="11">
        <f t="shared" si="5"/>
        <v>100</v>
      </c>
      <c r="C47" s="11">
        <f t="shared" si="5"/>
        <v>100</v>
      </c>
      <c r="D47" s="11">
        <f t="shared" si="5"/>
        <v>100</v>
      </c>
      <c r="E47" s="11">
        <f t="shared" si="5"/>
        <v>100</v>
      </c>
      <c r="F47" s="11">
        <f t="shared" si="5"/>
        <v>100</v>
      </c>
      <c r="G47" s="11">
        <f t="shared" si="5"/>
        <v>100</v>
      </c>
      <c r="H47" s="11">
        <f t="shared" si="5"/>
        <v>100</v>
      </c>
      <c r="I47" s="11">
        <f t="shared" si="5"/>
        <v>100</v>
      </c>
      <c r="J47" s="11">
        <f t="shared" si="5"/>
        <v>100</v>
      </c>
    </row>
    <row r="48" ht="12.75">
      <c r="A48" s="10" t="s">
        <v>29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J48"/>
    </sheetView>
  </sheetViews>
  <sheetFormatPr defaultColWidth="9.140625" defaultRowHeight="12.75"/>
  <sheetData>
    <row r="1" ht="16.5">
      <c r="A1" s="3" t="s">
        <v>43</v>
      </c>
    </row>
    <row r="2" spans="1:10" ht="15">
      <c r="A2" s="4" t="s">
        <v>42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5" t="s">
        <v>34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2.75">
      <c r="A4" s="7" t="s">
        <v>35</v>
      </c>
      <c r="B4" s="67" t="s">
        <v>10</v>
      </c>
      <c r="C4" s="67"/>
      <c r="D4" s="67"/>
      <c r="E4" s="67"/>
      <c r="F4" s="67"/>
      <c r="G4" s="67"/>
      <c r="H4" s="67"/>
      <c r="I4" s="67"/>
      <c r="J4" s="67"/>
    </row>
    <row r="5" spans="1:10" ht="12.75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8" t="s">
        <v>36</v>
      </c>
      <c r="B6" s="17">
        <v>134</v>
      </c>
      <c r="C6" s="17">
        <v>48</v>
      </c>
      <c r="D6" s="17">
        <v>68</v>
      </c>
      <c r="E6" s="17">
        <v>14</v>
      </c>
      <c r="F6" s="17">
        <v>34</v>
      </c>
      <c r="G6" s="17">
        <v>5</v>
      </c>
      <c r="H6" s="17">
        <v>2</v>
      </c>
      <c r="I6" s="17">
        <v>1</v>
      </c>
      <c r="J6" s="17">
        <v>306</v>
      </c>
    </row>
    <row r="7" spans="1:10" ht="12.75">
      <c r="A7" s="8" t="s">
        <v>37</v>
      </c>
      <c r="B7" s="17">
        <v>6674</v>
      </c>
      <c r="C7" s="17">
        <v>5339</v>
      </c>
      <c r="D7" s="17">
        <v>3357</v>
      </c>
      <c r="E7" s="17">
        <v>1232</v>
      </c>
      <c r="F7" s="17">
        <v>1483</v>
      </c>
      <c r="G7" s="17">
        <v>988</v>
      </c>
      <c r="H7" s="17">
        <v>366</v>
      </c>
      <c r="I7" s="17">
        <v>124</v>
      </c>
      <c r="J7" s="17">
        <v>19563</v>
      </c>
    </row>
    <row r="8" spans="1:10" ht="12.75">
      <c r="A8" s="8" t="s">
        <v>38</v>
      </c>
      <c r="B8" s="17">
        <v>509</v>
      </c>
      <c r="C8" s="17">
        <v>185</v>
      </c>
      <c r="D8" s="17">
        <v>194</v>
      </c>
      <c r="E8" s="17">
        <v>93</v>
      </c>
      <c r="F8" s="17">
        <v>117</v>
      </c>
      <c r="G8" s="17">
        <v>23</v>
      </c>
      <c r="H8" s="17">
        <v>13</v>
      </c>
      <c r="I8" s="17">
        <v>4</v>
      </c>
      <c r="J8" s="17">
        <v>1138</v>
      </c>
    </row>
    <row r="9" spans="1:10" ht="12.75">
      <c r="A9" s="8" t="s">
        <v>39</v>
      </c>
      <c r="B9" s="17">
        <v>1484</v>
      </c>
      <c r="C9" s="17">
        <v>732</v>
      </c>
      <c r="D9" s="17">
        <v>822</v>
      </c>
      <c r="E9" s="17">
        <v>434</v>
      </c>
      <c r="F9" s="17">
        <v>454</v>
      </c>
      <c r="G9" s="17">
        <v>67</v>
      </c>
      <c r="H9" s="17">
        <v>67</v>
      </c>
      <c r="I9" s="17">
        <v>11</v>
      </c>
      <c r="J9" s="17">
        <v>4071</v>
      </c>
    </row>
    <row r="10" spans="1:10" ht="12.75">
      <c r="A10" s="8" t="s">
        <v>40</v>
      </c>
      <c r="B10" s="17">
        <v>2227</v>
      </c>
      <c r="C10" s="17">
        <v>612</v>
      </c>
      <c r="D10" s="17">
        <v>202</v>
      </c>
      <c r="E10" s="17">
        <v>109</v>
      </c>
      <c r="F10" s="17">
        <v>312</v>
      </c>
      <c r="G10" s="17">
        <v>31</v>
      </c>
      <c r="H10" s="17">
        <v>19</v>
      </c>
      <c r="I10" s="17">
        <v>23</v>
      </c>
      <c r="J10" s="17">
        <v>3535</v>
      </c>
    </row>
    <row r="11" spans="1:10" ht="12.75">
      <c r="A11" s="14" t="s">
        <v>18</v>
      </c>
      <c r="B11" s="18">
        <v>11028</v>
      </c>
      <c r="C11" s="18">
        <v>6916</v>
      </c>
      <c r="D11" s="18">
        <v>4643</v>
      </c>
      <c r="E11" s="18">
        <v>1882</v>
      </c>
      <c r="F11" s="18">
        <v>2400</v>
      </c>
      <c r="G11" s="18">
        <v>1114</v>
      </c>
      <c r="H11" s="18">
        <v>467</v>
      </c>
      <c r="I11" s="18">
        <v>163</v>
      </c>
      <c r="J11" s="18">
        <v>28613</v>
      </c>
    </row>
    <row r="12" spans="1:10" ht="12.75">
      <c r="A12" s="5" t="s">
        <v>19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>
      <c r="A13" s="8" t="s">
        <v>36</v>
      </c>
      <c r="B13" s="17">
        <v>150</v>
      </c>
      <c r="C13" s="17">
        <v>43</v>
      </c>
      <c r="D13" s="17">
        <v>34</v>
      </c>
      <c r="E13" s="17">
        <v>16</v>
      </c>
      <c r="F13" s="17">
        <v>45</v>
      </c>
      <c r="G13" s="17">
        <v>5</v>
      </c>
      <c r="H13" s="17">
        <v>3</v>
      </c>
      <c r="I13" s="17">
        <v>4</v>
      </c>
      <c r="J13" s="17">
        <v>300</v>
      </c>
    </row>
    <row r="14" spans="1:10" ht="12.75">
      <c r="A14" s="8" t="s">
        <v>37</v>
      </c>
      <c r="B14" s="17">
        <v>3564</v>
      </c>
      <c r="C14" s="17">
        <v>3362</v>
      </c>
      <c r="D14" s="17">
        <v>2111</v>
      </c>
      <c r="E14" s="17">
        <v>898</v>
      </c>
      <c r="F14" s="17">
        <v>880</v>
      </c>
      <c r="G14" s="17">
        <v>552</v>
      </c>
      <c r="H14" s="17">
        <v>201</v>
      </c>
      <c r="I14" s="17">
        <v>96</v>
      </c>
      <c r="J14" s="17">
        <v>11664</v>
      </c>
    </row>
    <row r="15" spans="1:10" ht="12.75">
      <c r="A15" s="8" t="s">
        <v>38</v>
      </c>
      <c r="B15" s="17">
        <v>352</v>
      </c>
      <c r="C15" s="17">
        <v>146</v>
      </c>
      <c r="D15" s="17">
        <v>147</v>
      </c>
      <c r="E15" s="17">
        <v>64</v>
      </c>
      <c r="F15" s="17">
        <v>106</v>
      </c>
      <c r="G15" s="17">
        <v>17</v>
      </c>
      <c r="H15" s="17">
        <v>11</v>
      </c>
      <c r="I15" s="17">
        <v>5</v>
      </c>
      <c r="J15" s="17">
        <v>848</v>
      </c>
    </row>
    <row r="16" spans="1:10" ht="12.75">
      <c r="A16" s="8" t="s">
        <v>39</v>
      </c>
      <c r="B16" s="17">
        <v>758</v>
      </c>
      <c r="C16" s="17">
        <v>327</v>
      </c>
      <c r="D16" s="17">
        <v>420</v>
      </c>
      <c r="E16" s="17">
        <v>226</v>
      </c>
      <c r="F16" s="17">
        <v>241</v>
      </c>
      <c r="G16" s="17">
        <v>34</v>
      </c>
      <c r="H16" s="17">
        <v>29</v>
      </c>
      <c r="I16" s="17">
        <v>5</v>
      </c>
      <c r="J16" s="17">
        <v>2040</v>
      </c>
    </row>
    <row r="17" spans="1:10" ht="12.75">
      <c r="A17" s="8" t="s">
        <v>40</v>
      </c>
      <c r="B17" s="17">
        <v>1147</v>
      </c>
      <c r="C17" s="17">
        <v>349</v>
      </c>
      <c r="D17" s="17">
        <v>136</v>
      </c>
      <c r="E17" s="17">
        <v>67</v>
      </c>
      <c r="F17" s="17">
        <v>122</v>
      </c>
      <c r="G17" s="17">
        <v>19</v>
      </c>
      <c r="H17" s="17">
        <v>10</v>
      </c>
      <c r="I17" s="17">
        <v>19</v>
      </c>
      <c r="J17" s="17">
        <v>1869</v>
      </c>
    </row>
    <row r="18" spans="1:10" ht="12.75">
      <c r="A18" s="14" t="s">
        <v>20</v>
      </c>
      <c r="B18" s="18">
        <v>5971</v>
      </c>
      <c r="C18" s="18">
        <v>4227</v>
      </c>
      <c r="D18" s="18">
        <v>2848</v>
      </c>
      <c r="E18" s="18">
        <v>1271</v>
      </c>
      <c r="F18" s="18">
        <v>1394</v>
      </c>
      <c r="G18" s="18">
        <v>627</v>
      </c>
      <c r="H18" s="18">
        <v>254</v>
      </c>
      <c r="I18" s="18">
        <v>129</v>
      </c>
      <c r="J18" s="18">
        <v>16721</v>
      </c>
    </row>
    <row r="19" spans="1:10" ht="12.75">
      <c r="A19" s="5" t="s">
        <v>21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8" t="s">
        <v>36</v>
      </c>
      <c r="B20" s="17">
        <v>284</v>
      </c>
      <c r="C20" s="17">
        <v>91</v>
      </c>
      <c r="D20" s="17">
        <v>102</v>
      </c>
      <c r="E20" s="17">
        <v>30</v>
      </c>
      <c r="F20" s="17">
        <v>79</v>
      </c>
      <c r="G20" s="17">
        <v>10</v>
      </c>
      <c r="H20" s="17">
        <v>5</v>
      </c>
      <c r="I20" s="17">
        <v>5</v>
      </c>
      <c r="J20" s="17">
        <v>606</v>
      </c>
    </row>
    <row r="21" spans="1:10" ht="12.75">
      <c r="A21" s="8" t="s">
        <v>37</v>
      </c>
      <c r="B21" s="17">
        <v>10238</v>
      </c>
      <c r="C21" s="17">
        <v>8701</v>
      </c>
      <c r="D21" s="17">
        <v>5468</v>
      </c>
      <c r="E21" s="17">
        <v>2130</v>
      </c>
      <c r="F21" s="17">
        <v>2363</v>
      </c>
      <c r="G21" s="17">
        <v>1540</v>
      </c>
      <c r="H21" s="17">
        <v>567</v>
      </c>
      <c r="I21" s="17">
        <v>220</v>
      </c>
      <c r="J21" s="17">
        <v>31227</v>
      </c>
    </row>
    <row r="22" spans="1:10" ht="12.75">
      <c r="A22" s="8" t="s">
        <v>38</v>
      </c>
      <c r="B22" s="17">
        <v>861</v>
      </c>
      <c r="C22" s="17">
        <v>331</v>
      </c>
      <c r="D22" s="17">
        <v>341</v>
      </c>
      <c r="E22" s="17">
        <v>157</v>
      </c>
      <c r="F22" s="17">
        <v>223</v>
      </c>
      <c r="G22" s="17">
        <v>40</v>
      </c>
      <c r="H22" s="17">
        <v>24</v>
      </c>
      <c r="I22" s="17">
        <v>9</v>
      </c>
      <c r="J22" s="17">
        <v>1986</v>
      </c>
    </row>
    <row r="23" spans="1:10" ht="12.75">
      <c r="A23" s="8" t="s">
        <v>39</v>
      </c>
      <c r="B23" s="17">
        <v>2242</v>
      </c>
      <c r="C23" s="17">
        <v>1059</v>
      </c>
      <c r="D23" s="17">
        <v>1242</v>
      </c>
      <c r="E23" s="17">
        <v>660</v>
      </c>
      <c r="F23" s="17">
        <v>695</v>
      </c>
      <c r="G23" s="17">
        <v>101</v>
      </c>
      <c r="H23" s="17">
        <v>96</v>
      </c>
      <c r="I23" s="17">
        <v>16</v>
      </c>
      <c r="J23" s="17">
        <v>6111</v>
      </c>
    </row>
    <row r="24" spans="1:10" ht="12.75">
      <c r="A24" s="8" t="s">
        <v>40</v>
      </c>
      <c r="B24" s="17">
        <v>3374</v>
      </c>
      <c r="C24" s="17">
        <v>961</v>
      </c>
      <c r="D24" s="17">
        <v>338</v>
      </c>
      <c r="E24" s="17">
        <v>176</v>
      </c>
      <c r="F24" s="17">
        <v>434</v>
      </c>
      <c r="G24" s="17">
        <v>50</v>
      </c>
      <c r="H24" s="17">
        <v>29</v>
      </c>
      <c r="I24" s="17">
        <v>42</v>
      </c>
      <c r="J24" s="17">
        <v>5404</v>
      </c>
    </row>
    <row r="25" spans="1:10" ht="12.75">
      <c r="A25" s="15" t="s">
        <v>22</v>
      </c>
      <c r="B25" s="19">
        <v>16999</v>
      </c>
      <c r="C25" s="19">
        <v>11143</v>
      </c>
      <c r="D25" s="19">
        <v>7491</v>
      </c>
      <c r="E25" s="19">
        <v>3153</v>
      </c>
      <c r="F25" s="19">
        <v>3794</v>
      </c>
      <c r="G25" s="19">
        <v>1741</v>
      </c>
      <c r="H25" s="19">
        <v>721</v>
      </c>
      <c r="I25" s="19">
        <v>292</v>
      </c>
      <c r="J25" s="19">
        <v>45334</v>
      </c>
    </row>
    <row r="26" spans="1:10" ht="12.75">
      <c r="A26" s="30"/>
      <c r="B26" s="27" t="s">
        <v>23</v>
      </c>
      <c r="C26" s="27"/>
      <c r="D26" s="27"/>
      <c r="E26" s="27"/>
      <c r="F26" s="27"/>
      <c r="G26" s="27"/>
      <c r="H26" s="27"/>
      <c r="I26" s="27"/>
      <c r="J26" s="27"/>
    </row>
    <row r="27" ht="12.75">
      <c r="A27" s="5" t="s">
        <v>11</v>
      </c>
    </row>
    <row r="28" spans="1:10" ht="12.75">
      <c r="A28" s="8" t="s">
        <v>36</v>
      </c>
      <c r="B28" s="9">
        <f>B6/B$11*100</f>
        <v>1.2150888647080158</v>
      </c>
      <c r="C28" s="9">
        <f aca="true" t="shared" si="0" ref="C28:J31">C6/C$11*100</f>
        <v>0.6940427993059572</v>
      </c>
      <c r="D28" s="9">
        <f t="shared" si="0"/>
        <v>1.4645703209132028</v>
      </c>
      <c r="E28" s="9">
        <f t="shared" si="0"/>
        <v>0.7438894792773645</v>
      </c>
      <c r="F28" s="9">
        <f t="shared" si="0"/>
        <v>1.4166666666666665</v>
      </c>
      <c r="G28" s="9">
        <f t="shared" si="0"/>
        <v>0.4488330341113106</v>
      </c>
      <c r="H28" s="9">
        <f t="shared" si="0"/>
        <v>0.4282655246252677</v>
      </c>
      <c r="I28" s="9">
        <f t="shared" si="0"/>
        <v>0.6134969325153374</v>
      </c>
      <c r="J28" s="9">
        <f t="shared" si="0"/>
        <v>1.0694439590395974</v>
      </c>
    </row>
    <row r="29" spans="1:10" ht="12.75">
      <c r="A29" s="8" t="s">
        <v>37</v>
      </c>
      <c r="B29" s="9">
        <f>B7/B$11*100</f>
        <v>60.51867972433806</v>
      </c>
      <c r="C29" s="9">
        <f t="shared" si="0"/>
        <v>77.1978021978022</v>
      </c>
      <c r="D29" s="9">
        <f t="shared" si="0"/>
        <v>72.30239069567091</v>
      </c>
      <c r="E29" s="9">
        <f t="shared" si="0"/>
        <v>65.46227417640807</v>
      </c>
      <c r="F29" s="9">
        <f t="shared" si="0"/>
        <v>61.791666666666664</v>
      </c>
      <c r="G29" s="9">
        <f t="shared" si="0"/>
        <v>88.68940754039497</v>
      </c>
      <c r="H29" s="9">
        <f t="shared" si="0"/>
        <v>78.37259100642399</v>
      </c>
      <c r="I29" s="9">
        <f t="shared" si="0"/>
        <v>76.07361963190185</v>
      </c>
      <c r="J29" s="9">
        <f t="shared" si="0"/>
        <v>68.37102016565896</v>
      </c>
    </row>
    <row r="30" spans="1:10" ht="12.75">
      <c r="A30" s="8" t="s">
        <v>38</v>
      </c>
      <c r="B30" s="9">
        <f>B8/B$11*100</f>
        <v>4.615524120420747</v>
      </c>
      <c r="C30" s="9">
        <f t="shared" si="0"/>
        <v>2.6749566223250434</v>
      </c>
      <c r="D30" s="9">
        <f t="shared" si="0"/>
        <v>4.1783329743700195</v>
      </c>
      <c r="E30" s="9">
        <f t="shared" si="0"/>
        <v>4.941551540913921</v>
      </c>
      <c r="F30" s="9">
        <f t="shared" si="0"/>
        <v>4.875</v>
      </c>
      <c r="G30" s="9">
        <f t="shared" si="0"/>
        <v>2.064631956912029</v>
      </c>
      <c r="H30" s="9">
        <f t="shared" si="0"/>
        <v>2.7837259100642395</v>
      </c>
      <c r="I30" s="9">
        <f t="shared" si="0"/>
        <v>2.4539877300613497</v>
      </c>
      <c r="J30" s="9">
        <f t="shared" si="0"/>
        <v>3.9772131548596787</v>
      </c>
    </row>
    <row r="31" spans="1:10" ht="12.75">
      <c r="A31" s="8" t="s">
        <v>39</v>
      </c>
      <c r="B31" s="9">
        <f>B9/B$11*100</f>
        <v>13.456655785273849</v>
      </c>
      <c r="C31" s="9">
        <f t="shared" si="0"/>
        <v>10.584152689415847</v>
      </c>
      <c r="D31" s="9">
        <f t="shared" si="0"/>
        <v>17.704070643980184</v>
      </c>
      <c r="E31" s="9">
        <f t="shared" si="0"/>
        <v>23.0605738575983</v>
      </c>
      <c r="F31" s="9">
        <f t="shared" si="0"/>
        <v>18.916666666666668</v>
      </c>
      <c r="G31" s="9">
        <f t="shared" si="0"/>
        <v>6.014362657091562</v>
      </c>
      <c r="H31" s="9">
        <f t="shared" si="0"/>
        <v>14.346895074946467</v>
      </c>
      <c r="I31" s="9">
        <f t="shared" si="0"/>
        <v>6.748466257668712</v>
      </c>
      <c r="J31" s="9">
        <f t="shared" si="0"/>
        <v>14.227798553105231</v>
      </c>
    </row>
    <row r="32" spans="1:10" ht="12.75">
      <c r="A32" s="8" t="s">
        <v>40</v>
      </c>
      <c r="B32" s="9">
        <f aca="true" t="shared" si="1" ref="B32:J33">B10/B$11*100</f>
        <v>20.19405150525934</v>
      </c>
      <c r="C32" s="9">
        <f t="shared" si="1"/>
        <v>8.849045691150954</v>
      </c>
      <c r="D32" s="9">
        <f t="shared" si="1"/>
        <v>4.35063536506569</v>
      </c>
      <c r="E32" s="9">
        <f t="shared" si="1"/>
        <v>5.791710945802338</v>
      </c>
      <c r="F32" s="9">
        <f t="shared" si="1"/>
        <v>13</v>
      </c>
      <c r="G32" s="9">
        <f t="shared" si="1"/>
        <v>2.7827648114901256</v>
      </c>
      <c r="H32" s="9">
        <f t="shared" si="1"/>
        <v>4.068522483940043</v>
      </c>
      <c r="I32" s="9">
        <f t="shared" si="1"/>
        <v>14.11042944785276</v>
      </c>
      <c r="J32" s="9">
        <f t="shared" si="1"/>
        <v>12.354524167336525</v>
      </c>
    </row>
    <row r="33" spans="1:10" ht="12.75">
      <c r="A33" s="14" t="s">
        <v>18</v>
      </c>
      <c r="B33" s="16">
        <f t="shared" si="1"/>
        <v>100</v>
      </c>
      <c r="C33" s="16">
        <f t="shared" si="1"/>
        <v>100</v>
      </c>
      <c r="D33" s="16">
        <f t="shared" si="1"/>
        <v>100</v>
      </c>
      <c r="E33" s="16">
        <f t="shared" si="1"/>
        <v>100</v>
      </c>
      <c r="F33" s="16">
        <f t="shared" si="1"/>
        <v>100</v>
      </c>
      <c r="G33" s="16">
        <f t="shared" si="1"/>
        <v>100</v>
      </c>
      <c r="H33" s="16">
        <f t="shared" si="1"/>
        <v>100</v>
      </c>
      <c r="I33" s="16">
        <f t="shared" si="1"/>
        <v>100</v>
      </c>
      <c r="J33" s="16">
        <f t="shared" si="1"/>
        <v>100</v>
      </c>
    </row>
    <row r="34" spans="1:10" ht="12.75">
      <c r="A34" s="5" t="s">
        <v>19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8" t="s">
        <v>36</v>
      </c>
      <c r="B35" s="9">
        <f>B13/B$18*100</f>
        <v>2.5121420197621838</v>
      </c>
      <c r="C35" s="9">
        <f aca="true" t="shared" si="2" ref="C35:J38">C13/C$18*100</f>
        <v>1.0172699313934233</v>
      </c>
      <c r="D35" s="9">
        <f t="shared" si="2"/>
        <v>1.193820224719101</v>
      </c>
      <c r="E35" s="9">
        <f t="shared" si="2"/>
        <v>1.2588512981904012</v>
      </c>
      <c r="F35" s="9">
        <f t="shared" si="2"/>
        <v>3.2281205164992826</v>
      </c>
      <c r="G35" s="9">
        <f t="shared" si="2"/>
        <v>0.7974481658692184</v>
      </c>
      <c r="H35" s="9">
        <f t="shared" si="2"/>
        <v>1.1811023622047243</v>
      </c>
      <c r="I35" s="9">
        <f t="shared" si="2"/>
        <v>3.10077519379845</v>
      </c>
      <c r="J35" s="9">
        <f t="shared" si="2"/>
        <v>1.7941510675198853</v>
      </c>
    </row>
    <row r="36" spans="1:10" ht="12.75">
      <c r="A36" s="8" t="s">
        <v>37</v>
      </c>
      <c r="B36" s="9">
        <f>B14/B$18*100</f>
        <v>59.68849438954948</v>
      </c>
      <c r="C36" s="9">
        <f t="shared" si="2"/>
        <v>79.53631417080672</v>
      </c>
      <c r="D36" s="9">
        <f t="shared" si="2"/>
        <v>74.12219101123596</v>
      </c>
      <c r="E36" s="9">
        <f t="shared" si="2"/>
        <v>70.65302911093627</v>
      </c>
      <c r="F36" s="9">
        <f t="shared" si="2"/>
        <v>63.127690100430414</v>
      </c>
      <c r="G36" s="9">
        <f t="shared" si="2"/>
        <v>88.03827751196172</v>
      </c>
      <c r="H36" s="9">
        <f t="shared" si="2"/>
        <v>79.13385826771653</v>
      </c>
      <c r="I36" s="9">
        <f t="shared" si="2"/>
        <v>74.4186046511628</v>
      </c>
      <c r="J36" s="9">
        <f t="shared" si="2"/>
        <v>69.75659350517314</v>
      </c>
    </row>
    <row r="37" spans="1:10" ht="12.75">
      <c r="A37" s="8" t="s">
        <v>38</v>
      </c>
      <c r="B37" s="9">
        <f>B15/B$18*100</f>
        <v>5.895159939708591</v>
      </c>
      <c r="C37" s="9">
        <f t="shared" si="2"/>
        <v>3.453986278684646</v>
      </c>
      <c r="D37" s="9">
        <f t="shared" si="2"/>
        <v>5.161516853932584</v>
      </c>
      <c r="E37" s="9">
        <f t="shared" si="2"/>
        <v>5.035405192761605</v>
      </c>
      <c r="F37" s="9">
        <f t="shared" si="2"/>
        <v>7.604017216642754</v>
      </c>
      <c r="G37" s="9">
        <f t="shared" si="2"/>
        <v>2.711323763955343</v>
      </c>
      <c r="H37" s="9">
        <f t="shared" si="2"/>
        <v>4.330708661417323</v>
      </c>
      <c r="I37" s="9">
        <f t="shared" si="2"/>
        <v>3.875968992248062</v>
      </c>
      <c r="J37" s="9">
        <f t="shared" si="2"/>
        <v>5.071467017522875</v>
      </c>
    </row>
    <row r="38" spans="1:10" ht="12.75">
      <c r="A38" s="8" t="s">
        <v>39</v>
      </c>
      <c r="B38" s="9">
        <f>B16/B$18*100</f>
        <v>12.694691006531569</v>
      </c>
      <c r="C38" s="9">
        <f t="shared" si="2"/>
        <v>7.73598296664301</v>
      </c>
      <c r="D38" s="9">
        <f t="shared" si="2"/>
        <v>14.747191011235955</v>
      </c>
      <c r="E38" s="9">
        <f t="shared" si="2"/>
        <v>17.781274586939418</v>
      </c>
      <c r="F38" s="9">
        <f t="shared" si="2"/>
        <v>17.288378766140603</v>
      </c>
      <c r="G38" s="9">
        <f t="shared" si="2"/>
        <v>5.422647527910686</v>
      </c>
      <c r="H38" s="9">
        <f t="shared" si="2"/>
        <v>11.41732283464567</v>
      </c>
      <c r="I38" s="9">
        <f t="shared" si="2"/>
        <v>3.875968992248062</v>
      </c>
      <c r="J38" s="9">
        <f t="shared" si="2"/>
        <v>12.20022725913522</v>
      </c>
    </row>
    <row r="39" spans="1:10" ht="12.75">
      <c r="A39" s="8" t="s">
        <v>40</v>
      </c>
      <c r="B39" s="9">
        <f aca="true" t="shared" si="3" ref="B39:J40">B17/B$18*100</f>
        <v>19.209512644448164</v>
      </c>
      <c r="C39" s="9">
        <f t="shared" si="3"/>
        <v>8.256446652472201</v>
      </c>
      <c r="D39" s="9">
        <f t="shared" si="3"/>
        <v>4.775280898876404</v>
      </c>
      <c r="E39" s="9">
        <f t="shared" si="3"/>
        <v>5.271439811172305</v>
      </c>
      <c r="F39" s="9">
        <f t="shared" si="3"/>
        <v>8.751793400286944</v>
      </c>
      <c r="G39" s="9">
        <f t="shared" si="3"/>
        <v>3.0303030303030303</v>
      </c>
      <c r="H39" s="9">
        <f t="shared" si="3"/>
        <v>3.937007874015748</v>
      </c>
      <c r="I39" s="9">
        <f t="shared" si="3"/>
        <v>14.728682170542637</v>
      </c>
      <c r="J39" s="9">
        <f t="shared" si="3"/>
        <v>11.177561150648884</v>
      </c>
    </row>
    <row r="40" spans="1:10" ht="12.75">
      <c r="A40" s="14" t="s">
        <v>20</v>
      </c>
      <c r="B40" s="16">
        <f t="shared" si="3"/>
        <v>100</v>
      </c>
      <c r="C40" s="16">
        <f t="shared" si="3"/>
        <v>100</v>
      </c>
      <c r="D40" s="16">
        <f t="shared" si="3"/>
        <v>100</v>
      </c>
      <c r="E40" s="16">
        <f t="shared" si="3"/>
        <v>100</v>
      </c>
      <c r="F40" s="16">
        <f t="shared" si="3"/>
        <v>100</v>
      </c>
      <c r="G40" s="16">
        <f t="shared" si="3"/>
        <v>100</v>
      </c>
      <c r="H40" s="16">
        <f t="shared" si="3"/>
        <v>100</v>
      </c>
      <c r="I40" s="16">
        <f t="shared" si="3"/>
        <v>100</v>
      </c>
      <c r="J40" s="16">
        <f t="shared" si="3"/>
        <v>100</v>
      </c>
    </row>
    <row r="41" spans="1:10" ht="12.75">
      <c r="A41" s="5" t="s">
        <v>21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ht="12.75">
      <c r="A42" s="8" t="s">
        <v>36</v>
      </c>
      <c r="B42" s="9">
        <f>B20/B$25*100</f>
        <v>1.6706865109712337</v>
      </c>
      <c r="C42" s="9">
        <f aca="true" t="shared" si="4" ref="C42:J45">C20/C$25*100</f>
        <v>0.8166561967154268</v>
      </c>
      <c r="D42" s="9">
        <f t="shared" si="4"/>
        <v>1.3616339607529035</v>
      </c>
      <c r="E42" s="9">
        <f t="shared" si="4"/>
        <v>0.9514747859181731</v>
      </c>
      <c r="F42" s="9">
        <f t="shared" si="4"/>
        <v>2.0822351080653663</v>
      </c>
      <c r="G42" s="9">
        <f t="shared" si="4"/>
        <v>0.5743825387708213</v>
      </c>
      <c r="H42" s="9">
        <f t="shared" si="4"/>
        <v>0.6934812760055479</v>
      </c>
      <c r="I42" s="9">
        <f t="shared" si="4"/>
        <v>1.7123287671232876</v>
      </c>
      <c r="J42" s="9">
        <f t="shared" si="4"/>
        <v>1.3367450478669431</v>
      </c>
    </row>
    <row r="43" spans="1:10" ht="12.75">
      <c r="A43" s="8" t="s">
        <v>37</v>
      </c>
      <c r="B43" s="9">
        <f>B21/B$25*100</f>
        <v>60.22707218071651</v>
      </c>
      <c r="C43" s="9">
        <f t="shared" si="4"/>
        <v>78.08489634748273</v>
      </c>
      <c r="D43" s="9">
        <f t="shared" si="4"/>
        <v>72.99425977840075</v>
      </c>
      <c r="E43" s="9">
        <f t="shared" si="4"/>
        <v>67.5547098001903</v>
      </c>
      <c r="F43" s="9">
        <f t="shared" si="4"/>
        <v>62.282551396942544</v>
      </c>
      <c r="G43" s="9">
        <f t="shared" si="4"/>
        <v>88.45491097070649</v>
      </c>
      <c r="H43" s="9">
        <f t="shared" si="4"/>
        <v>78.64077669902912</v>
      </c>
      <c r="I43" s="9">
        <f t="shared" si="4"/>
        <v>75.34246575342466</v>
      </c>
      <c r="J43" s="9">
        <f t="shared" si="4"/>
        <v>68.88207526359906</v>
      </c>
    </row>
    <row r="44" spans="1:10" ht="12.75">
      <c r="A44" s="8" t="s">
        <v>38</v>
      </c>
      <c r="B44" s="9">
        <f>B22/B$25*100</f>
        <v>5.065003823754338</v>
      </c>
      <c r="C44" s="9">
        <f t="shared" si="4"/>
        <v>2.9704747375033653</v>
      </c>
      <c r="D44" s="9">
        <f t="shared" si="4"/>
        <v>4.552129221732746</v>
      </c>
      <c r="E44" s="9">
        <f t="shared" si="4"/>
        <v>4.979384712971773</v>
      </c>
      <c r="F44" s="9">
        <f t="shared" si="4"/>
        <v>5.877701634159198</v>
      </c>
      <c r="G44" s="9">
        <f t="shared" si="4"/>
        <v>2.2975301550832854</v>
      </c>
      <c r="H44" s="9">
        <f t="shared" si="4"/>
        <v>3.3287101248266295</v>
      </c>
      <c r="I44" s="9">
        <f t="shared" si="4"/>
        <v>3.0821917808219177</v>
      </c>
      <c r="J44" s="9">
        <f t="shared" si="4"/>
        <v>4.380817929148101</v>
      </c>
    </row>
    <row r="45" spans="1:10" ht="12.75">
      <c r="A45" s="8" t="s">
        <v>39</v>
      </c>
      <c r="B45" s="9">
        <f>B23/B$25*100</f>
        <v>13.189011118301078</v>
      </c>
      <c r="C45" s="9">
        <f t="shared" si="4"/>
        <v>9.503724311226778</v>
      </c>
      <c r="D45" s="9">
        <f t="shared" si="4"/>
        <v>16.57989587505006</v>
      </c>
      <c r="E45" s="9">
        <f t="shared" si="4"/>
        <v>20.932445290199812</v>
      </c>
      <c r="F45" s="9">
        <f t="shared" si="4"/>
        <v>18.318397469688982</v>
      </c>
      <c r="G45" s="9">
        <f t="shared" si="4"/>
        <v>5.801263641585296</v>
      </c>
      <c r="H45" s="9">
        <f t="shared" si="4"/>
        <v>13.314840499306518</v>
      </c>
      <c r="I45" s="9">
        <f t="shared" si="4"/>
        <v>5.47945205479452</v>
      </c>
      <c r="J45" s="9">
        <f t="shared" si="4"/>
        <v>13.479948824281996</v>
      </c>
    </row>
    <row r="46" spans="1:10" ht="12.75">
      <c r="A46" s="8" t="s">
        <v>40</v>
      </c>
      <c r="B46" s="9">
        <f aca="true" t="shared" si="5" ref="B46:J47">B24/B$25*100</f>
        <v>19.84822636625684</v>
      </c>
      <c r="C46" s="9">
        <f t="shared" si="5"/>
        <v>8.624248407071704</v>
      </c>
      <c r="D46" s="9">
        <f t="shared" si="5"/>
        <v>4.512081164063543</v>
      </c>
      <c r="E46" s="9">
        <f t="shared" si="5"/>
        <v>5.581985410719949</v>
      </c>
      <c r="F46" s="9">
        <f t="shared" si="5"/>
        <v>11.439114391143912</v>
      </c>
      <c r="G46" s="9">
        <f t="shared" si="5"/>
        <v>2.871912693854107</v>
      </c>
      <c r="H46" s="9">
        <f t="shared" si="5"/>
        <v>4.0221914008321775</v>
      </c>
      <c r="I46" s="9">
        <f t="shared" si="5"/>
        <v>14.383561643835616</v>
      </c>
      <c r="J46" s="9">
        <f t="shared" si="5"/>
        <v>11.920412935103895</v>
      </c>
    </row>
    <row r="47" spans="1:10" ht="12.75">
      <c r="A47" s="7" t="s">
        <v>22</v>
      </c>
      <c r="B47" s="11">
        <f t="shared" si="5"/>
        <v>100</v>
      </c>
      <c r="C47" s="11">
        <f t="shared" si="5"/>
        <v>100</v>
      </c>
      <c r="D47" s="11">
        <f t="shared" si="5"/>
        <v>100</v>
      </c>
      <c r="E47" s="11">
        <f t="shared" si="5"/>
        <v>100</v>
      </c>
      <c r="F47" s="11">
        <f t="shared" si="5"/>
        <v>100</v>
      </c>
      <c r="G47" s="11">
        <f t="shared" si="5"/>
        <v>100</v>
      </c>
      <c r="H47" s="11">
        <f t="shared" si="5"/>
        <v>100</v>
      </c>
      <c r="I47" s="11">
        <f t="shared" si="5"/>
        <v>100</v>
      </c>
      <c r="J47" s="11">
        <f t="shared" si="5"/>
        <v>100</v>
      </c>
    </row>
    <row r="48" ht="12.75">
      <c r="A48" s="10" t="s">
        <v>29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85">
      <selection activeCell="K32" sqref="K32"/>
    </sheetView>
  </sheetViews>
  <sheetFormatPr defaultColWidth="9.140625" defaultRowHeight="12.75"/>
  <sheetData>
    <row r="1" ht="16.5">
      <c r="A1" s="3" t="s">
        <v>44</v>
      </c>
    </row>
    <row r="2" spans="1:10" ht="15">
      <c r="A2" s="4" t="s">
        <v>42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5" t="s">
        <v>34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2.75">
      <c r="A4" s="7" t="s">
        <v>45</v>
      </c>
      <c r="B4" s="67" t="s">
        <v>10</v>
      </c>
      <c r="C4" s="67"/>
      <c r="D4" s="67"/>
      <c r="E4" s="67"/>
      <c r="F4" s="67"/>
      <c r="G4" s="67"/>
      <c r="H4" s="67"/>
      <c r="I4" s="67"/>
      <c r="J4" s="67"/>
    </row>
    <row r="5" spans="1:10" ht="12.75">
      <c r="A5" s="5" t="s">
        <v>11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8" t="s">
        <v>46</v>
      </c>
      <c r="B6" s="17">
        <v>857</v>
      </c>
      <c r="C6" s="17">
        <v>467</v>
      </c>
      <c r="D6" s="17">
        <v>343</v>
      </c>
      <c r="E6" s="17">
        <v>152</v>
      </c>
      <c r="F6" s="17">
        <v>211</v>
      </c>
      <c r="G6" s="17">
        <v>53</v>
      </c>
      <c r="H6" s="17">
        <v>18</v>
      </c>
      <c r="I6" s="17">
        <v>2</v>
      </c>
      <c r="J6" s="17">
        <v>2103</v>
      </c>
    </row>
    <row r="7" spans="1:10" ht="12.75">
      <c r="A7" s="8" t="s">
        <v>47</v>
      </c>
      <c r="B7" s="17">
        <v>557</v>
      </c>
      <c r="C7" s="17">
        <v>341</v>
      </c>
      <c r="D7" s="17">
        <v>222</v>
      </c>
      <c r="E7" s="17">
        <v>127</v>
      </c>
      <c r="F7" s="17">
        <v>153</v>
      </c>
      <c r="G7" s="17">
        <v>31</v>
      </c>
      <c r="H7" s="17">
        <v>10</v>
      </c>
      <c r="I7" s="17">
        <v>4</v>
      </c>
      <c r="J7" s="17">
        <v>1445</v>
      </c>
    </row>
    <row r="8" spans="1:10" ht="12.75">
      <c r="A8" s="8" t="s">
        <v>48</v>
      </c>
      <c r="B8" s="17">
        <v>528</v>
      </c>
      <c r="C8" s="17">
        <v>358</v>
      </c>
      <c r="D8" s="17">
        <v>220</v>
      </c>
      <c r="E8" s="17">
        <v>83</v>
      </c>
      <c r="F8" s="17">
        <v>113</v>
      </c>
      <c r="G8" s="17">
        <v>27</v>
      </c>
      <c r="H8" s="17">
        <v>7</v>
      </c>
      <c r="I8" s="17">
        <v>4</v>
      </c>
      <c r="J8" s="17">
        <v>1340</v>
      </c>
    </row>
    <row r="9" spans="1:10" ht="12.75">
      <c r="A9" s="8" t="s">
        <v>49</v>
      </c>
      <c r="B9" s="17">
        <v>883</v>
      </c>
      <c r="C9" s="17">
        <v>624</v>
      </c>
      <c r="D9" s="17">
        <v>376</v>
      </c>
      <c r="E9" s="17">
        <v>204</v>
      </c>
      <c r="F9" s="17">
        <v>185</v>
      </c>
      <c r="G9" s="17">
        <v>60</v>
      </c>
      <c r="H9" s="17">
        <v>27</v>
      </c>
      <c r="I9" s="17">
        <v>4</v>
      </c>
      <c r="J9" s="17">
        <v>2363</v>
      </c>
    </row>
    <row r="10" spans="1:10" ht="12.75">
      <c r="A10" s="8" t="s">
        <v>50</v>
      </c>
      <c r="B10" s="17">
        <v>629</v>
      </c>
      <c r="C10" s="17">
        <v>435</v>
      </c>
      <c r="D10" s="17">
        <v>283</v>
      </c>
      <c r="E10" s="17">
        <v>152</v>
      </c>
      <c r="F10" s="17">
        <v>118</v>
      </c>
      <c r="G10" s="17">
        <v>40</v>
      </c>
      <c r="H10" s="17">
        <v>15</v>
      </c>
      <c r="I10" s="17">
        <v>1</v>
      </c>
      <c r="J10" s="17">
        <v>1673</v>
      </c>
    </row>
    <row r="11" spans="1:10" ht="12.75">
      <c r="A11" s="8" t="s">
        <v>51</v>
      </c>
      <c r="B11" s="17">
        <v>525</v>
      </c>
      <c r="C11" s="17">
        <v>377</v>
      </c>
      <c r="D11" s="17">
        <v>276</v>
      </c>
      <c r="E11" s="17">
        <v>144</v>
      </c>
      <c r="F11" s="17">
        <v>119</v>
      </c>
      <c r="G11" s="17">
        <v>43</v>
      </c>
      <c r="H11" s="17">
        <v>14</v>
      </c>
      <c r="I11" s="17">
        <v>4</v>
      </c>
      <c r="J11" s="17">
        <v>1502</v>
      </c>
    </row>
    <row r="12" spans="1:10" ht="12.75">
      <c r="A12" s="8" t="s">
        <v>52</v>
      </c>
      <c r="B12" s="17">
        <v>1593</v>
      </c>
      <c r="C12" s="17">
        <v>1186</v>
      </c>
      <c r="D12" s="17">
        <v>827</v>
      </c>
      <c r="E12" s="17">
        <v>458</v>
      </c>
      <c r="F12" s="17">
        <v>399</v>
      </c>
      <c r="G12" s="17">
        <v>117</v>
      </c>
      <c r="H12" s="17">
        <v>41</v>
      </c>
      <c r="I12" s="17">
        <v>4</v>
      </c>
      <c r="J12" s="17">
        <v>4625</v>
      </c>
    </row>
    <row r="13" spans="1:10" ht="12.75">
      <c r="A13" s="8" t="s">
        <v>53</v>
      </c>
      <c r="B13" s="17">
        <v>1207</v>
      </c>
      <c r="C13" s="17">
        <v>961</v>
      </c>
      <c r="D13" s="17">
        <v>628</v>
      </c>
      <c r="E13" s="17">
        <v>340</v>
      </c>
      <c r="F13" s="17">
        <v>349</v>
      </c>
      <c r="G13" s="17">
        <v>87</v>
      </c>
      <c r="H13" s="17">
        <v>36</v>
      </c>
      <c r="I13" s="17">
        <v>9</v>
      </c>
      <c r="J13" s="17">
        <v>3617</v>
      </c>
    </row>
    <row r="14" spans="1:10" ht="12.75">
      <c r="A14" s="8" t="s">
        <v>54</v>
      </c>
      <c r="B14" s="17">
        <v>903</v>
      </c>
      <c r="C14" s="17">
        <v>687</v>
      </c>
      <c r="D14" s="17">
        <v>480</v>
      </c>
      <c r="E14" s="17">
        <v>262</v>
      </c>
      <c r="F14" s="17">
        <v>250</v>
      </c>
      <c r="G14" s="17">
        <v>75</v>
      </c>
      <c r="H14" s="17">
        <v>26</v>
      </c>
      <c r="I14" s="17">
        <v>5</v>
      </c>
      <c r="J14" s="17">
        <v>2688</v>
      </c>
    </row>
    <row r="15" spans="1:10" ht="12.75">
      <c r="A15" s="8" t="s">
        <v>55</v>
      </c>
      <c r="B15" s="17">
        <v>754</v>
      </c>
      <c r="C15" s="17">
        <v>585</v>
      </c>
      <c r="D15" s="17">
        <v>355</v>
      </c>
      <c r="E15" s="17">
        <v>190</v>
      </c>
      <c r="F15" s="17">
        <v>195</v>
      </c>
      <c r="G15" s="17">
        <v>75</v>
      </c>
      <c r="H15" s="17">
        <v>26</v>
      </c>
      <c r="I15" s="17">
        <v>6</v>
      </c>
      <c r="J15" s="17">
        <v>2186</v>
      </c>
    </row>
    <row r="16" spans="1:10" ht="12.75">
      <c r="A16" s="8" t="s">
        <v>56</v>
      </c>
      <c r="B16" s="17">
        <v>1479</v>
      </c>
      <c r="C16" s="17">
        <v>1057</v>
      </c>
      <c r="D16" s="17">
        <v>750</v>
      </c>
      <c r="E16" s="17">
        <v>352</v>
      </c>
      <c r="F16" s="17">
        <v>397</v>
      </c>
      <c r="G16" s="17">
        <v>140</v>
      </c>
      <c r="H16" s="17">
        <v>55</v>
      </c>
      <c r="I16" s="17">
        <v>9</v>
      </c>
      <c r="J16" s="17">
        <v>4239</v>
      </c>
    </row>
    <row r="17" spans="1:10" ht="12.75">
      <c r="A17" s="8" t="s">
        <v>57</v>
      </c>
      <c r="B17" s="17">
        <v>986</v>
      </c>
      <c r="C17" s="17">
        <v>564</v>
      </c>
      <c r="D17" s="17">
        <v>471</v>
      </c>
      <c r="E17" s="17">
        <v>198</v>
      </c>
      <c r="F17" s="17">
        <v>260</v>
      </c>
      <c r="G17" s="17">
        <v>78</v>
      </c>
      <c r="H17" s="17">
        <v>23</v>
      </c>
      <c r="I17" s="17">
        <v>3</v>
      </c>
      <c r="J17" s="17">
        <v>2583</v>
      </c>
    </row>
    <row r="18" spans="1:10" ht="12.75">
      <c r="A18" s="14" t="s">
        <v>18</v>
      </c>
      <c r="B18" s="18">
        <v>10901</v>
      </c>
      <c r="C18" s="18">
        <v>7642</v>
      </c>
      <c r="D18" s="18">
        <v>5231</v>
      </c>
      <c r="E18" s="18">
        <v>2662</v>
      </c>
      <c r="F18" s="18">
        <v>2749</v>
      </c>
      <c r="G18" s="18">
        <v>826</v>
      </c>
      <c r="H18" s="18">
        <v>298</v>
      </c>
      <c r="I18" s="18">
        <v>55</v>
      </c>
      <c r="J18" s="18">
        <v>30364</v>
      </c>
    </row>
    <row r="19" spans="1:10" ht="12.75">
      <c r="A19" s="5" t="s">
        <v>19</v>
      </c>
      <c r="B19" s="17" t="s">
        <v>24</v>
      </c>
      <c r="C19" s="17"/>
      <c r="D19" s="17"/>
      <c r="E19" s="17" t="s">
        <v>24</v>
      </c>
      <c r="F19" s="17"/>
      <c r="G19" s="17"/>
      <c r="H19" s="17"/>
      <c r="I19" s="17" t="s">
        <v>24</v>
      </c>
      <c r="J19" s="17"/>
    </row>
    <row r="20" spans="1:10" ht="12.75">
      <c r="A20" s="8" t="s">
        <v>46</v>
      </c>
      <c r="B20" s="17">
        <v>796</v>
      </c>
      <c r="C20" s="17">
        <v>411</v>
      </c>
      <c r="D20" s="17">
        <v>336</v>
      </c>
      <c r="E20" s="17">
        <v>102</v>
      </c>
      <c r="F20" s="17">
        <v>244</v>
      </c>
      <c r="G20" s="17">
        <v>34</v>
      </c>
      <c r="H20" s="17">
        <v>7</v>
      </c>
      <c r="I20" s="17">
        <v>7</v>
      </c>
      <c r="J20" s="17">
        <v>1937</v>
      </c>
    </row>
    <row r="21" spans="1:10" ht="12.75">
      <c r="A21" s="8" t="s">
        <v>47</v>
      </c>
      <c r="B21" s="17">
        <v>477</v>
      </c>
      <c r="C21" s="17">
        <v>247</v>
      </c>
      <c r="D21" s="17">
        <v>196</v>
      </c>
      <c r="E21" s="17">
        <v>97</v>
      </c>
      <c r="F21" s="17">
        <v>120</v>
      </c>
      <c r="G21" s="17">
        <v>44</v>
      </c>
      <c r="H21" s="17">
        <v>9</v>
      </c>
      <c r="I21" s="17">
        <v>1</v>
      </c>
      <c r="J21" s="17">
        <v>1191</v>
      </c>
    </row>
    <row r="22" spans="1:10" ht="12.75">
      <c r="A22" s="8" t="s">
        <v>48</v>
      </c>
      <c r="B22" s="17">
        <v>434</v>
      </c>
      <c r="C22" s="17">
        <v>268</v>
      </c>
      <c r="D22" s="17">
        <v>218</v>
      </c>
      <c r="E22" s="17">
        <v>97</v>
      </c>
      <c r="F22" s="17">
        <v>101</v>
      </c>
      <c r="G22" s="17">
        <v>20</v>
      </c>
      <c r="H22" s="17">
        <v>4</v>
      </c>
      <c r="I22" s="17">
        <v>4</v>
      </c>
      <c r="J22" s="17">
        <v>1146</v>
      </c>
    </row>
    <row r="23" spans="1:10" ht="12.75">
      <c r="A23" s="8" t="s">
        <v>49</v>
      </c>
      <c r="B23" s="17">
        <v>635</v>
      </c>
      <c r="C23" s="17">
        <v>463</v>
      </c>
      <c r="D23" s="17">
        <v>314</v>
      </c>
      <c r="E23" s="17">
        <v>161</v>
      </c>
      <c r="F23" s="17">
        <v>180</v>
      </c>
      <c r="G23" s="17">
        <v>46</v>
      </c>
      <c r="H23" s="17">
        <v>16</v>
      </c>
      <c r="I23" s="17">
        <v>3</v>
      </c>
      <c r="J23" s="17">
        <v>1818</v>
      </c>
    </row>
    <row r="24" spans="1:10" ht="12.75">
      <c r="A24" s="8" t="s">
        <v>50</v>
      </c>
      <c r="B24" s="17">
        <v>415</v>
      </c>
      <c r="C24" s="17">
        <v>324</v>
      </c>
      <c r="D24" s="17">
        <v>216</v>
      </c>
      <c r="E24" s="17">
        <v>96</v>
      </c>
      <c r="F24" s="17">
        <v>88</v>
      </c>
      <c r="G24" s="17">
        <v>34</v>
      </c>
      <c r="H24" s="17">
        <v>10</v>
      </c>
      <c r="I24" s="17">
        <v>9</v>
      </c>
      <c r="J24" s="17">
        <v>1192</v>
      </c>
    </row>
    <row r="25" spans="1:10" ht="12.75">
      <c r="A25" s="8" t="s">
        <v>51</v>
      </c>
      <c r="B25" s="17">
        <v>347</v>
      </c>
      <c r="C25" s="17">
        <v>244</v>
      </c>
      <c r="D25" s="17">
        <v>192</v>
      </c>
      <c r="E25" s="17">
        <v>97</v>
      </c>
      <c r="F25" s="17">
        <v>76</v>
      </c>
      <c r="G25" s="17">
        <v>26</v>
      </c>
      <c r="H25" s="17">
        <v>6</v>
      </c>
      <c r="I25" s="17">
        <v>3</v>
      </c>
      <c r="J25" s="17">
        <v>991</v>
      </c>
    </row>
    <row r="26" spans="1:10" ht="12.75">
      <c r="A26" s="8" t="s">
        <v>52</v>
      </c>
      <c r="B26" s="17">
        <v>911</v>
      </c>
      <c r="C26" s="17">
        <v>694</v>
      </c>
      <c r="D26" s="17">
        <v>486</v>
      </c>
      <c r="E26" s="17">
        <v>238</v>
      </c>
      <c r="F26" s="17">
        <v>240</v>
      </c>
      <c r="G26" s="17">
        <v>82</v>
      </c>
      <c r="H26" s="17">
        <v>24</v>
      </c>
      <c r="I26" s="17">
        <v>7</v>
      </c>
      <c r="J26" s="17">
        <v>2682</v>
      </c>
    </row>
    <row r="27" spans="1:10" ht="12.75">
      <c r="A27" s="8" t="s">
        <v>53</v>
      </c>
      <c r="B27" s="17">
        <v>627</v>
      </c>
      <c r="C27" s="17">
        <v>486</v>
      </c>
      <c r="D27" s="17">
        <v>325</v>
      </c>
      <c r="E27" s="17">
        <v>142</v>
      </c>
      <c r="F27" s="17">
        <v>158</v>
      </c>
      <c r="G27" s="17">
        <v>46</v>
      </c>
      <c r="H27" s="17">
        <v>18</v>
      </c>
      <c r="I27" s="17">
        <v>9</v>
      </c>
      <c r="J27" s="17">
        <v>1811</v>
      </c>
    </row>
    <row r="28" spans="1:10" ht="12.75">
      <c r="A28" s="8" t="s">
        <v>54</v>
      </c>
      <c r="B28" s="17">
        <v>451</v>
      </c>
      <c r="C28" s="17">
        <v>306</v>
      </c>
      <c r="D28" s="17">
        <v>222</v>
      </c>
      <c r="E28" s="17">
        <v>118</v>
      </c>
      <c r="F28" s="17">
        <v>119</v>
      </c>
      <c r="G28" s="17">
        <v>42</v>
      </c>
      <c r="H28" s="17">
        <v>14</v>
      </c>
      <c r="I28" s="17">
        <v>3</v>
      </c>
      <c r="J28" s="17">
        <v>1275</v>
      </c>
    </row>
    <row r="29" spans="1:10" ht="12.75">
      <c r="A29" s="8" t="s">
        <v>55</v>
      </c>
      <c r="B29" s="17">
        <v>307</v>
      </c>
      <c r="C29" s="17">
        <v>205</v>
      </c>
      <c r="D29" s="17">
        <v>191</v>
      </c>
      <c r="E29" s="17">
        <v>67</v>
      </c>
      <c r="F29" s="17">
        <v>85</v>
      </c>
      <c r="G29" s="17">
        <v>28</v>
      </c>
      <c r="H29" s="17">
        <v>10</v>
      </c>
      <c r="I29" s="17">
        <v>5</v>
      </c>
      <c r="J29" s="17">
        <v>898</v>
      </c>
    </row>
    <row r="30" spans="1:10" ht="12.75">
      <c r="A30" s="8" t="s">
        <v>56</v>
      </c>
      <c r="B30" s="17">
        <v>500</v>
      </c>
      <c r="C30" s="17">
        <v>327</v>
      </c>
      <c r="D30" s="17">
        <v>299</v>
      </c>
      <c r="E30" s="17">
        <v>112</v>
      </c>
      <c r="F30" s="17">
        <v>154</v>
      </c>
      <c r="G30" s="17">
        <v>35</v>
      </c>
      <c r="H30" s="17">
        <v>11</v>
      </c>
      <c r="I30" s="17">
        <v>8</v>
      </c>
      <c r="J30" s="17">
        <v>1446</v>
      </c>
    </row>
    <row r="31" spans="1:10" ht="12.75">
      <c r="A31" s="8" t="s">
        <v>57</v>
      </c>
      <c r="B31" s="17">
        <v>285</v>
      </c>
      <c r="C31" s="17">
        <v>153</v>
      </c>
      <c r="D31" s="17">
        <v>150</v>
      </c>
      <c r="E31" s="17">
        <v>57</v>
      </c>
      <c r="F31" s="17">
        <v>54</v>
      </c>
      <c r="G31" s="17">
        <v>11</v>
      </c>
      <c r="H31" s="17">
        <v>4</v>
      </c>
      <c r="I31" s="17">
        <v>2</v>
      </c>
      <c r="J31" s="17">
        <v>716</v>
      </c>
    </row>
    <row r="32" spans="1:10" ht="12.75">
      <c r="A32" s="14" t="s">
        <v>20</v>
      </c>
      <c r="B32" s="18">
        <v>6185</v>
      </c>
      <c r="C32" s="18">
        <v>4128</v>
      </c>
      <c r="D32" s="18">
        <v>3145</v>
      </c>
      <c r="E32" s="18">
        <v>1384</v>
      </c>
      <c r="F32" s="18">
        <v>1619</v>
      </c>
      <c r="G32" s="18">
        <v>448</v>
      </c>
      <c r="H32" s="18">
        <v>133</v>
      </c>
      <c r="I32" s="18">
        <v>61</v>
      </c>
      <c r="J32" s="18">
        <v>17103</v>
      </c>
    </row>
    <row r="33" spans="1:10" ht="12.75">
      <c r="A33" s="5" t="s">
        <v>21</v>
      </c>
      <c r="B33" s="17" t="s">
        <v>24</v>
      </c>
      <c r="C33" s="17"/>
      <c r="D33" s="17"/>
      <c r="E33" s="17" t="s">
        <v>24</v>
      </c>
      <c r="F33" s="17"/>
      <c r="G33" s="17"/>
      <c r="H33" s="17"/>
      <c r="I33" s="17" t="s">
        <v>24</v>
      </c>
      <c r="J33" s="17"/>
    </row>
    <row r="34" spans="1:10" ht="12.75">
      <c r="A34" s="8" t="s">
        <v>46</v>
      </c>
      <c r="B34" s="17">
        <v>1653</v>
      </c>
      <c r="C34" s="17">
        <v>878</v>
      </c>
      <c r="D34" s="17">
        <v>679</v>
      </c>
      <c r="E34" s="17">
        <v>254</v>
      </c>
      <c r="F34" s="17">
        <v>455</v>
      </c>
      <c r="G34" s="17">
        <v>87</v>
      </c>
      <c r="H34" s="17">
        <v>25</v>
      </c>
      <c r="I34" s="17">
        <v>9</v>
      </c>
      <c r="J34" s="17">
        <v>4040</v>
      </c>
    </row>
    <row r="35" spans="1:10" ht="12.75">
      <c r="A35" s="8" t="s">
        <v>47</v>
      </c>
      <c r="B35" s="17">
        <v>1034</v>
      </c>
      <c r="C35" s="17">
        <v>588</v>
      </c>
      <c r="D35" s="17">
        <v>418</v>
      </c>
      <c r="E35" s="17">
        <v>224</v>
      </c>
      <c r="F35" s="17">
        <v>273</v>
      </c>
      <c r="G35" s="17">
        <v>75</v>
      </c>
      <c r="H35" s="17">
        <v>19</v>
      </c>
      <c r="I35" s="17">
        <v>5</v>
      </c>
      <c r="J35" s="17">
        <v>2636</v>
      </c>
    </row>
    <row r="36" spans="1:10" ht="12.75">
      <c r="A36" s="8" t="s">
        <v>48</v>
      </c>
      <c r="B36" s="17">
        <v>962</v>
      </c>
      <c r="C36" s="17">
        <v>626</v>
      </c>
      <c r="D36" s="17">
        <v>438</v>
      </c>
      <c r="E36" s="17">
        <v>180</v>
      </c>
      <c r="F36" s="17">
        <v>214</v>
      </c>
      <c r="G36" s="17">
        <v>47</v>
      </c>
      <c r="H36" s="17">
        <v>11</v>
      </c>
      <c r="I36" s="17">
        <v>8</v>
      </c>
      <c r="J36" s="17">
        <v>2486</v>
      </c>
    </row>
    <row r="37" spans="1:10" ht="12.75">
      <c r="A37" s="8" t="s">
        <v>49</v>
      </c>
      <c r="B37" s="17">
        <v>1518</v>
      </c>
      <c r="C37" s="17">
        <v>1087</v>
      </c>
      <c r="D37" s="17">
        <v>690</v>
      </c>
      <c r="E37" s="17">
        <v>365</v>
      </c>
      <c r="F37" s="17">
        <v>365</v>
      </c>
      <c r="G37" s="17">
        <v>106</v>
      </c>
      <c r="H37" s="17">
        <v>43</v>
      </c>
      <c r="I37" s="17">
        <v>7</v>
      </c>
      <c r="J37" s="17">
        <v>4181</v>
      </c>
    </row>
    <row r="38" spans="1:10" ht="12.75">
      <c r="A38" s="8" t="s">
        <v>50</v>
      </c>
      <c r="B38" s="17">
        <v>1044</v>
      </c>
      <c r="C38" s="17">
        <v>759</v>
      </c>
      <c r="D38" s="17">
        <v>499</v>
      </c>
      <c r="E38" s="17">
        <v>248</v>
      </c>
      <c r="F38" s="17">
        <v>206</v>
      </c>
      <c r="G38" s="17">
        <v>74</v>
      </c>
      <c r="H38" s="17">
        <v>25</v>
      </c>
      <c r="I38" s="17">
        <v>10</v>
      </c>
      <c r="J38" s="17">
        <v>2865</v>
      </c>
    </row>
    <row r="39" spans="1:10" ht="12.75">
      <c r="A39" s="8" t="s">
        <v>51</v>
      </c>
      <c r="B39" s="17">
        <v>872</v>
      </c>
      <c r="C39" s="17">
        <v>621</v>
      </c>
      <c r="D39" s="17">
        <v>468</v>
      </c>
      <c r="E39" s="17">
        <v>241</v>
      </c>
      <c r="F39" s="17">
        <v>195</v>
      </c>
      <c r="G39" s="17">
        <v>69</v>
      </c>
      <c r="H39" s="17">
        <v>20</v>
      </c>
      <c r="I39" s="17">
        <v>7</v>
      </c>
      <c r="J39" s="17">
        <v>2493</v>
      </c>
    </row>
    <row r="40" spans="1:10" ht="12.75">
      <c r="A40" s="8" t="s">
        <v>52</v>
      </c>
      <c r="B40" s="17">
        <v>2504</v>
      </c>
      <c r="C40" s="17">
        <v>1880</v>
      </c>
      <c r="D40" s="17">
        <v>1313</v>
      </c>
      <c r="E40" s="17">
        <v>696</v>
      </c>
      <c r="F40" s="17">
        <v>639</v>
      </c>
      <c r="G40" s="17">
        <v>199</v>
      </c>
      <c r="H40" s="17">
        <v>65</v>
      </c>
      <c r="I40" s="17">
        <v>11</v>
      </c>
      <c r="J40" s="17">
        <v>7307</v>
      </c>
    </row>
    <row r="41" spans="1:10" ht="12.75">
      <c r="A41" s="8" t="s">
        <v>53</v>
      </c>
      <c r="B41" s="17">
        <v>1834</v>
      </c>
      <c r="C41" s="17">
        <v>1447</v>
      </c>
      <c r="D41" s="17">
        <v>953</v>
      </c>
      <c r="E41" s="17">
        <v>482</v>
      </c>
      <c r="F41" s="17">
        <v>507</v>
      </c>
      <c r="G41" s="17">
        <v>133</v>
      </c>
      <c r="H41" s="17">
        <v>54</v>
      </c>
      <c r="I41" s="17">
        <v>18</v>
      </c>
      <c r="J41" s="17">
        <v>5428</v>
      </c>
    </row>
    <row r="42" spans="1:10" ht="12.75">
      <c r="A42" s="8" t="s">
        <v>54</v>
      </c>
      <c r="B42" s="17">
        <v>1354</v>
      </c>
      <c r="C42" s="17">
        <v>993</v>
      </c>
      <c r="D42" s="17">
        <v>702</v>
      </c>
      <c r="E42" s="17">
        <v>380</v>
      </c>
      <c r="F42" s="17">
        <v>369</v>
      </c>
      <c r="G42" s="17">
        <v>117</v>
      </c>
      <c r="H42" s="17">
        <v>40</v>
      </c>
      <c r="I42" s="17">
        <v>8</v>
      </c>
      <c r="J42" s="17">
        <v>3963</v>
      </c>
    </row>
    <row r="43" spans="1:10" ht="12.75">
      <c r="A43" s="8" t="s">
        <v>55</v>
      </c>
      <c r="B43" s="17">
        <v>1061</v>
      </c>
      <c r="C43" s="17">
        <v>790</v>
      </c>
      <c r="D43" s="17">
        <v>546</v>
      </c>
      <c r="E43" s="17">
        <v>257</v>
      </c>
      <c r="F43" s="17">
        <v>280</v>
      </c>
      <c r="G43" s="17">
        <v>103</v>
      </c>
      <c r="H43" s="17">
        <v>36</v>
      </c>
      <c r="I43" s="17">
        <v>11</v>
      </c>
      <c r="J43" s="17">
        <v>3084</v>
      </c>
    </row>
    <row r="44" spans="1:10" ht="12.75">
      <c r="A44" s="8" t="s">
        <v>56</v>
      </c>
      <c r="B44" s="17">
        <v>1979</v>
      </c>
      <c r="C44" s="17">
        <v>1384</v>
      </c>
      <c r="D44" s="17">
        <v>1049</v>
      </c>
      <c r="E44" s="17">
        <v>464</v>
      </c>
      <c r="F44" s="17">
        <v>551</v>
      </c>
      <c r="G44" s="17">
        <v>175</v>
      </c>
      <c r="H44" s="17">
        <v>66</v>
      </c>
      <c r="I44" s="17">
        <v>17</v>
      </c>
      <c r="J44" s="17">
        <v>5685</v>
      </c>
    </row>
    <row r="45" spans="1:10" ht="12.75">
      <c r="A45" s="8" t="s">
        <v>57</v>
      </c>
      <c r="B45" s="17">
        <v>1271</v>
      </c>
      <c r="C45" s="17">
        <v>717</v>
      </c>
      <c r="D45" s="17">
        <v>621</v>
      </c>
      <c r="E45" s="17">
        <v>255</v>
      </c>
      <c r="F45" s="17">
        <v>314</v>
      </c>
      <c r="G45" s="17">
        <v>89</v>
      </c>
      <c r="H45" s="17">
        <v>27</v>
      </c>
      <c r="I45" s="17">
        <v>5</v>
      </c>
      <c r="J45" s="17">
        <v>3299</v>
      </c>
    </row>
    <row r="46" spans="1:10" ht="12.75">
      <c r="A46" s="7" t="s">
        <v>22</v>
      </c>
      <c r="B46" s="25">
        <v>17086</v>
      </c>
      <c r="C46" s="25">
        <v>11770</v>
      </c>
      <c r="D46" s="25">
        <v>8376</v>
      </c>
      <c r="E46" s="25">
        <v>4046</v>
      </c>
      <c r="F46" s="25">
        <v>4368</v>
      </c>
      <c r="G46" s="25">
        <v>1274</v>
      </c>
      <c r="H46" s="25">
        <v>431</v>
      </c>
      <c r="I46" s="25">
        <v>116</v>
      </c>
      <c r="J46" s="25">
        <v>47467</v>
      </c>
    </row>
    <row r="47" spans="1:10" ht="14.25">
      <c r="A47" s="15"/>
      <c r="B47" s="15"/>
      <c r="C47" s="15"/>
      <c r="D47" s="15"/>
      <c r="E47" s="15"/>
      <c r="F47" s="15"/>
      <c r="G47" s="15"/>
      <c r="H47" s="15"/>
      <c r="I47" s="15"/>
      <c r="J47" s="31" t="s">
        <v>58</v>
      </c>
    </row>
    <row r="48" ht="14.25">
      <c r="J48" s="32"/>
    </row>
    <row r="50" ht="15">
      <c r="A50" s="3" t="s">
        <v>59</v>
      </c>
    </row>
    <row r="51" ht="16.5">
      <c r="A51" s="4" t="s">
        <v>60</v>
      </c>
    </row>
    <row r="52" spans="1:10" ht="12.75">
      <c r="A52" s="5" t="s">
        <v>34</v>
      </c>
      <c r="B52" s="6" t="s">
        <v>0</v>
      </c>
      <c r="C52" s="6" t="s">
        <v>1</v>
      </c>
      <c r="D52" s="6" t="s">
        <v>2</v>
      </c>
      <c r="E52" s="6" t="s">
        <v>3</v>
      </c>
      <c r="F52" s="6" t="s">
        <v>4</v>
      </c>
      <c r="G52" s="6" t="s">
        <v>5</v>
      </c>
      <c r="H52" s="6" t="s">
        <v>6</v>
      </c>
      <c r="I52" s="6" t="s">
        <v>7</v>
      </c>
      <c r="J52" s="6" t="s">
        <v>8</v>
      </c>
    </row>
    <row r="53" spans="1:10" ht="12.75">
      <c r="A53" s="7" t="s">
        <v>45</v>
      </c>
      <c r="B53" s="27" t="s">
        <v>23</v>
      </c>
      <c r="C53" s="27"/>
      <c r="D53" s="27"/>
      <c r="E53" s="27"/>
      <c r="F53" s="27"/>
      <c r="G53" s="27"/>
      <c r="H53" s="27"/>
      <c r="I53" s="27"/>
      <c r="J53" s="27"/>
    </row>
    <row r="54" spans="1:10" ht="12.75">
      <c r="A54" s="5" t="s">
        <v>11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8" t="s">
        <v>46</v>
      </c>
      <c r="B55" s="9">
        <f aca="true" t="shared" si="0" ref="B55:J67">B6/B$18*100</f>
        <v>7.861664067516741</v>
      </c>
      <c r="C55" s="9">
        <f t="shared" si="0"/>
        <v>6.11096571578121</v>
      </c>
      <c r="D55" s="9">
        <f t="shared" si="0"/>
        <v>6.557063658956222</v>
      </c>
      <c r="E55" s="9">
        <f t="shared" si="0"/>
        <v>5.709992486851991</v>
      </c>
      <c r="F55" s="9">
        <f t="shared" si="0"/>
        <v>7.675518370316478</v>
      </c>
      <c r="G55" s="9">
        <f t="shared" si="0"/>
        <v>6.416464891041162</v>
      </c>
      <c r="H55" s="9">
        <f t="shared" si="0"/>
        <v>6.0402684563758395</v>
      </c>
      <c r="I55" s="9">
        <f t="shared" si="0"/>
        <v>3.6363636363636362</v>
      </c>
      <c r="J55" s="9">
        <f t="shared" si="0"/>
        <v>6.925964958503491</v>
      </c>
    </row>
    <row r="56" spans="1:10" ht="12.75">
      <c r="A56" s="8" t="s">
        <v>47</v>
      </c>
      <c r="B56" s="9">
        <f t="shared" si="0"/>
        <v>5.10962297036969</v>
      </c>
      <c r="C56" s="9">
        <f t="shared" si="0"/>
        <v>4.462182674692489</v>
      </c>
      <c r="D56" s="9">
        <f t="shared" si="0"/>
        <v>4.243930414834639</v>
      </c>
      <c r="E56" s="9">
        <f t="shared" si="0"/>
        <v>4.770848985725019</v>
      </c>
      <c r="F56" s="9">
        <f t="shared" si="0"/>
        <v>5.565660240087304</v>
      </c>
      <c r="G56" s="9">
        <f t="shared" si="0"/>
        <v>3.753026634382567</v>
      </c>
      <c r="H56" s="9">
        <f t="shared" si="0"/>
        <v>3.3557046979865772</v>
      </c>
      <c r="I56" s="9">
        <f t="shared" si="0"/>
        <v>7.2727272727272725</v>
      </c>
      <c r="J56" s="9">
        <f t="shared" si="0"/>
        <v>4.758925042813859</v>
      </c>
    </row>
    <row r="57" spans="1:10" ht="12.75">
      <c r="A57" s="8" t="s">
        <v>48</v>
      </c>
      <c r="B57" s="9">
        <f t="shared" si="0"/>
        <v>4.843592330978809</v>
      </c>
      <c r="C57" s="9">
        <f t="shared" si="0"/>
        <v>4.684637529442554</v>
      </c>
      <c r="D57" s="9">
        <f t="shared" si="0"/>
        <v>4.205696807493787</v>
      </c>
      <c r="E57" s="9">
        <f t="shared" si="0"/>
        <v>3.1179564237415476</v>
      </c>
      <c r="F57" s="9">
        <f t="shared" si="0"/>
        <v>4.11058566751546</v>
      </c>
      <c r="G57" s="9">
        <f t="shared" si="0"/>
        <v>3.2687651331719128</v>
      </c>
      <c r="H57" s="9">
        <f t="shared" si="0"/>
        <v>2.348993288590604</v>
      </c>
      <c r="I57" s="9">
        <f t="shared" si="0"/>
        <v>7.2727272727272725</v>
      </c>
      <c r="J57" s="9">
        <f t="shared" si="0"/>
        <v>4.413120800948492</v>
      </c>
    </row>
    <row r="58" spans="1:10" ht="12.75">
      <c r="A58" s="8" t="s">
        <v>49</v>
      </c>
      <c r="B58" s="9">
        <f t="shared" si="0"/>
        <v>8.100174295936153</v>
      </c>
      <c r="C58" s="9">
        <f t="shared" si="0"/>
        <v>8.16540172729652</v>
      </c>
      <c r="D58" s="9">
        <f t="shared" si="0"/>
        <v>7.187918180080291</v>
      </c>
      <c r="E58" s="9">
        <f t="shared" si="0"/>
        <v>7.663410969196092</v>
      </c>
      <c r="F58" s="9">
        <f t="shared" si="0"/>
        <v>6.72971989814478</v>
      </c>
      <c r="G58" s="9">
        <f t="shared" si="0"/>
        <v>7.263922518159806</v>
      </c>
      <c r="H58" s="9">
        <f t="shared" si="0"/>
        <v>9.060402684563758</v>
      </c>
      <c r="I58" s="9">
        <f t="shared" si="0"/>
        <v>7.2727272727272725</v>
      </c>
      <c r="J58" s="9">
        <f t="shared" si="0"/>
        <v>7.7822421288367805</v>
      </c>
    </row>
    <row r="59" spans="1:10" ht="12.75">
      <c r="A59" s="8" t="s">
        <v>50</v>
      </c>
      <c r="B59" s="9">
        <f t="shared" si="0"/>
        <v>5.770112833684983</v>
      </c>
      <c r="C59" s="9">
        <f t="shared" si="0"/>
        <v>5.692227165663439</v>
      </c>
      <c r="D59" s="9">
        <f t="shared" si="0"/>
        <v>5.410055438730644</v>
      </c>
      <c r="E59" s="9">
        <f t="shared" si="0"/>
        <v>5.709992486851991</v>
      </c>
      <c r="F59" s="9">
        <f t="shared" si="0"/>
        <v>4.292469989086941</v>
      </c>
      <c r="G59" s="9">
        <f t="shared" si="0"/>
        <v>4.842615012106537</v>
      </c>
      <c r="H59" s="9">
        <f t="shared" si="0"/>
        <v>5.033557046979865</v>
      </c>
      <c r="I59" s="9">
        <f t="shared" si="0"/>
        <v>1.8181818181818181</v>
      </c>
      <c r="J59" s="9">
        <f t="shared" si="0"/>
        <v>5.509814253721512</v>
      </c>
    </row>
    <row r="60" spans="1:10" ht="12.75">
      <c r="A60" s="8" t="s">
        <v>51</v>
      </c>
      <c r="B60" s="9">
        <f t="shared" si="0"/>
        <v>4.816071920007339</v>
      </c>
      <c r="C60" s="9">
        <f t="shared" si="0"/>
        <v>4.933263543574981</v>
      </c>
      <c r="D60" s="9">
        <f t="shared" si="0"/>
        <v>5.27623781303766</v>
      </c>
      <c r="E60" s="9">
        <f t="shared" si="0"/>
        <v>5.40946656649136</v>
      </c>
      <c r="F60" s="9">
        <f t="shared" si="0"/>
        <v>4.328846853401236</v>
      </c>
      <c r="G60" s="9">
        <f t="shared" si="0"/>
        <v>5.205811138014528</v>
      </c>
      <c r="H60" s="9">
        <f t="shared" si="0"/>
        <v>4.697986577181208</v>
      </c>
      <c r="I60" s="9">
        <f t="shared" si="0"/>
        <v>7.2727272727272725</v>
      </c>
      <c r="J60" s="9">
        <f t="shared" si="0"/>
        <v>4.9466473455407725</v>
      </c>
    </row>
    <row r="61" spans="1:10" ht="12.75">
      <c r="A61" s="8" t="s">
        <v>52</v>
      </c>
      <c r="B61" s="9">
        <f t="shared" si="0"/>
        <v>14.613338225850839</v>
      </c>
      <c r="C61" s="9">
        <f t="shared" si="0"/>
        <v>15.519497513739857</v>
      </c>
      <c r="D61" s="9">
        <f t="shared" si="0"/>
        <v>15.809596635442555</v>
      </c>
      <c r="E61" s="9">
        <f t="shared" si="0"/>
        <v>17.20510894064613</v>
      </c>
      <c r="F61" s="9">
        <f t="shared" si="0"/>
        <v>14.514368861404147</v>
      </c>
      <c r="G61" s="9">
        <f t="shared" si="0"/>
        <v>14.164648910411623</v>
      </c>
      <c r="H61" s="9">
        <f t="shared" si="0"/>
        <v>13.758389261744966</v>
      </c>
      <c r="I61" s="9">
        <f t="shared" si="0"/>
        <v>7.2727272727272725</v>
      </c>
      <c r="J61" s="9">
        <f t="shared" si="0"/>
        <v>15.231853510736398</v>
      </c>
    </row>
    <row r="62" spans="1:10" ht="12.75">
      <c r="A62" s="8" t="s">
        <v>53</v>
      </c>
      <c r="B62" s="9">
        <f t="shared" si="0"/>
        <v>11.072378680854968</v>
      </c>
      <c r="C62" s="9">
        <f t="shared" si="0"/>
        <v>12.575242083224285</v>
      </c>
      <c r="D62" s="9">
        <f t="shared" si="0"/>
        <v>12.00535270502772</v>
      </c>
      <c r="E62" s="9">
        <f t="shared" si="0"/>
        <v>12.772351615326821</v>
      </c>
      <c r="F62" s="9">
        <f t="shared" si="0"/>
        <v>12.695525645689344</v>
      </c>
      <c r="G62" s="9">
        <f t="shared" si="0"/>
        <v>10.53268765133172</v>
      </c>
      <c r="H62" s="9">
        <f t="shared" si="0"/>
        <v>12.080536912751679</v>
      </c>
      <c r="I62" s="9">
        <f t="shared" si="0"/>
        <v>16.363636363636363</v>
      </c>
      <c r="J62" s="9">
        <f t="shared" si="0"/>
        <v>11.912132788828876</v>
      </c>
    </row>
    <row r="63" spans="1:10" ht="12.75">
      <c r="A63" s="8" t="s">
        <v>54</v>
      </c>
      <c r="B63" s="9">
        <f t="shared" si="0"/>
        <v>8.283643702412622</v>
      </c>
      <c r="C63" s="9">
        <f t="shared" si="0"/>
        <v>8.989793247840879</v>
      </c>
      <c r="D63" s="9">
        <f t="shared" si="0"/>
        <v>9.176065761804626</v>
      </c>
      <c r="E63" s="9">
        <f t="shared" si="0"/>
        <v>9.842223891810669</v>
      </c>
      <c r="F63" s="9">
        <f t="shared" si="0"/>
        <v>9.094216078574027</v>
      </c>
      <c r="G63" s="9">
        <f t="shared" si="0"/>
        <v>9.079903147699758</v>
      </c>
      <c r="H63" s="9">
        <f t="shared" si="0"/>
        <v>8.724832214765101</v>
      </c>
      <c r="I63" s="9">
        <f t="shared" si="0"/>
        <v>9.090909090909092</v>
      </c>
      <c r="J63" s="9">
        <f t="shared" si="0"/>
        <v>8.852588591753392</v>
      </c>
    </row>
    <row r="64" spans="1:10" ht="12.75">
      <c r="A64" s="8" t="s">
        <v>55</v>
      </c>
      <c r="B64" s="9">
        <f t="shared" si="0"/>
        <v>6.916796624162921</v>
      </c>
      <c r="C64" s="9">
        <f t="shared" si="0"/>
        <v>7.655064119340486</v>
      </c>
      <c r="D64" s="9">
        <f t="shared" si="0"/>
        <v>6.7864653030013375</v>
      </c>
      <c r="E64" s="9">
        <f t="shared" si="0"/>
        <v>7.137490608564989</v>
      </c>
      <c r="F64" s="9">
        <f t="shared" si="0"/>
        <v>7.0934885412877415</v>
      </c>
      <c r="G64" s="9">
        <f t="shared" si="0"/>
        <v>9.079903147699758</v>
      </c>
      <c r="H64" s="9">
        <f t="shared" si="0"/>
        <v>8.724832214765101</v>
      </c>
      <c r="I64" s="9">
        <f t="shared" si="0"/>
        <v>10.909090909090908</v>
      </c>
      <c r="J64" s="9">
        <f t="shared" si="0"/>
        <v>7.199314978263733</v>
      </c>
    </row>
    <row r="65" spans="1:10" ht="12.75">
      <c r="A65" s="8" t="s">
        <v>56</v>
      </c>
      <c r="B65" s="9">
        <f t="shared" si="0"/>
        <v>13.56756260893496</v>
      </c>
      <c r="C65" s="9">
        <f t="shared" si="0"/>
        <v>13.831457733577599</v>
      </c>
      <c r="D65" s="9">
        <f t="shared" si="0"/>
        <v>14.337602752819729</v>
      </c>
      <c r="E65" s="9">
        <f t="shared" si="0"/>
        <v>13.223140495867769</v>
      </c>
      <c r="F65" s="9">
        <f t="shared" si="0"/>
        <v>14.441615132775553</v>
      </c>
      <c r="G65" s="9">
        <f t="shared" si="0"/>
        <v>16.94915254237288</v>
      </c>
      <c r="H65" s="9">
        <f t="shared" si="0"/>
        <v>18.456375838926174</v>
      </c>
      <c r="I65" s="9">
        <f t="shared" si="0"/>
        <v>16.363636363636363</v>
      </c>
      <c r="J65" s="9">
        <f t="shared" si="0"/>
        <v>13.960611250164668</v>
      </c>
    </row>
    <row r="66" spans="1:10" ht="12.75">
      <c r="A66" s="8" t="s">
        <v>57</v>
      </c>
      <c r="B66" s="9">
        <f t="shared" si="0"/>
        <v>9.045041739289973</v>
      </c>
      <c r="C66" s="9">
        <f t="shared" si="0"/>
        <v>7.3802669458257</v>
      </c>
      <c r="D66" s="9">
        <f t="shared" si="0"/>
        <v>9.00401452877079</v>
      </c>
      <c r="E66" s="9">
        <f t="shared" si="0"/>
        <v>7.43801652892562</v>
      </c>
      <c r="F66" s="9">
        <f t="shared" si="0"/>
        <v>9.457984721716988</v>
      </c>
      <c r="G66" s="9">
        <f t="shared" si="0"/>
        <v>9.443099273607748</v>
      </c>
      <c r="H66" s="9">
        <f t="shared" si="0"/>
        <v>7.718120805369128</v>
      </c>
      <c r="I66" s="9">
        <f t="shared" si="0"/>
        <v>5.454545454545454</v>
      </c>
      <c r="J66" s="9">
        <f t="shared" si="0"/>
        <v>8.506784349888024</v>
      </c>
    </row>
    <row r="67" spans="1:10" ht="12.75">
      <c r="A67" s="14" t="s">
        <v>18</v>
      </c>
      <c r="B67" s="16">
        <f t="shared" si="0"/>
        <v>100</v>
      </c>
      <c r="C67" s="16">
        <f t="shared" si="0"/>
        <v>100</v>
      </c>
      <c r="D67" s="16">
        <f t="shared" si="0"/>
        <v>100</v>
      </c>
      <c r="E67" s="16">
        <f t="shared" si="0"/>
        <v>100</v>
      </c>
      <c r="F67" s="16">
        <f t="shared" si="0"/>
        <v>100</v>
      </c>
      <c r="G67" s="16">
        <f t="shared" si="0"/>
        <v>100</v>
      </c>
      <c r="H67" s="16">
        <f t="shared" si="0"/>
        <v>100</v>
      </c>
      <c r="I67" s="16">
        <f t="shared" si="0"/>
        <v>100</v>
      </c>
      <c r="J67" s="16">
        <f t="shared" si="0"/>
        <v>100</v>
      </c>
    </row>
    <row r="68" spans="1:10" ht="12.75">
      <c r="A68" s="5" t="s">
        <v>19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ht="12.75">
      <c r="A69" s="8" t="s">
        <v>46</v>
      </c>
      <c r="B69" s="9">
        <f aca="true" t="shared" si="1" ref="B69:J81">B20/B$32*100</f>
        <v>12.869846402586905</v>
      </c>
      <c r="C69" s="9">
        <f t="shared" si="1"/>
        <v>9.956395348837209</v>
      </c>
      <c r="D69" s="9">
        <f t="shared" si="1"/>
        <v>10.68362480127186</v>
      </c>
      <c r="E69" s="9">
        <f t="shared" si="1"/>
        <v>7.369942196531793</v>
      </c>
      <c r="F69" s="9">
        <f t="shared" si="1"/>
        <v>15.071031500926498</v>
      </c>
      <c r="G69" s="9">
        <f t="shared" si="1"/>
        <v>7.5892857142857135</v>
      </c>
      <c r="H69" s="9">
        <f t="shared" si="1"/>
        <v>5.263157894736842</v>
      </c>
      <c r="I69" s="9">
        <f t="shared" si="1"/>
        <v>11.475409836065573</v>
      </c>
      <c r="J69" s="9">
        <f t="shared" si="1"/>
        <v>11.325498450564227</v>
      </c>
    </row>
    <row r="70" spans="1:10" ht="12.75">
      <c r="A70" s="8" t="s">
        <v>47</v>
      </c>
      <c r="B70" s="9">
        <f t="shared" si="1"/>
        <v>7.712206952303961</v>
      </c>
      <c r="C70" s="9">
        <f t="shared" si="1"/>
        <v>5.983527131782946</v>
      </c>
      <c r="D70" s="9">
        <f t="shared" si="1"/>
        <v>6.232114467408585</v>
      </c>
      <c r="E70" s="9">
        <f t="shared" si="1"/>
        <v>7.008670520231214</v>
      </c>
      <c r="F70" s="9">
        <f t="shared" si="1"/>
        <v>7.4119827053736875</v>
      </c>
      <c r="G70" s="9">
        <f t="shared" si="1"/>
        <v>9.821428571428571</v>
      </c>
      <c r="H70" s="9">
        <f t="shared" si="1"/>
        <v>6.7669172932330826</v>
      </c>
      <c r="I70" s="9">
        <f t="shared" si="1"/>
        <v>1.639344262295082</v>
      </c>
      <c r="J70" s="9">
        <f t="shared" si="1"/>
        <v>6.963690580599895</v>
      </c>
    </row>
    <row r="71" spans="1:10" ht="12.75">
      <c r="A71" s="8" t="s">
        <v>48</v>
      </c>
      <c r="B71" s="9">
        <f t="shared" si="1"/>
        <v>7.016976556184316</v>
      </c>
      <c r="C71" s="9">
        <f t="shared" si="1"/>
        <v>6.492248062015504</v>
      </c>
      <c r="D71" s="9">
        <f t="shared" si="1"/>
        <v>6.931637519872814</v>
      </c>
      <c r="E71" s="9">
        <f t="shared" si="1"/>
        <v>7.008670520231214</v>
      </c>
      <c r="F71" s="9">
        <f t="shared" si="1"/>
        <v>6.238418777022853</v>
      </c>
      <c r="G71" s="9">
        <f t="shared" si="1"/>
        <v>4.464285714285714</v>
      </c>
      <c r="H71" s="9">
        <f t="shared" si="1"/>
        <v>3.007518796992481</v>
      </c>
      <c r="I71" s="9">
        <f t="shared" si="1"/>
        <v>6.557377049180328</v>
      </c>
      <c r="J71" s="9">
        <f t="shared" si="1"/>
        <v>6.700578845816524</v>
      </c>
    </row>
    <row r="72" spans="1:10" ht="12.75">
      <c r="A72" s="8" t="s">
        <v>49</v>
      </c>
      <c r="B72" s="9">
        <f t="shared" si="1"/>
        <v>10.26677445432498</v>
      </c>
      <c r="C72" s="9">
        <f t="shared" si="1"/>
        <v>11.21608527131783</v>
      </c>
      <c r="D72" s="9">
        <f t="shared" si="1"/>
        <v>9.98410174880763</v>
      </c>
      <c r="E72" s="9">
        <f t="shared" si="1"/>
        <v>11.632947976878613</v>
      </c>
      <c r="F72" s="9">
        <f t="shared" si="1"/>
        <v>11.11797405806053</v>
      </c>
      <c r="G72" s="9">
        <f t="shared" si="1"/>
        <v>10.267857142857142</v>
      </c>
      <c r="H72" s="9">
        <f t="shared" si="1"/>
        <v>12.030075187969924</v>
      </c>
      <c r="I72" s="9">
        <f t="shared" si="1"/>
        <v>4.918032786885246</v>
      </c>
      <c r="J72" s="9">
        <f t="shared" si="1"/>
        <v>10.629714085248201</v>
      </c>
    </row>
    <row r="73" spans="1:10" ht="12.75">
      <c r="A73" s="8" t="s">
        <v>50</v>
      </c>
      <c r="B73" s="9">
        <f t="shared" si="1"/>
        <v>6.709781729991916</v>
      </c>
      <c r="C73" s="9">
        <f t="shared" si="1"/>
        <v>7.848837209302325</v>
      </c>
      <c r="D73" s="9">
        <f t="shared" si="1"/>
        <v>6.868044515103339</v>
      </c>
      <c r="E73" s="9">
        <f t="shared" si="1"/>
        <v>6.9364161849710975</v>
      </c>
      <c r="F73" s="9">
        <f t="shared" si="1"/>
        <v>5.435453983940705</v>
      </c>
      <c r="G73" s="9">
        <f t="shared" si="1"/>
        <v>7.5892857142857135</v>
      </c>
      <c r="H73" s="9">
        <f t="shared" si="1"/>
        <v>7.518796992481203</v>
      </c>
      <c r="I73" s="9">
        <f t="shared" si="1"/>
        <v>14.754098360655737</v>
      </c>
      <c r="J73" s="9">
        <f t="shared" si="1"/>
        <v>6.969537508039525</v>
      </c>
    </row>
    <row r="74" spans="1:10" ht="12.75">
      <c r="A74" s="8" t="s">
        <v>51</v>
      </c>
      <c r="B74" s="9">
        <f t="shared" si="1"/>
        <v>5.6103476151980605</v>
      </c>
      <c r="C74" s="9">
        <f t="shared" si="1"/>
        <v>5.910852713178294</v>
      </c>
      <c r="D74" s="9">
        <f t="shared" si="1"/>
        <v>6.104928457869634</v>
      </c>
      <c r="E74" s="9">
        <f t="shared" si="1"/>
        <v>7.008670520231214</v>
      </c>
      <c r="F74" s="9">
        <f t="shared" si="1"/>
        <v>4.694255713403336</v>
      </c>
      <c r="G74" s="9">
        <f t="shared" si="1"/>
        <v>5.803571428571429</v>
      </c>
      <c r="H74" s="9">
        <f t="shared" si="1"/>
        <v>4.511278195488721</v>
      </c>
      <c r="I74" s="9">
        <f t="shared" si="1"/>
        <v>4.918032786885246</v>
      </c>
      <c r="J74" s="9">
        <f t="shared" si="1"/>
        <v>5.7943050926738</v>
      </c>
    </row>
    <row r="75" spans="1:10" ht="12.75">
      <c r="A75" s="8" t="s">
        <v>52</v>
      </c>
      <c r="B75" s="9">
        <f t="shared" si="1"/>
        <v>14.729183508488278</v>
      </c>
      <c r="C75" s="9">
        <f t="shared" si="1"/>
        <v>16.81201550387597</v>
      </c>
      <c r="D75" s="9">
        <f t="shared" si="1"/>
        <v>15.45310015898251</v>
      </c>
      <c r="E75" s="9">
        <f t="shared" si="1"/>
        <v>17.196531791907514</v>
      </c>
      <c r="F75" s="9">
        <f t="shared" si="1"/>
        <v>14.823965410747375</v>
      </c>
      <c r="G75" s="9">
        <f t="shared" si="1"/>
        <v>18.303571428571427</v>
      </c>
      <c r="H75" s="9">
        <f t="shared" si="1"/>
        <v>18.045112781954884</v>
      </c>
      <c r="I75" s="9">
        <f t="shared" si="1"/>
        <v>11.475409836065573</v>
      </c>
      <c r="J75" s="9">
        <f t="shared" si="1"/>
        <v>15.68145939308893</v>
      </c>
    </row>
    <row r="76" spans="1:10" ht="12.75">
      <c r="A76" s="8" t="s">
        <v>53</v>
      </c>
      <c r="B76" s="9">
        <f t="shared" si="1"/>
        <v>10.137429264349231</v>
      </c>
      <c r="C76" s="9">
        <f t="shared" si="1"/>
        <v>11.773255813953488</v>
      </c>
      <c r="D76" s="9">
        <f t="shared" si="1"/>
        <v>10.333863275039745</v>
      </c>
      <c r="E76" s="9">
        <f t="shared" si="1"/>
        <v>10.260115606936417</v>
      </c>
      <c r="F76" s="9">
        <f t="shared" si="1"/>
        <v>9.759110562075355</v>
      </c>
      <c r="G76" s="9">
        <f t="shared" si="1"/>
        <v>10.267857142857142</v>
      </c>
      <c r="H76" s="9">
        <f t="shared" si="1"/>
        <v>13.533834586466165</v>
      </c>
      <c r="I76" s="9">
        <f t="shared" si="1"/>
        <v>14.754098360655737</v>
      </c>
      <c r="J76" s="9">
        <f t="shared" si="1"/>
        <v>10.588785593170789</v>
      </c>
    </row>
    <row r="77" spans="1:10" ht="12.75">
      <c r="A77" s="8" t="s">
        <v>54</v>
      </c>
      <c r="B77" s="9">
        <f t="shared" si="1"/>
        <v>7.291835084882781</v>
      </c>
      <c r="C77" s="9">
        <f t="shared" si="1"/>
        <v>7.412790697674419</v>
      </c>
      <c r="D77" s="9">
        <f t="shared" si="1"/>
        <v>7.0588235294117645</v>
      </c>
      <c r="E77" s="9">
        <f t="shared" si="1"/>
        <v>8.526011560693641</v>
      </c>
      <c r="F77" s="9">
        <f t="shared" si="1"/>
        <v>7.350216182828907</v>
      </c>
      <c r="G77" s="9">
        <f t="shared" si="1"/>
        <v>9.375</v>
      </c>
      <c r="H77" s="9">
        <f t="shared" si="1"/>
        <v>10.526315789473683</v>
      </c>
      <c r="I77" s="9">
        <f t="shared" si="1"/>
        <v>4.918032786885246</v>
      </c>
      <c r="J77" s="9">
        <f t="shared" si="1"/>
        <v>7.454832485528855</v>
      </c>
    </row>
    <row r="78" spans="1:10" ht="12.75">
      <c r="A78" s="8" t="s">
        <v>55</v>
      </c>
      <c r="B78" s="9">
        <f t="shared" si="1"/>
        <v>4.963621665319321</v>
      </c>
      <c r="C78" s="9">
        <f t="shared" si="1"/>
        <v>4.966085271317829</v>
      </c>
      <c r="D78" s="9">
        <f t="shared" si="1"/>
        <v>6.073131955484897</v>
      </c>
      <c r="E78" s="9">
        <f t="shared" si="1"/>
        <v>4.841040462427745</v>
      </c>
      <c r="F78" s="9">
        <f t="shared" si="1"/>
        <v>5.250154416306362</v>
      </c>
      <c r="G78" s="9">
        <f t="shared" si="1"/>
        <v>6.25</v>
      </c>
      <c r="H78" s="9">
        <f t="shared" si="1"/>
        <v>7.518796992481203</v>
      </c>
      <c r="I78" s="9">
        <f t="shared" si="1"/>
        <v>8.19672131147541</v>
      </c>
      <c r="J78" s="9">
        <f t="shared" si="1"/>
        <v>5.250540840788165</v>
      </c>
    </row>
    <row r="79" spans="1:10" ht="12.75">
      <c r="A79" s="8" t="s">
        <v>56</v>
      </c>
      <c r="B79" s="9">
        <f t="shared" si="1"/>
        <v>8.084074373484237</v>
      </c>
      <c r="C79" s="9">
        <f t="shared" si="1"/>
        <v>7.921511627906977</v>
      </c>
      <c r="D79" s="9">
        <f t="shared" si="1"/>
        <v>9.507154213036566</v>
      </c>
      <c r="E79" s="9">
        <f t="shared" si="1"/>
        <v>8.092485549132949</v>
      </c>
      <c r="F79" s="9">
        <f t="shared" si="1"/>
        <v>9.512044471896232</v>
      </c>
      <c r="G79" s="9">
        <f t="shared" si="1"/>
        <v>7.8125</v>
      </c>
      <c r="H79" s="9">
        <f t="shared" si="1"/>
        <v>8.270676691729323</v>
      </c>
      <c r="I79" s="9">
        <f t="shared" si="1"/>
        <v>13.114754098360656</v>
      </c>
      <c r="J79" s="9">
        <f t="shared" si="1"/>
        <v>8.454657077705665</v>
      </c>
    </row>
    <row r="80" spans="1:10" ht="12.75">
      <c r="A80" s="8" t="s">
        <v>57</v>
      </c>
      <c r="B80" s="9">
        <f t="shared" si="1"/>
        <v>4.607922392886015</v>
      </c>
      <c r="C80" s="9">
        <f t="shared" si="1"/>
        <v>3.7063953488372094</v>
      </c>
      <c r="D80" s="9">
        <f t="shared" si="1"/>
        <v>4.769475357710652</v>
      </c>
      <c r="E80" s="9">
        <f t="shared" si="1"/>
        <v>4.118497109826589</v>
      </c>
      <c r="F80" s="9">
        <f t="shared" si="1"/>
        <v>3.3353922174181596</v>
      </c>
      <c r="G80" s="9">
        <f t="shared" si="1"/>
        <v>2.455357142857143</v>
      </c>
      <c r="H80" s="9">
        <f t="shared" si="1"/>
        <v>3.007518796992481</v>
      </c>
      <c r="I80" s="9">
        <f t="shared" si="1"/>
        <v>3.278688524590164</v>
      </c>
      <c r="J80" s="9">
        <f t="shared" si="1"/>
        <v>4.18640004677542</v>
      </c>
    </row>
    <row r="81" spans="1:10" ht="12.75">
      <c r="A81" s="14" t="s">
        <v>20</v>
      </c>
      <c r="B81" s="16">
        <f t="shared" si="1"/>
        <v>100</v>
      </c>
      <c r="C81" s="16">
        <f t="shared" si="1"/>
        <v>100</v>
      </c>
      <c r="D81" s="16">
        <f t="shared" si="1"/>
        <v>100</v>
      </c>
      <c r="E81" s="16">
        <f t="shared" si="1"/>
        <v>100</v>
      </c>
      <c r="F81" s="16">
        <f t="shared" si="1"/>
        <v>100</v>
      </c>
      <c r="G81" s="16">
        <f t="shared" si="1"/>
        <v>100</v>
      </c>
      <c r="H81" s="16">
        <f t="shared" si="1"/>
        <v>100</v>
      </c>
      <c r="I81" s="16">
        <f t="shared" si="1"/>
        <v>100</v>
      </c>
      <c r="J81" s="16">
        <f t="shared" si="1"/>
        <v>100</v>
      </c>
    </row>
    <row r="82" spans="1:10" ht="12.75">
      <c r="A82" s="5" t="s">
        <v>21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2.75">
      <c r="A83" s="8" t="s">
        <v>46</v>
      </c>
      <c r="B83" s="9">
        <f aca="true" t="shared" si="2" ref="B83:J95">B34/B$46*100</f>
        <v>9.674587381481915</v>
      </c>
      <c r="C83" s="9">
        <f t="shared" si="2"/>
        <v>7.45964316057774</v>
      </c>
      <c r="D83" s="9">
        <f t="shared" si="2"/>
        <v>8.106494746895892</v>
      </c>
      <c r="E83" s="9">
        <f t="shared" si="2"/>
        <v>6.277805239742956</v>
      </c>
      <c r="F83" s="9">
        <f t="shared" si="2"/>
        <v>10.416666666666668</v>
      </c>
      <c r="G83" s="9">
        <f t="shared" si="2"/>
        <v>6.828885400313972</v>
      </c>
      <c r="H83" s="9">
        <f t="shared" si="2"/>
        <v>5.800464037122969</v>
      </c>
      <c r="I83" s="9">
        <f t="shared" si="2"/>
        <v>7.758620689655173</v>
      </c>
      <c r="J83" s="9">
        <f t="shared" si="2"/>
        <v>8.511176185560494</v>
      </c>
    </row>
    <row r="84" spans="1:10" ht="12.75">
      <c r="A84" s="8" t="s">
        <v>47</v>
      </c>
      <c r="B84" s="9">
        <f t="shared" si="2"/>
        <v>6.051738265246401</v>
      </c>
      <c r="C84" s="9">
        <f t="shared" si="2"/>
        <v>4.995751911639762</v>
      </c>
      <c r="D84" s="9">
        <f t="shared" si="2"/>
        <v>4.990448901623687</v>
      </c>
      <c r="E84" s="9">
        <f t="shared" si="2"/>
        <v>5.536332179930796</v>
      </c>
      <c r="F84" s="9">
        <f t="shared" si="2"/>
        <v>6.25</v>
      </c>
      <c r="G84" s="9">
        <f t="shared" si="2"/>
        <v>5.8869701726844585</v>
      </c>
      <c r="H84" s="9">
        <f t="shared" si="2"/>
        <v>4.408352668213457</v>
      </c>
      <c r="I84" s="9">
        <f t="shared" si="2"/>
        <v>4.310344827586207</v>
      </c>
      <c r="J84" s="9">
        <f t="shared" si="2"/>
        <v>5.553331788400363</v>
      </c>
    </row>
    <row r="85" spans="1:10" ht="12.75">
      <c r="A85" s="8" t="s">
        <v>48</v>
      </c>
      <c r="B85" s="9">
        <f t="shared" si="2"/>
        <v>5.630340629755355</v>
      </c>
      <c r="C85" s="9">
        <f t="shared" si="2"/>
        <v>5.318606627017842</v>
      </c>
      <c r="D85" s="9">
        <f t="shared" si="2"/>
        <v>5.229226361031518</v>
      </c>
      <c r="E85" s="9">
        <f t="shared" si="2"/>
        <v>4.448838358872961</v>
      </c>
      <c r="F85" s="9">
        <f t="shared" si="2"/>
        <v>4.8992673992674</v>
      </c>
      <c r="G85" s="9">
        <f t="shared" si="2"/>
        <v>3.6891679748822606</v>
      </c>
      <c r="H85" s="9">
        <f t="shared" si="2"/>
        <v>2.5522041763341066</v>
      </c>
      <c r="I85" s="9">
        <f t="shared" si="2"/>
        <v>6.896551724137931</v>
      </c>
      <c r="J85" s="9">
        <f t="shared" si="2"/>
        <v>5.23732277160975</v>
      </c>
    </row>
    <row r="86" spans="1:10" ht="12.75">
      <c r="A86" s="8" t="s">
        <v>49</v>
      </c>
      <c r="B86" s="9">
        <f t="shared" si="2"/>
        <v>8.884466814936205</v>
      </c>
      <c r="C86" s="9">
        <f t="shared" si="2"/>
        <v>9.23534409515718</v>
      </c>
      <c r="D86" s="9">
        <f t="shared" si="2"/>
        <v>8.237822349570202</v>
      </c>
      <c r="E86" s="9">
        <f t="shared" si="2"/>
        <v>9.02125556104795</v>
      </c>
      <c r="F86" s="9">
        <f t="shared" si="2"/>
        <v>8.356227106227106</v>
      </c>
      <c r="G86" s="9">
        <f t="shared" si="2"/>
        <v>8.320251177394034</v>
      </c>
      <c r="H86" s="9">
        <f t="shared" si="2"/>
        <v>9.976798143851507</v>
      </c>
      <c r="I86" s="9">
        <f t="shared" si="2"/>
        <v>6.0344827586206895</v>
      </c>
      <c r="J86" s="9">
        <f t="shared" si="2"/>
        <v>8.80822466134367</v>
      </c>
    </row>
    <row r="87" spans="1:10" ht="12.75">
      <c r="A87" s="8" t="s">
        <v>50</v>
      </c>
      <c r="B87" s="9">
        <f t="shared" si="2"/>
        <v>6.110265714620157</v>
      </c>
      <c r="C87" s="9">
        <f t="shared" si="2"/>
        <v>6.4485981308411215</v>
      </c>
      <c r="D87" s="9">
        <f t="shared" si="2"/>
        <v>5.9574976122254055</v>
      </c>
      <c r="E87" s="9">
        <f t="shared" si="2"/>
        <v>6.129510627780524</v>
      </c>
      <c r="F87" s="9">
        <f t="shared" si="2"/>
        <v>4.716117216117216</v>
      </c>
      <c r="G87" s="9">
        <f t="shared" si="2"/>
        <v>5.808477237048666</v>
      </c>
      <c r="H87" s="9">
        <f t="shared" si="2"/>
        <v>5.800464037122969</v>
      </c>
      <c r="I87" s="9">
        <f t="shared" si="2"/>
        <v>8.620689655172415</v>
      </c>
      <c r="J87" s="9">
        <f t="shared" si="2"/>
        <v>6.035772220700697</v>
      </c>
    </row>
    <row r="88" spans="1:10" ht="12.75">
      <c r="A88" s="8" t="s">
        <v>51</v>
      </c>
      <c r="B88" s="9">
        <f t="shared" si="2"/>
        <v>5.103593585391549</v>
      </c>
      <c r="C88" s="9">
        <f t="shared" si="2"/>
        <v>5.276125743415463</v>
      </c>
      <c r="D88" s="9">
        <f t="shared" si="2"/>
        <v>5.587392550143266</v>
      </c>
      <c r="E88" s="9">
        <f t="shared" si="2"/>
        <v>5.9565002471576864</v>
      </c>
      <c r="F88" s="9">
        <f t="shared" si="2"/>
        <v>4.464285714285714</v>
      </c>
      <c r="G88" s="9">
        <f t="shared" si="2"/>
        <v>5.416012558869702</v>
      </c>
      <c r="H88" s="9">
        <f t="shared" si="2"/>
        <v>4.640371229698376</v>
      </c>
      <c r="I88" s="9">
        <f t="shared" si="2"/>
        <v>6.0344827586206895</v>
      </c>
      <c r="J88" s="9">
        <f t="shared" si="2"/>
        <v>5.252069859059978</v>
      </c>
    </row>
    <row r="89" spans="1:10" ht="12.75">
      <c r="A89" s="8" t="s">
        <v>52</v>
      </c>
      <c r="B89" s="9">
        <f t="shared" si="2"/>
        <v>14.655273323188576</v>
      </c>
      <c r="C89" s="9">
        <f t="shared" si="2"/>
        <v>15.972812234494477</v>
      </c>
      <c r="D89" s="9">
        <f t="shared" si="2"/>
        <v>15.675740210124165</v>
      </c>
      <c r="E89" s="9">
        <f t="shared" si="2"/>
        <v>17.202174987642117</v>
      </c>
      <c r="F89" s="9">
        <f t="shared" si="2"/>
        <v>14.62912087912088</v>
      </c>
      <c r="G89" s="9">
        <f t="shared" si="2"/>
        <v>15.620094191522762</v>
      </c>
      <c r="H89" s="9">
        <f t="shared" si="2"/>
        <v>15.081206496519723</v>
      </c>
      <c r="I89" s="9">
        <f t="shared" si="2"/>
        <v>9.482758620689655</v>
      </c>
      <c r="J89" s="9">
        <f t="shared" si="2"/>
        <v>15.393852571260034</v>
      </c>
    </row>
    <row r="90" spans="1:10" ht="12.75">
      <c r="A90" s="8" t="s">
        <v>53</v>
      </c>
      <c r="B90" s="9">
        <f t="shared" si="2"/>
        <v>10.733934215146904</v>
      </c>
      <c r="C90" s="9">
        <f t="shared" si="2"/>
        <v>12.293967714528463</v>
      </c>
      <c r="D90" s="9">
        <f t="shared" si="2"/>
        <v>11.377745940783191</v>
      </c>
      <c r="E90" s="9">
        <f t="shared" si="2"/>
        <v>11.913000494315373</v>
      </c>
      <c r="F90" s="9">
        <f t="shared" si="2"/>
        <v>11.607142857142858</v>
      </c>
      <c r="G90" s="9">
        <f t="shared" si="2"/>
        <v>10.43956043956044</v>
      </c>
      <c r="H90" s="9">
        <f t="shared" si="2"/>
        <v>12.529002320185615</v>
      </c>
      <c r="I90" s="9">
        <f t="shared" si="2"/>
        <v>15.517241379310345</v>
      </c>
      <c r="J90" s="9">
        <f t="shared" si="2"/>
        <v>11.435312954262962</v>
      </c>
    </row>
    <row r="91" spans="1:10" ht="12.75">
      <c r="A91" s="8" t="s">
        <v>54</v>
      </c>
      <c r="B91" s="9">
        <f t="shared" si="2"/>
        <v>7.924616645206601</v>
      </c>
      <c r="C91" s="9">
        <f t="shared" si="2"/>
        <v>8.436703483432455</v>
      </c>
      <c r="D91" s="9">
        <f t="shared" si="2"/>
        <v>8.3810888252149</v>
      </c>
      <c r="E91" s="9">
        <f t="shared" si="2"/>
        <v>9.391992090954028</v>
      </c>
      <c r="F91" s="9">
        <f t="shared" si="2"/>
        <v>8.447802197802199</v>
      </c>
      <c r="G91" s="9">
        <f t="shared" si="2"/>
        <v>9.183673469387756</v>
      </c>
      <c r="H91" s="9">
        <f t="shared" si="2"/>
        <v>9.280742459396752</v>
      </c>
      <c r="I91" s="9">
        <f t="shared" si="2"/>
        <v>6.896551724137931</v>
      </c>
      <c r="J91" s="9">
        <f t="shared" si="2"/>
        <v>8.34895822360798</v>
      </c>
    </row>
    <row r="92" spans="1:10" ht="12.75">
      <c r="A92" s="8" t="s">
        <v>55</v>
      </c>
      <c r="B92" s="9">
        <f t="shared" si="2"/>
        <v>6.209762378555542</v>
      </c>
      <c r="C92" s="9">
        <f t="shared" si="2"/>
        <v>6.711979609175871</v>
      </c>
      <c r="D92" s="9">
        <f t="shared" si="2"/>
        <v>6.51862464183381</v>
      </c>
      <c r="E92" s="9">
        <f t="shared" si="2"/>
        <v>6.351952545724172</v>
      </c>
      <c r="F92" s="9">
        <f t="shared" si="2"/>
        <v>6.41025641025641</v>
      </c>
      <c r="G92" s="9">
        <f t="shared" si="2"/>
        <v>8.084772370486656</v>
      </c>
      <c r="H92" s="9">
        <f t="shared" si="2"/>
        <v>8.352668213457076</v>
      </c>
      <c r="I92" s="9">
        <f t="shared" si="2"/>
        <v>9.482758620689655</v>
      </c>
      <c r="J92" s="9">
        <f t="shared" si="2"/>
        <v>6.497145385214992</v>
      </c>
    </row>
    <row r="93" spans="1:10" ht="12.75">
      <c r="A93" s="8" t="s">
        <v>56</v>
      </c>
      <c r="B93" s="9">
        <f t="shared" si="2"/>
        <v>11.58258223106637</v>
      </c>
      <c r="C93" s="9">
        <f t="shared" si="2"/>
        <v>11.758708581138487</v>
      </c>
      <c r="D93" s="9">
        <f t="shared" si="2"/>
        <v>12.523877745940784</v>
      </c>
      <c r="E93" s="9">
        <f t="shared" si="2"/>
        <v>11.468116658428078</v>
      </c>
      <c r="F93" s="9">
        <f t="shared" si="2"/>
        <v>12.614468864468865</v>
      </c>
      <c r="G93" s="9">
        <f t="shared" si="2"/>
        <v>13.736263736263737</v>
      </c>
      <c r="H93" s="9">
        <f t="shared" si="2"/>
        <v>15.31322505800464</v>
      </c>
      <c r="I93" s="9">
        <f t="shared" si="2"/>
        <v>14.655172413793101</v>
      </c>
      <c r="J93" s="9">
        <f t="shared" si="2"/>
        <v>11.976741736364211</v>
      </c>
    </row>
    <row r="94" spans="1:10" ht="12.75">
      <c r="A94" s="8" t="s">
        <v>57</v>
      </c>
      <c r="B94" s="9">
        <f t="shared" si="2"/>
        <v>7.438838815404425</v>
      </c>
      <c r="C94" s="9">
        <f t="shared" si="2"/>
        <v>6.091758708581139</v>
      </c>
      <c r="D94" s="9">
        <f t="shared" si="2"/>
        <v>7.414040114613181</v>
      </c>
      <c r="E94" s="9">
        <f t="shared" si="2"/>
        <v>6.302521008403361</v>
      </c>
      <c r="F94" s="9">
        <f t="shared" si="2"/>
        <v>7.188644688644688</v>
      </c>
      <c r="G94" s="9">
        <f t="shared" si="2"/>
        <v>6.985871271585557</v>
      </c>
      <c r="H94" s="9">
        <f t="shared" si="2"/>
        <v>6.2645011600928076</v>
      </c>
      <c r="I94" s="9">
        <f t="shared" si="2"/>
        <v>4.310344827586207</v>
      </c>
      <c r="J94" s="9">
        <f t="shared" si="2"/>
        <v>6.950091642614869</v>
      </c>
    </row>
    <row r="95" spans="1:10" ht="12.75">
      <c r="A95" s="7" t="s">
        <v>22</v>
      </c>
      <c r="B95" s="11">
        <f t="shared" si="2"/>
        <v>100</v>
      </c>
      <c r="C95" s="11">
        <f t="shared" si="2"/>
        <v>100</v>
      </c>
      <c r="D95" s="11">
        <f t="shared" si="2"/>
        <v>100</v>
      </c>
      <c r="E95" s="11">
        <f t="shared" si="2"/>
        <v>100</v>
      </c>
      <c r="F95" s="11">
        <f t="shared" si="2"/>
        <v>100</v>
      </c>
      <c r="G95" s="11">
        <f t="shared" si="2"/>
        <v>100</v>
      </c>
      <c r="H95" s="11">
        <f t="shared" si="2"/>
        <v>100</v>
      </c>
      <c r="I95" s="11">
        <f t="shared" si="2"/>
        <v>100</v>
      </c>
      <c r="J95" s="11">
        <f t="shared" si="2"/>
        <v>100</v>
      </c>
    </row>
    <row r="96" ht="12.75">
      <c r="A96" s="10" t="s">
        <v>29</v>
      </c>
    </row>
  </sheetData>
  <mergeCells count="1">
    <mergeCell ref="B4:J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H26" sqref="H26"/>
    </sheetView>
  </sheetViews>
  <sheetFormatPr defaultColWidth="9.140625" defaultRowHeight="12.75"/>
  <sheetData>
    <row r="1" ht="15">
      <c r="A1" s="3" t="s">
        <v>61</v>
      </c>
    </row>
    <row r="2" spans="1:7" ht="15">
      <c r="A2" s="4" t="s">
        <v>62</v>
      </c>
      <c r="B2" s="28"/>
      <c r="C2" s="28"/>
      <c r="D2" s="28"/>
      <c r="E2" s="28"/>
      <c r="F2" s="28"/>
      <c r="G2" s="28"/>
    </row>
    <row r="3" spans="1:7" ht="45">
      <c r="A3" s="8" t="s">
        <v>63</v>
      </c>
      <c r="B3" s="33" t="s">
        <v>64</v>
      </c>
      <c r="C3" s="33" t="s">
        <v>37</v>
      </c>
      <c r="D3" s="33" t="s">
        <v>38</v>
      </c>
      <c r="E3" s="33" t="s">
        <v>39</v>
      </c>
      <c r="F3" s="33" t="s">
        <v>40</v>
      </c>
      <c r="G3" s="34" t="s">
        <v>65</v>
      </c>
    </row>
    <row r="4" spans="1:7" ht="12.75">
      <c r="A4" s="7" t="s">
        <v>66</v>
      </c>
      <c r="B4" s="27" t="s">
        <v>10</v>
      </c>
      <c r="C4" s="27"/>
      <c r="D4" s="27"/>
      <c r="E4" s="27"/>
      <c r="F4" s="27"/>
      <c r="G4" s="27"/>
    </row>
    <row r="5" spans="1:7" ht="12.75">
      <c r="A5" s="8" t="s">
        <v>67</v>
      </c>
      <c r="B5" s="17">
        <v>3089</v>
      </c>
      <c r="C5" s="17">
        <v>479</v>
      </c>
      <c r="D5" s="17">
        <v>194</v>
      </c>
      <c r="E5" s="17">
        <v>159</v>
      </c>
      <c r="F5" s="17">
        <v>119</v>
      </c>
      <c r="G5" s="17">
        <v>4040</v>
      </c>
    </row>
    <row r="6" spans="1:7" ht="12.75">
      <c r="A6" s="8" t="s">
        <v>68</v>
      </c>
      <c r="B6" s="17">
        <v>2048</v>
      </c>
      <c r="C6" s="17">
        <v>234</v>
      </c>
      <c r="D6" s="17">
        <v>161</v>
      </c>
      <c r="E6" s="17">
        <v>124</v>
      </c>
      <c r="F6" s="17">
        <v>69</v>
      </c>
      <c r="G6" s="17">
        <v>2636</v>
      </c>
    </row>
    <row r="7" spans="1:7" ht="12.75">
      <c r="A7" s="8" t="s">
        <v>69</v>
      </c>
      <c r="B7" s="17">
        <v>1941</v>
      </c>
      <c r="C7" s="17">
        <v>200</v>
      </c>
      <c r="D7" s="17">
        <v>157</v>
      </c>
      <c r="E7" s="17">
        <v>131</v>
      </c>
      <c r="F7" s="17">
        <v>57</v>
      </c>
      <c r="G7" s="17">
        <v>2486</v>
      </c>
    </row>
    <row r="8" spans="1:7" ht="12.75">
      <c r="A8" s="8" t="s">
        <v>70</v>
      </c>
      <c r="B8" s="17">
        <v>3254</v>
      </c>
      <c r="C8" s="17">
        <v>296</v>
      </c>
      <c r="D8" s="17">
        <v>302</v>
      </c>
      <c r="E8" s="17">
        <v>224</v>
      </c>
      <c r="F8" s="17">
        <v>105</v>
      </c>
      <c r="G8" s="17">
        <v>4181</v>
      </c>
    </row>
    <row r="9" spans="1:7" ht="12.75">
      <c r="A9" s="8" t="s">
        <v>71</v>
      </c>
      <c r="B9" s="17">
        <v>2279</v>
      </c>
      <c r="C9" s="17">
        <v>147</v>
      </c>
      <c r="D9" s="17">
        <v>208</v>
      </c>
      <c r="E9" s="17">
        <v>150</v>
      </c>
      <c r="F9" s="17">
        <v>81</v>
      </c>
      <c r="G9" s="17">
        <v>2865</v>
      </c>
    </row>
    <row r="10" spans="1:7" ht="12.75">
      <c r="A10" s="8" t="s">
        <v>72</v>
      </c>
      <c r="B10" s="17">
        <v>1999</v>
      </c>
      <c r="C10" s="17">
        <v>100</v>
      </c>
      <c r="D10" s="17">
        <v>182</v>
      </c>
      <c r="E10" s="17">
        <v>144</v>
      </c>
      <c r="F10" s="17">
        <v>68</v>
      </c>
      <c r="G10" s="17">
        <v>2493</v>
      </c>
    </row>
    <row r="11" spans="1:7" ht="12.75">
      <c r="A11" s="8" t="s">
        <v>73</v>
      </c>
      <c r="B11" s="17">
        <v>6116</v>
      </c>
      <c r="C11" s="17">
        <v>173</v>
      </c>
      <c r="D11" s="17">
        <v>496</v>
      </c>
      <c r="E11" s="17">
        <v>402</v>
      </c>
      <c r="F11" s="17">
        <v>120</v>
      </c>
      <c r="G11" s="17">
        <v>7307</v>
      </c>
    </row>
    <row r="12" spans="1:7" ht="12.75">
      <c r="A12" s="8" t="s">
        <v>74</v>
      </c>
      <c r="B12" s="17">
        <v>4656</v>
      </c>
      <c r="C12" s="17">
        <v>92</v>
      </c>
      <c r="D12" s="17">
        <v>340</v>
      </c>
      <c r="E12" s="17">
        <v>263</v>
      </c>
      <c r="F12" s="17">
        <v>77</v>
      </c>
      <c r="G12" s="17">
        <v>5428</v>
      </c>
    </row>
    <row r="13" spans="1:7" ht="12.75">
      <c r="A13" s="8" t="s">
        <v>75</v>
      </c>
      <c r="B13" s="17">
        <v>3471</v>
      </c>
      <c r="C13" s="17">
        <v>46</v>
      </c>
      <c r="D13" s="17">
        <v>208</v>
      </c>
      <c r="E13" s="17">
        <v>183</v>
      </c>
      <c r="F13" s="17">
        <v>55</v>
      </c>
      <c r="G13" s="17">
        <v>3963</v>
      </c>
    </row>
    <row r="14" spans="1:7" ht="12.75">
      <c r="A14" s="8" t="s">
        <v>76</v>
      </c>
      <c r="B14" s="17">
        <v>2735</v>
      </c>
      <c r="C14" s="17">
        <v>27</v>
      </c>
      <c r="D14" s="17">
        <v>142</v>
      </c>
      <c r="E14" s="17">
        <v>146</v>
      </c>
      <c r="F14" s="17">
        <v>34</v>
      </c>
      <c r="G14" s="17">
        <v>3084</v>
      </c>
    </row>
    <row r="15" spans="1:7" ht="12.75">
      <c r="A15" s="8" t="s">
        <v>77</v>
      </c>
      <c r="B15" s="17">
        <v>5112</v>
      </c>
      <c r="C15" s="17">
        <v>48</v>
      </c>
      <c r="D15" s="17">
        <v>226</v>
      </c>
      <c r="E15" s="17">
        <v>230</v>
      </c>
      <c r="F15" s="17">
        <v>69</v>
      </c>
      <c r="G15" s="17">
        <v>5685</v>
      </c>
    </row>
    <row r="16" spans="1:7" ht="12.75">
      <c r="A16" s="8" t="s">
        <v>78</v>
      </c>
      <c r="B16" s="17">
        <v>2977</v>
      </c>
      <c r="C16" s="17">
        <v>22</v>
      </c>
      <c r="D16" s="17">
        <v>138</v>
      </c>
      <c r="E16" s="17">
        <v>127</v>
      </c>
      <c r="F16" s="17">
        <v>35</v>
      </c>
      <c r="G16" s="17">
        <v>3299</v>
      </c>
    </row>
    <row r="17" spans="1:7" ht="12.75">
      <c r="A17" s="15" t="s">
        <v>65</v>
      </c>
      <c r="B17" s="19">
        <v>39677</v>
      </c>
      <c r="C17" s="19">
        <v>1864</v>
      </c>
      <c r="D17" s="19">
        <v>2754</v>
      </c>
      <c r="E17" s="19">
        <v>2283</v>
      </c>
      <c r="F17" s="19">
        <v>889</v>
      </c>
      <c r="G17" s="19">
        <v>47467</v>
      </c>
    </row>
    <row r="18" spans="1:7" ht="12.75">
      <c r="A18" s="26"/>
      <c r="B18" s="27" t="s">
        <v>79</v>
      </c>
      <c r="C18" s="27"/>
      <c r="D18" s="27"/>
      <c r="E18" s="27"/>
      <c r="F18" s="27"/>
      <c r="G18" s="27"/>
    </row>
    <row r="19" spans="1:7" ht="12.75">
      <c r="A19" s="8" t="s">
        <v>67</v>
      </c>
      <c r="B19" s="9">
        <f aca="true" t="shared" si="0" ref="B19:G31">B5/B$17*100</f>
        <v>7.785366837210475</v>
      </c>
      <c r="C19" s="9">
        <f t="shared" si="0"/>
        <v>25.697424892703864</v>
      </c>
      <c r="D19" s="9">
        <f t="shared" si="0"/>
        <v>7.044299201161946</v>
      </c>
      <c r="E19" s="9">
        <f t="shared" si="0"/>
        <v>6.964520367936925</v>
      </c>
      <c r="F19" s="9">
        <f t="shared" si="0"/>
        <v>13.385826771653544</v>
      </c>
      <c r="G19" s="9">
        <f t="shared" si="0"/>
        <v>8.511176185560494</v>
      </c>
    </row>
    <row r="20" spans="1:7" ht="12.75">
      <c r="A20" s="8" t="s">
        <v>68</v>
      </c>
      <c r="B20" s="9">
        <f t="shared" si="0"/>
        <v>5.161680570607657</v>
      </c>
      <c r="C20" s="9">
        <f t="shared" si="0"/>
        <v>12.55364806866953</v>
      </c>
      <c r="D20" s="9">
        <f t="shared" si="0"/>
        <v>5.846042120551925</v>
      </c>
      <c r="E20" s="9">
        <f t="shared" si="0"/>
        <v>5.4314498466929475</v>
      </c>
      <c r="F20" s="9">
        <f t="shared" si="0"/>
        <v>7.761529808773904</v>
      </c>
      <c r="G20" s="9">
        <f t="shared" si="0"/>
        <v>5.553331788400363</v>
      </c>
    </row>
    <row r="21" spans="1:7" ht="12.75">
      <c r="A21" s="8" t="s">
        <v>69</v>
      </c>
      <c r="B21" s="9">
        <f t="shared" si="0"/>
        <v>4.892002923608136</v>
      </c>
      <c r="C21" s="9">
        <f t="shared" si="0"/>
        <v>10.72961373390558</v>
      </c>
      <c r="D21" s="9">
        <f t="shared" si="0"/>
        <v>5.70079883805374</v>
      </c>
      <c r="E21" s="9">
        <f t="shared" si="0"/>
        <v>5.7380639509417435</v>
      </c>
      <c r="F21" s="9">
        <f t="shared" si="0"/>
        <v>6.411698537682789</v>
      </c>
      <c r="G21" s="9">
        <f t="shared" si="0"/>
        <v>5.23732277160975</v>
      </c>
    </row>
    <row r="22" spans="1:7" ht="12.75">
      <c r="A22" s="8" t="s">
        <v>70</v>
      </c>
      <c r="B22" s="9">
        <f t="shared" si="0"/>
        <v>8.201224890994784</v>
      </c>
      <c r="C22" s="9">
        <f t="shared" si="0"/>
        <v>15.879828326180256</v>
      </c>
      <c r="D22" s="9">
        <f t="shared" si="0"/>
        <v>10.965867828612927</v>
      </c>
      <c r="E22" s="9">
        <f t="shared" si="0"/>
        <v>9.811651335961455</v>
      </c>
      <c r="F22" s="9">
        <f t="shared" si="0"/>
        <v>11.811023622047244</v>
      </c>
      <c r="G22" s="9">
        <f t="shared" si="0"/>
        <v>8.80822466134367</v>
      </c>
    </row>
    <row r="23" spans="1:7" ht="12.75">
      <c r="A23" s="8" t="s">
        <v>71</v>
      </c>
      <c r="B23" s="9">
        <f t="shared" si="0"/>
        <v>5.743881845905689</v>
      </c>
      <c r="C23" s="9">
        <f t="shared" si="0"/>
        <v>7.8862660944206</v>
      </c>
      <c r="D23" s="9">
        <f t="shared" si="0"/>
        <v>7.552650689905592</v>
      </c>
      <c r="E23" s="9">
        <f t="shared" si="0"/>
        <v>6.57030223390276</v>
      </c>
      <c r="F23" s="9">
        <f t="shared" si="0"/>
        <v>9.111361079865016</v>
      </c>
      <c r="G23" s="9">
        <f t="shared" si="0"/>
        <v>6.035772220700697</v>
      </c>
    </row>
    <row r="24" spans="1:7" ht="12.75">
      <c r="A24" s="8" t="s">
        <v>72</v>
      </c>
      <c r="B24" s="9">
        <f t="shared" si="0"/>
        <v>5.038183330392923</v>
      </c>
      <c r="C24" s="9">
        <f t="shared" si="0"/>
        <v>5.36480686695279</v>
      </c>
      <c r="D24" s="9">
        <f t="shared" si="0"/>
        <v>6.608569353667393</v>
      </c>
      <c r="E24" s="9">
        <f t="shared" si="0"/>
        <v>6.307490144546649</v>
      </c>
      <c r="F24" s="9">
        <f t="shared" si="0"/>
        <v>7.64904386951631</v>
      </c>
      <c r="G24" s="9">
        <f t="shared" si="0"/>
        <v>5.252069859059978</v>
      </c>
    </row>
    <row r="25" spans="1:7" ht="12.75">
      <c r="A25" s="8" t="s">
        <v>73</v>
      </c>
      <c r="B25" s="9">
        <f t="shared" si="0"/>
        <v>15.414471860271695</v>
      </c>
      <c r="C25" s="9">
        <f t="shared" si="0"/>
        <v>9.281115879828326</v>
      </c>
      <c r="D25" s="9">
        <f t="shared" si="0"/>
        <v>18.010167029774873</v>
      </c>
      <c r="E25" s="9">
        <f t="shared" si="0"/>
        <v>17.608409986859396</v>
      </c>
      <c r="F25" s="9">
        <f t="shared" si="0"/>
        <v>13.498312710911136</v>
      </c>
      <c r="G25" s="9">
        <f t="shared" si="0"/>
        <v>15.393852571260034</v>
      </c>
    </row>
    <row r="26" spans="1:7" ht="12.75">
      <c r="A26" s="8" t="s">
        <v>74</v>
      </c>
      <c r="B26" s="9">
        <f t="shared" si="0"/>
        <v>11.734758172240845</v>
      </c>
      <c r="C26" s="9">
        <f t="shared" si="0"/>
        <v>4.935622317596566</v>
      </c>
      <c r="D26" s="9">
        <f t="shared" si="0"/>
        <v>12.345679012345679</v>
      </c>
      <c r="E26" s="9">
        <f t="shared" si="0"/>
        <v>11.51992991677617</v>
      </c>
      <c r="F26" s="9">
        <f t="shared" si="0"/>
        <v>8.661417322834646</v>
      </c>
      <c r="G26" s="9">
        <f t="shared" si="0"/>
        <v>11.435312954262962</v>
      </c>
    </row>
    <row r="27" spans="1:7" ht="12.75">
      <c r="A27" s="8" t="s">
        <v>75</v>
      </c>
      <c r="B27" s="9">
        <f t="shared" si="0"/>
        <v>8.748141240517176</v>
      </c>
      <c r="C27" s="9">
        <f t="shared" si="0"/>
        <v>2.467811158798283</v>
      </c>
      <c r="D27" s="9">
        <f t="shared" si="0"/>
        <v>7.552650689905592</v>
      </c>
      <c r="E27" s="9">
        <f t="shared" si="0"/>
        <v>8.015768725361367</v>
      </c>
      <c r="F27" s="9">
        <f t="shared" si="0"/>
        <v>6.186726659167604</v>
      </c>
      <c r="G27" s="9">
        <f t="shared" si="0"/>
        <v>8.34895822360798</v>
      </c>
    </row>
    <row r="28" spans="1:7" ht="12.75">
      <c r="A28" s="8" t="s">
        <v>76</v>
      </c>
      <c r="B28" s="9">
        <f t="shared" si="0"/>
        <v>6.89316228545505</v>
      </c>
      <c r="C28" s="9">
        <f t="shared" si="0"/>
        <v>1.448497854077253</v>
      </c>
      <c r="D28" s="9">
        <f t="shared" si="0"/>
        <v>5.156136528685548</v>
      </c>
      <c r="E28" s="9">
        <f t="shared" si="0"/>
        <v>6.395094174332019</v>
      </c>
      <c r="F28" s="9">
        <f t="shared" si="0"/>
        <v>3.824521934758155</v>
      </c>
      <c r="G28" s="9">
        <f t="shared" si="0"/>
        <v>6.497145385214992</v>
      </c>
    </row>
    <row r="29" spans="1:7" ht="12.75">
      <c r="A29" s="8" t="s">
        <v>77</v>
      </c>
      <c r="B29" s="9">
        <f t="shared" si="0"/>
        <v>12.884038611790205</v>
      </c>
      <c r="C29" s="9">
        <f t="shared" si="0"/>
        <v>2.575107296137339</v>
      </c>
      <c r="D29" s="9">
        <f t="shared" si="0"/>
        <v>8.206245461147423</v>
      </c>
      <c r="E29" s="9">
        <f t="shared" si="0"/>
        <v>10.074463425317564</v>
      </c>
      <c r="F29" s="9">
        <f t="shared" si="0"/>
        <v>7.761529808773904</v>
      </c>
      <c r="G29" s="9">
        <f t="shared" si="0"/>
        <v>11.976741736364211</v>
      </c>
    </row>
    <row r="30" spans="1:7" ht="12.75">
      <c r="A30" s="8" t="s">
        <v>78</v>
      </c>
      <c r="B30" s="9">
        <f t="shared" si="0"/>
        <v>7.503087431005369</v>
      </c>
      <c r="C30" s="9">
        <f t="shared" si="0"/>
        <v>1.1802575107296138</v>
      </c>
      <c r="D30" s="9">
        <f t="shared" si="0"/>
        <v>5.010893246187364</v>
      </c>
      <c r="E30" s="9">
        <f t="shared" si="0"/>
        <v>5.562855891371004</v>
      </c>
      <c r="F30" s="9">
        <f t="shared" si="0"/>
        <v>3.937007874015748</v>
      </c>
      <c r="G30" s="9">
        <f t="shared" si="0"/>
        <v>6.950091642614869</v>
      </c>
    </row>
    <row r="31" spans="1:7" ht="12.75">
      <c r="A31" s="15" t="s">
        <v>65</v>
      </c>
      <c r="B31" s="35">
        <f t="shared" si="0"/>
        <v>100</v>
      </c>
      <c r="C31" s="35">
        <f t="shared" si="0"/>
        <v>100</v>
      </c>
      <c r="D31" s="35">
        <f t="shared" si="0"/>
        <v>100</v>
      </c>
      <c r="E31" s="35">
        <f t="shared" si="0"/>
        <v>100</v>
      </c>
      <c r="F31" s="35">
        <f t="shared" si="0"/>
        <v>100</v>
      </c>
      <c r="G31" s="35">
        <f t="shared" si="0"/>
        <v>100</v>
      </c>
    </row>
    <row r="32" spans="1:7" ht="12.75">
      <c r="A32" s="26"/>
      <c r="B32" s="36" t="s">
        <v>80</v>
      </c>
      <c r="C32" s="36"/>
      <c r="D32" s="36"/>
      <c r="E32" s="36"/>
      <c r="F32" s="36"/>
      <c r="G32" s="36"/>
    </row>
    <row r="33" spans="1:7" ht="12.75">
      <c r="A33" s="8" t="s">
        <v>67</v>
      </c>
      <c r="B33" s="9">
        <f aca="true" t="shared" si="1" ref="B33:G45">B5/$G5*100</f>
        <v>76.46039603960396</v>
      </c>
      <c r="C33" s="9">
        <f t="shared" si="1"/>
        <v>11.856435643564357</v>
      </c>
      <c r="D33" s="9">
        <f t="shared" si="1"/>
        <v>4.801980198019802</v>
      </c>
      <c r="E33" s="9">
        <f t="shared" si="1"/>
        <v>3.9356435643564356</v>
      </c>
      <c r="F33" s="9">
        <f t="shared" si="1"/>
        <v>2.9455445544554455</v>
      </c>
      <c r="G33" s="9">
        <f t="shared" si="1"/>
        <v>100</v>
      </c>
    </row>
    <row r="34" spans="1:7" ht="12.75">
      <c r="A34" s="8" t="s">
        <v>68</v>
      </c>
      <c r="B34" s="9">
        <f t="shared" si="1"/>
        <v>77.69347496206373</v>
      </c>
      <c r="C34" s="9">
        <f t="shared" si="1"/>
        <v>8.877086494688923</v>
      </c>
      <c r="D34" s="9">
        <f t="shared" si="1"/>
        <v>6.107738998482549</v>
      </c>
      <c r="E34" s="9">
        <f t="shared" si="1"/>
        <v>4.704097116843703</v>
      </c>
      <c r="F34" s="9">
        <f t="shared" si="1"/>
        <v>2.6176024279210925</v>
      </c>
      <c r="G34" s="9">
        <f t="shared" si="1"/>
        <v>100</v>
      </c>
    </row>
    <row r="35" spans="1:7" ht="12.75">
      <c r="A35" s="8" t="s">
        <v>69</v>
      </c>
      <c r="B35" s="9">
        <f t="shared" si="1"/>
        <v>78.07723250201126</v>
      </c>
      <c r="C35" s="9">
        <f t="shared" si="1"/>
        <v>8.045052292839904</v>
      </c>
      <c r="D35" s="9">
        <f t="shared" si="1"/>
        <v>6.315366049879325</v>
      </c>
      <c r="E35" s="9">
        <f t="shared" si="1"/>
        <v>5.2695092518101365</v>
      </c>
      <c r="F35" s="9">
        <f t="shared" si="1"/>
        <v>2.2928399034593725</v>
      </c>
      <c r="G35" s="9">
        <f t="shared" si="1"/>
        <v>100</v>
      </c>
    </row>
    <row r="36" spans="1:7" ht="12.75">
      <c r="A36" s="8" t="s">
        <v>70</v>
      </c>
      <c r="B36" s="9">
        <f t="shared" si="1"/>
        <v>77.82827074862473</v>
      </c>
      <c r="C36" s="9">
        <f t="shared" si="1"/>
        <v>7.079646017699115</v>
      </c>
      <c r="D36" s="9">
        <f t="shared" si="1"/>
        <v>7.223152355895719</v>
      </c>
      <c r="E36" s="9">
        <f t="shared" si="1"/>
        <v>5.357569959339871</v>
      </c>
      <c r="F36" s="9">
        <f t="shared" si="1"/>
        <v>2.5113609184405647</v>
      </c>
      <c r="G36" s="9">
        <f t="shared" si="1"/>
        <v>100</v>
      </c>
    </row>
    <row r="37" spans="1:7" ht="12.75">
      <c r="A37" s="8" t="s">
        <v>71</v>
      </c>
      <c r="B37" s="9">
        <f t="shared" si="1"/>
        <v>79.54624781849913</v>
      </c>
      <c r="C37" s="9">
        <f t="shared" si="1"/>
        <v>5.130890052356021</v>
      </c>
      <c r="D37" s="9">
        <f t="shared" si="1"/>
        <v>7.2600349040139625</v>
      </c>
      <c r="E37" s="9">
        <f t="shared" si="1"/>
        <v>5.2356020942408374</v>
      </c>
      <c r="F37" s="9">
        <f t="shared" si="1"/>
        <v>2.8272251308900525</v>
      </c>
      <c r="G37" s="9">
        <f t="shared" si="1"/>
        <v>100</v>
      </c>
    </row>
    <row r="38" spans="1:7" ht="12.75">
      <c r="A38" s="8" t="s">
        <v>72</v>
      </c>
      <c r="B38" s="9">
        <f t="shared" si="1"/>
        <v>80.1845166466105</v>
      </c>
      <c r="C38" s="9">
        <f t="shared" si="1"/>
        <v>4.011231448054553</v>
      </c>
      <c r="D38" s="9">
        <f t="shared" si="1"/>
        <v>7.300441235459286</v>
      </c>
      <c r="E38" s="9">
        <f t="shared" si="1"/>
        <v>5.776173285198556</v>
      </c>
      <c r="F38" s="9">
        <f t="shared" si="1"/>
        <v>2.727637384677096</v>
      </c>
      <c r="G38" s="9">
        <f t="shared" si="1"/>
        <v>100</v>
      </c>
    </row>
    <row r="39" spans="1:7" ht="12.75">
      <c r="A39" s="8" t="s">
        <v>73</v>
      </c>
      <c r="B39" s="9">
        <f t="shared" si="1"/>
        <v>83.70056110578898</v>
      </c>
      <c r="C39" s="9">
        <f t="shared" si="1"/>
        <v>2.3675927193102506</v>
      </c>
      <c r="D39" s="9">
        <f t="shared" si="1"/>
        <v>6.78801149582592</v>
      </c>
      <c r="E39" s="9">
        <f t="shared" si="1"/>
        <v>5.501573833310524</v>
      </c>
      <c r="F39" s="9">
        <f t="shared" si="1"/>
        <v>1.6422608457643355</v>
      </c>
      <c r="G39" s="9">
        <f t="shared" si="1"/>
        <v>100</v>
      </c>
    </row>
    <row r="40" spans="1:7" ht="12.75">
      <c r="A40" s="8" t="s">
        <v>74</v>
      </c>
      <c r="B40" s="9">
        <f t="shared" si="1"/>
        <v>85.77745025792188</v>
      </c>
      <c r="C40" s="9">
        <f t="shared" si="1"/>
        <v>1.694915254237288</v>
      </c>
      <c r="D40" s="9">
        <f t="shared" si="1"/>
        <v>6.263817243920412</v>
      </c>
      <c r="E40" s="9">
        <f t="shared" si="1"/>
        <v>4.845246868091378</v>
      </c>
      <c r="F40" s="9">
        <f t="shared" si="1"/>
        <v>1.4185703758290347</v>
      </c>
      <c r="G40" s="9">
        <f t="shared" si="1"/>
        <v>100</v>
      </c>
    </row>
    <row r="41" spans="1:7" ht="12.75">
      <c r="A41" s="8" t="s">
        <v>75</v>
      </c>
      <c r="B41" s="9">
        <f t="shared" si="1"/>
        <v>87.58516275548827</v>
      </c>
      <c r="C41" s="9">
        <f t="shared" si="1"/>
        <v>1.16073681554378</v>
      </c>
      <c r="D41" s="9">
        <f t="shared" si="1"/>
        <v>5.24854907898057</v>
      </c>
      <c r="E41" s="9">
        <f t="shared" si="1"/>
        <v>4.617713853141559</v>
      </c>
      <c r="F41" s="9">
        <f t="shared" si="1"/>
        <v>1.387837496845824</v>
      </c>
      <c r="G41" s="9">
        <f t="shared" si="1"/>
        <v>100</v>
      </c>
    </row>
    <row r="42" spans="1:7" ht="12.75">
      <c r="A42" s="8" t="s">
        <v>76</v>
      </c>
      <c r="B42" s="9">
        <f t="shared" si="1"/>
        <v>88.68352788586252</v>
      </c>
      <c r="C42" s="9">
        <f t="shared" si="1"/>
        <v>0.8754863813229572</v>
      </c>
      <c r="D42" s="9">
        <f t="shared" si="1"/>
        <v>4.604409857328146</v>
      </c>
      <c r="E42" s="9">
        <f t="shared" si="1"/>
        <v>4.734111543450065</v>
      </c>
      <c r="F42" s="9">
        <f t="shared" si="1"/>
        <v>1.1024643320363166</v>
      </c>
      <c r="G42" s="9">
        <f t="shared" si="1"/>
        <v>100</v>
      </c>
    </row>
    <row r="43" spans="1:7" ht="12.75">
      <c r="A43" s="8" t="s">
        <v>77</v>
      </c>
      <c r="B43" s="9">
        <f t="shared" si="1"/>
        <v>89.92084432717678</v>
      </c>
      <c r="C43" s="9">
        <f t="shared" si="1"/>
        <v>0.8443271767810026</v>
      </c>
      <c r="D43" s="9">
        <f t="shared" si="1"/>
        <v>3.975373790677221</v>
      </c>
      <c r="E43" s="9">
        <f t="shared" si="1"/>
        <v>4.0457343887423045</v>
      </c>
      <c r="F43" s="9">
        <f t="shared" si="1"/>
        <v>1.2137203166226913</v>
      </c>
      <c r="G43" s="9">
        <f t="shared" si="1"/>
        <v>100</v>
      </c>
    </row>
    <row r="44" spans="1:7" ht="12.75">
      <c r="A44" s="8" t="s">
        <v>78</v>
      </c>
      <c r="B44" s="9">
        <f t="shared" si="1"/>
        <v>90.23946650500152</v>
      </c>
      <c r="C44" s="9">
        <f t="shared" si="1"/>
        <v>0.6668687481054865</v>
      </c>
      <c r="D44" s="9">
        <f t="shared" si="1"/>
        <v>4.183085783570779</v>
      </c>
      <c r="E44" s="9">
        <f t="shared" si="1"/>
        <v>3.849651409518036</v>
      </c>
      <c r="F44" s="9">
        <f t="shared" si="1"/>
        <v>1.0609275538041831</v>
      </c>
      <c r="G44" s="9">
        <f t="shared" si="1"/>
        <v>100</v>
      </c>
    </row>
    <row r="45" spans="1:7" ht="12.75">
      <c r="A45" s="7" t="s">
        <v>65</v>
      </c>
      <c r="B45" s="11">
        <f t="shared" si="1"/>
        <v>83.5885983946742</v>
      </c>
      <c r="C45" s="11">
        <f t="shared" si="1"/>
        <v>3.9269387153180104</v>
      </c>
      <c r="D45" s="11">
        <f t="shared" si="1"/>
        <v>5.801925548275644</v>
      </c>
      <c r="E45" s="11">
        <f t="shared" si="1"/>
        <v>4.8096572355531215</v>
      </c>
      <c r="F45" s="11">
        <f t="shared" si="1"/>
        <v>1.8728801061790294</v>
      </c>
      <c r="G45" s="11">
        <f t="shared" si="1"/>
        <v>100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43" sqref="G43"/>
    </sheetView>
  </sheetViews>
  <sheetFormatPr defaultColWidth="9.140625" defaultRowHeight="12.75"/>
  <sheetData>
    <row r="1" spans="1:7" ht="15">
      <c r="A1" s="3" t="s">
        <v>81</v>
      </c>
      <c r="B1" s="3"/>
      <c r="C1" s="3"/>
      <c r="D1" s="3"/>
      <c r="E1" s="3"/>
      <c r="F1" s="3"/>
      <c r="G1" s="3"/>
    </row>
    <row r="2" spans="1:7" ht="16.5">
      <c r="A2" s="4" t="s">
        <v>82</v>
      </c>
      <c r="B2" s="4"/>
      <c r="C2" s="4"/>
      <c r="D2" s="4"/>
      <c r="E2" s="4"/>
      <c r="F2" s="4"/>
      <c r="G2" s="4"/>
    </row>
    <row r="3" spans="1:7" ht="22.5">
      <c r="A3" s="37" t="s">
        <v>83</v>
      </c>
      <c r="B3" s="33" t="s">
        <v>84</v>
      </c>
      <c r="C3" s="33" t="s">
        <v>85</v>
      </c>
      <c r="D3" s="33" t="s">
        <v>86</v>
      </c>
      <c r="E3" s="33" t="s">
        <v>87</v>
      </c>
      <c r="F3" s="33" t="s">
        <v>88</v>
      </c>
      <c r="G3" s="33" t="s">
        <v>8</v>
      </c>
    </row>
    <row r="4" spans="1:7" ht="12.75">
      <c r="A4" s="7" t="s">
        <v>89</v>
      </c>
      <c r="B4" s="67" t="s">
        <v>10</v>
      </c>
      <c r="C4" s="67"/>
      <c r="D4" s="67"/>
      <c r="E4" s="67"/>
      <c r="F4" s="67"/>
      <c r="G4" s="67"/>
    </row>
    <row r="5" spans="1:7" ht="12.75">
      <c r="A5" s="19" t="s">
        <v>11</v>
      </c>
      <c r="B5" s="17"/>
      <c r="C5" s="17"/>
      <c r="D5" s="17"/>
      <c r="E5" s="17"/>
      <c r="F5" s="17"/>
      <c r="G5" s="17"/>
    </row>
    <row r="6" spans="1:7" ht="12.75">
      <c r="A6" s="38" t="s">
        <v>0</v>
      </c>
      <c r="B6" s="39">
        <v>161.6</v>
      </c>
      <c r="C6" s="39">
        <v>155.8</v>
      </c>
      <c r="D6" s="39">
        <v>165.8</v>
      </c>
      <c r="E6" s="39">
        <v>182.9</v>
      </c>
      <c r="F6" s="39">
        <v>68.7</v>
      </c>
      <c r="G6" s="39">
        <v>160.6</v>
      </c>
    </row>
    <row r="7" spans="1:7" ht="12.75">
      <c r="A7" s="38" t="s">
        <v>1</v>
      </c>
      <c r="B7" s="39">
        <v>154.3</v>
      </c>
      <c r="C7" s="39">
        <v>153.5</v>
      </c>
      <c r="D7" s="39">
        <v>165.6</v>
      </c>
      <c r="E7" s="39">
        <v>98.8</v>
      </c>
      <c r="F7" s="39" t="s">
        <v>90</v>
      </c>
      <c r="G7" s="39">
        <v>154.7</v>
      </c>
    </row>
    <row r="8" spans="1:7" ht="12.75">
      <c r="A8" s="38" t="s">
        <v>2</v>
      </c>
      <c r="B8" s="39">
        <v>160</v>
      </c>
      <c r="C8" s="39">
        <v>166.4</v>
      </c>
      <c r="D8" s="39">
        <v>184.4</v>
      </c>
      <c r="E8" s="39">
        <v>182.2</v>
      </c>
      <c r="F8" s="39">
        <v>187.2</v>
      </c>
      <c r="G8" s="39">
        <v>165.2</v>
      </c>
    </row>
    <row r="9" spans="1:7" ht="12.75">
      <c r="A9" s="38" t="s">
        <v>3</v>
      </c>
      <c r="B9" s="39">
        <v>159.7</v>
      </c>
      <c r="C9" s="39">
        <v>133.7</v>
      </c>
      <c r="D9" s="39">
        <v>139.4</v>
      </c>
      <c r="E9" s="39">
        <v>122.2</v>
      </c>
      <c r="F9" s="39">
        <v>72.6</v>
      </c>
      <c r="G9" s="39">
        <v>154.8</v>
      </c>
    </row>
    <row r="10" spans="1:7" ht="12.75">
      <c r="A10" s="38" t="s">
        <v>4</v>
      </c>
      <c r="B10" s="39">
        <v>170.2</v>
      </c>
      <c r="C10" s="39">
        <v>144.2</v>
      </c>
      <c r="D10" s="39">
        <v>170.5</v>
      </c>
      <c r="E10" s="39">
        <v>130.6</v>
      </c>
      <c r="F10" s="39" t="s">
        <v>91</v>
      </c>
      <c r="G10" s="39">
        <v>167.5</v>
      </c>
    </row>
    <row r="11" spans="1:7" ht="12.75">
      <c r="A11" s="38" t="s">
        <v>5</v>
      </c>
      <c r="B11" s="39" t="s">
        <v>90</v>
      </c>
      <c r="C11" s="39">
        <v>180.9</v>
      </c>
      <c r="D11" s="39">
        <v>170.7</v>
      </c>
      <c r="E11" s="39">
        <v>86.1</v>
      </c>
      <c r="F11" s="39">
        <v>108.2</v>
      </c>
      <c r="G11" s="39">
        <v>177.2</v>
      </c>
    </row>
    <row r="12" spans="1:7" ht="12.75">
      <c r="A12" s="38" t="s">
        <v>6</v>
      </c>
      <c r="B12" s="39">
        <v>171.1</v>
      </c>
      <c r="C12" s="39" t="s">
        <v>91</v>
      </c>
      <c r="D12" s="39" t="s">
        <v>90</v>
      </c>
      <c r="E12" s="39" t="s">
        <v>90</v>
      </c>
      <c r="F12" s="39" t="s">
        <v>90</v>
      </c>
      <c r="G12" s="39">
        <v>171.1</v>
      </c>
    </row>
    <row r="13" spans="1:7" ht="12.75">
      <c r="A13" s="38" t="s">
        <v>7</v>
      </c>
      <c r="B13" s="39" t="s">
        <v>90</v>
      </c>
      <c r="C13" s="39" t="s">
        <v>90</v>
      </c>
      <c r="D13" s="39">
        <v>127</v>
      </c>
      <c r="E13" s="39">
        <v>188.4</v>
      </c>
      <c r="F13" s="39">
        <v>9.1</v>
      </c>
      <c r="G13" s="39">
        <v>152.8</v>
      </c>
    </row>
    <row r="14" spans="1:7" ht="12.75">
      <c r="A14" s="40" t="s">
        <v>8</v>
      </c>
      <c r="B14" s="41">
        <v>160.4</v>
      </c>
      <c r="C14" s="41">
        <v>158.3</v>
      </c>
      <c r="D14" s="41">
        <v>169.2</v>
      </c>
      <c r="E14" s="41">
        <v>151.5</v>
      </c>
      <c r="F14" s="41">
        <v>128.5</v>
      </c>
      <c r="G14" s="41">
        <v>160.6</v>
      </c>
    </row>
    <row r="15" spans="1:7" ht="12.75">
      <c r="A15" s="19" t="s">
        <v>19</v>
      </c>
      <c r="B15" s="39"/>
      <c r="C15" s="39" t="s">
        <v>24</v>
      </c>
      <c r="D15" s="39"/>
      <c r="E15" s="39"/>
      <c r="F15" s="39"/>
      <c r="G15" s="39"/>
    </row>
    <row r="16" spans="1:7" ht="12.75">
      <c r="A16" s="38" t="s">
        <v>0</v>
      </c>
      <c r="B16" s="39">
        <v>107.8</v>
      </c>
      <c r="C16" s="39">
        <v>122.3</v>
      </c>
      <c r="D16" s="39">
        <v>124.7</v>
      </c>
      <c r="E16" s="39">
        <v>96.2</v>
      </c>
      <c r="F16" s="39">
        <v>177.1</v>
      </c>
      <c r="G16" s="39">
        <v>112.1</v>
      </c>
    </row>
    <row r="17" spans="1:7" ht="12.75">
      <c r="A17" s="38" t="s">
        <v>1</v>
      </c>
      <c r="B17" s="39">
        <v>107</v>
      </c>
      <c r="C17" s="39">
        <v>106.4</v>
      </c>
      <c r="D17" s="39">
        <v>112.9</v>
      </c>
      <c r="E17" s="39">
        <v>202</v>
      </c>
      <c r="F17" s="39" t="s">
        <v>90</v>
      </c>
      <c r="G17" s="39">
        <v>107.4</v>
      </c>
    </row>
    <row r="18" spans="1:7" ht="12.75">
      <c r="A18" s="38" t="s">
        <v>2</v>
      </c>
      <c r="B18" s="39">
        <v>114.1</v>
      </c>
      <c r="C18" s="39">
        <v>122.3</v>
      </c>
      <c r="D18" s="39">
        <v>133.3</v>
      </c>
      <c r="E18" s="39">
        <v>152</v>
      </c>
      <c r="F18" s="39">
        <v>145.1</v>
      </c>
      <c r="G18" s="39">
        <v>120.4</v>
      </c>
    </row>
    <row r="19" spans="1:7" ht="12.75">
      <c r="A19" s="38" t="s">
        <v>3</v>
      </c>
      <c r="B19" s="39">
        <v>112.5</v>
      </c>
      <c r="C19" s="39">
        <v>93.2</v>
      </c>
      <c r="D19" s="39">
        <v>134.9</v>
      </c>
      <c r="E19" s="39">
        <v>122</v>
      </c>
      <c r="F19" s="39">
        <v>102.2</v>
      </c>
      <c r="G19" s="39">
        <v>112.2</v>
      </c>
    </row>
    <row r="20" spans="1:7" ht="12.75">
      <c r="A20" s="38" t="s">
        <v>4</v>
      </c>
      <c r="B20" s="39">
        <v>102.5</v>
      </c>
      <c r="C20" s="39">
        <v>114.7</v>
      </c>
      <c r="D20" s="39">
        <v>121.7</v>
      </c>
      <c r="E20" s="39">
        <v>102.4</v>
      </c>
      <c r="F20" s="39" t="s">
        <v>91</v>
      </c>
      <c r="G20" s="39">
        <v>105.6</v>
      </c>
    </row>
    <row r="21" spans="1:7" ht="12.75">
      <c r="A21" s="38" t="s">
        <v>5</v>
      </c>
      <c r="B21" s="39" t="s">
        <v>90</v>
      </c>
      <c r="C21" s="39">
        <v>108.2</v>
      </c>
      <c r="D21" s="39">
        <v>99.5</v>
      </c>
      <c r="E21" s="39">
        <v>35.6</v>
      </c>
      <c r="F21" s="39">
        <v>16.1</v>
      </c>
      <c r="G21" s="39">
        <v>104.5</v>
      </c>
    </row>
    <row r="22" spans="1:7" ht="12.75">
      <c r="A22" s="38" t="s">
        <v>6</v>
      </c>
      <c r="B22" s="39">
        <v>118.2</v>
      </c>
      <c r="C22" s="39" t="s">
        <v>91</v>
      </c>
      <c r="D22" s="39" t="s">
        <v>90</v>
      </c>
      <c r="E22" s="39" t="s">
        <v>90</v>
      </c>
      <c r="F22" s="39" t="s">
        <v>90</v>
      </c>
      <c r="G22" s="39">
        <v>118.2</v>
      </c>
    </row>
    <row r="23" spans="1:7" ht="12.75">
      <c r="A23" s="38" t="s">
        <v>7</v>
      </c>
      <c r="B23" s="39" t="s">
        <v>90</v>
      </c>
      <c r="C23" s="39" t="s">
        <v>90</v>
      </c>
      <c r="D23" s="39">
        <v>114.8</v>
      </c>
      <c r="E23" s="39">
        <v>136.3</v>
      </c>
      <c r="F23" s="39" t="s">
        <v>91</v>
      </c>
      <c r="G23" s="39">
        <v>122.2</v>
      </c>
    </row>
    <row r="24" spans="1:7" ht="12.75">
      <c r="A24" s="40" t="s">
        <v>8</v>
      </c>
      <c r="B24" s="41">
        <v>108.4</v>
      </c>
      <c r="C24" s="41">
        <v>115.8</v>
      </c>
      <c r="D24" s="41">
        <v>123.6</v>
      </c>
      <c r="E24" s="41">
        <v>128.1</v>
      </c>
      <c r="F24" s="41">
        <v>132</v>
      </c>
      <c r="G24" s="41">
        <v>111.8</v>
      </c>
    </row>
    <row r="25" spans="1:7" ht="12.75">
      <c r="A25" s="19" t="s">
        <v>21</v>
      </c>
      <c r="B25" s="39"/>
      <c r="C25" s="39" t="s">
        <v>24</v>
      </c>
      <c r="D25" s="39"/>
      <c r="E25" s="39"/>
      <c r="F25" s="39"/>
      <c r="G25" s="39"/>
    </row>
    <row r="26" spans="1:7" ht="12.75">
      <c r="A26" s="38" t="s">
        <v>0</v>
      </c>
      <c r="B26" s="39">
        <v>142.2</v>
      </c>
      <c r="C26" s="39">
        <v>143.7</v>
      </c>
      <c r="D26" s="39">
        <v>150.8</v>
      </c>
      <c r="E26" s="39">
        <v>146.6</v>
      </c>
      <c r="F26" s="39">
        <v>141</v>
      </c>
      <c r="G26" s="39">
        <v>143.1</v>
      </c>
    </row>
    <row r="27" spans="1:7" ht="12.75">
      <c r="A27" s="38" t="s">
        <v>1</v>
      </c>
      <c r="B27" s="39">
        <v>137.6</v>
      </c>
      <c r="C27" s="39">
        <v>137.2</v>
      </c>
      <c r="D27" s="39">
        <v>147.2</v>
      </c>
      <c r="E27" s="39">
        <v>150.4</v>
      </c>
      <c r="F27" s="39" t="s">
        <v>90</v>
      </c>
      <c r="G27" s="39">
        <v>138.1</v>
      </c>
    </row>
    <row r="28" spans="1:7" ht="12.75">
      <c r="A28" s="38" t="s">
        <v>2</v>
      </c>
      <c r="B28" s="39">
        <v>144.1</v>
      </c>
      <c r="C28" s="39">
        <v>148.8</v>
      </c>
      <c r="D28" s="39">
        <v>163.1</v>
      </c>
      <c r="E28" s="39">
        <v>164.6</v>
      </c>
      <c r="F28" s="39">
        <v>158.8</v>
      </c>
      <c r="G28" s="39">
        <v>148.4</v>
      </c>
    </row>
    <row r="29" spans="1:7" ht="12.75">
      <c r="A29" s="38" t="s">
        <v>3</v>
      </c>
      <c r="B29" s="39">
        <v>144.2</v>
      </c>
      <c r="C29" s="39">
        <v>118.2</v>
      </c>
      <c r="D29" s="39">
        <v>137.6</v>
      </c>
      <c r="E29" s="39">
        <v>122.1</v>
      </c>
      <c r="F29" s="39">
        <v>88.9</v>
      </c>
      <c r="G29" s="39">
        <v>140.2</v>
      </c>
    </row>
    <row r="30" spans="1:7" ht="12.75">
      <c r="A30" s="38" t="s">
        <v>4</v>
      </c>
      <c r="B30" s="39">
        <v>145.2</v>
      </c>
      <c r="C30" s="39">
        <v>133.3</v>
      </c>
      <c r="D30" s="39">
        <v>152</v>
      </c>
      <c r="E30" s="39">
        <v>119.9</v>
      </c>
      <c r="F30" s="39" t="s">
        <v>91</v>
      </c>
      <c r="G30" s="39">
        <v>144.6</v>
      </c>
    </row>
    <row r="31" spans="1:7" ht="12.75">
      <c r="A31" s="38" t="s">
        <v>5</v>
      </c>
      <c r="B31" s="39" t="s">
        <v>90</v>
      </c>
      <c r="C31" s="39">
        <v>155.9</v>
      </c>
      <c r="D31" s="39">
        <v>144.4</v>
      </c>
      <c r="E31" s="39">
        <v>58</v>
      </c>
      <c r="F31" s="39">
        <v>89.8</v>
      </c>
      <c r="G31" s="39">
        <v>151.7</v>
      </c>
    </row>
    <row r="32" spans="1:7" ht="12.75">
      <c r="A32" s="38" t="s">
        <v>6</v>
      </c>
      <c r="B32" s="39">
        <v>154.8</v>
      </c>
      <c r="C32" s="39" t="s">
        <v>91</v>
      </c>
      <c r="D32" s="39" t="s">
        <v>90</v>
      </c>
      <c r="E32" s="39" t="s">
        <v>90</v>
      </c>
      <c r="F32" s="39" t="s">
        <v>90</v>
      </c>
      <c r="G32" s="39">
        <v>154.8</v>
      </c>
    </row>
    <row r="33" spans="1:7" ht="12.75">
      <c r="A33" s="38" t="s">
        <v>7</v>
      </c>
      <c r="B33" s="39" t="s">
        <v>90</v>
      </c>
      <c r="C33" s="39" t="s">
        <v>90</v>
      </c>
      <c r="D33" s="39">
        <v>119.9</v>
      </c>
      <c r="E33" s="39">
        <v>164.6</v>
      </c>
      <c r="F33" s="39">
        <v>9.1</v>
      </c>
      <c r="G33" s="39">
        <v>136.7</v>
      </c>
    </row>
    <row r="34" spans="1:7" ht="12.75">
      <c r="A34" s="25" t="s">
        <v>8</v>
      </c>
      <c r="B34" s="42">
        <v>142</v>
      </c>
      <c r="C34" s="42">
        <v>142.8</v>
      </c>
      <c r="D34" s="42">
        <v>151.7</v>
      </c>
      <c r="E34" s="42">
        <v>140.4</v>
      </c>
      <c r="F34" s="42">
        <v>130.6</v>
      </c>
      <c r="G34" s="42">
        <v>143</v>
      </c>
    </row>
    <row r="35" spans="1:7" ht="12.75">
      <c r="A35" s="10" t="s">
        <v>29</v>
      </c>
      <c r="B35" s="43"/>
      <c r="C35" s="43"/>
      <c r="D35" s="43"/>
      <c r="E35" s="43"/>
      <c r="F35" s="43"/>
      <c r="G35" s="43"/>
    </row>
    <row r="36" spans="1:7" ht="12.75">
      <c r="A36" s="10" t="s">
        <v>92</v>
      </c>
      <c r="B36" s="43"/>
      <c r="C36" s="43"/>
      <c r="D36" s="43"/>
      <c r="E36" s="43"/>
      <c r="F36" s="43"/>
      <c r="G36" s="43"/>
    </row>
    <row r="37" spans="1:7" ht="12.75">
      <c r="A37" s="10" t="s">
        <v>93</v>
      </c>
      <c r="B37" s="43"/>
      <c r="C37" s="43"/>
      <c r="D37" s="43"/>
      <c r="E37" s="43"/>
      <c r="F37" s="43"/>
      <c r="G37" s="43"/>
    </row>
    <row r="38" ht="12.75">
      <c r="A38" s="10" t="s">
        <v>94</v>
      </c>
    </row>
    <row r="39" ht="12.75">
      <c r="A39" s="10" t="s">
        <v>95</v>
      </c>
    </row>
    <row r="40" spans="1:7" ht="12.75">
      <c r="A40" s="10" t="s">
        <v>96</v>
      </c>
      <c r="B40" s="43"/>
      <c r="C40" s="43"/>
      <c r="D40" s="43"/>
      <c r="E40" s="43"/>
      <c r="F40" s="43"/>
      <c r="G40" s="43"/>
    </row>
    <row r="41" spans="1:7" ht="12.75">
      <c r="A41" s="10" t="s">
        <v>97</v>
      </c>
      <c r="B41" s="10"/>
      <c r="C41" s="10"/>
      <c r="D41" s="10"/>
      <c r="E41" s="10"/>
      <c r="F41" s="10"/>
      <c r="G41" s="10"/>
    </row>
    <row r="42" spans="1:7" ht="12.75">
      <c r="A42" s="8"/>
      <c r="B42" s="9"/>
      <c r="C42" s="9"/>
      <c r="D42" s="9"/>
      <c r="E42" s="9"/>
      <c r="F42" s="9"/>
      <c r="G42" s="9"/>
    </row>
    <row r="43" spans="1:7" ht="12.75">
      <c r="A43" s="8"/>
      <c r="B43" s="9"/>
      <c r="C43" s="9"/>
      <c r="D43" s="9"/>
      <c r="E43" s="9"/>
      <c r="F43" s="9"/>
      <c r="G43" s="9"/>
    </row>
    <row r="44" spans="1:7" ht="12.75">
      <c r="A44" s="8"/>
      <c r="B44" s="9"/>
      <c r="C44" s="9"/>
      <c r="D44" s="9"/>
      <c r="E44" s="9"/>
      <c r="F44" s="9"/>
      <c r="G44" s="9"/>
    </row>
    <row r="45" spans="1:7" ht="12.75">
      <c r="A45" s="15"/>
      <c r="B45" s="44"/>
      <c r="C45" s="44"/>
      <c r="D45" s="44"/>
      <c r="E45" s="44"/>
      <c r="F45" s="44"/>
      <c r="G45" s="44"/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Aged Care in Australia 2002-03: A Statistical Overview tables sections 3</dc:title>
  <dc:subject>Residential Aged Care in Australia 2002-03: A Statistical Overview tables sections 3</dc:subject>
  <dc:creator>AIHW</dc:creator>
  <cp:keywords/>
  <dc:description/>
  <cp:lastModifiedBy>borgosan</cp:lastModifiedBy>
  <cp:lastPrinted>2004-03-01T04:45:59Z</cp:lastPrinted>
  <dcterms:created xsi:type="dcterms:W3CDTF">1999-12-01T05:59:58Z</dcterms:created>
  <dcterms:modified xsi:type="dcterms:W3CDTF">2004-06-21T06:18:44Z</dcterms:modified>
  <cp:category/>
  <cp:version/>
  <cp:contentType/>
  <cp:contentStatus/>
</cp:coreProperties>
</file>