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68" windowWidth="15480" windowHeight="12816" tabRatio="846" activeTab="0"/>
  </bookViews>
  <sheets>
    <sheet name="Table of contents" sheetId="1" r:id="rId1"/>
    <sheet name="Table 11.1 " sheetId="2" r:id="rId2"/>
    <sheet name="Table 11.2" sheetId="3" r:id="rId3"/>
    <sheet name="Table 11.3" sheetId="4" r:id="rId4"/>
    <sheet name="Table 11.4" sheetId="5" r:id="rId5"/>
    <sheet name="Table 11.5" sheetId="6" r:id="rId6"/>
    <sheet name="Table 11.6" sheetId="7" r:id="rId7"/>
    <sheet name="Table 11.7" sheetId="8" r:id="rId8"/>
    <sheet name="Table 11.8" sheetId="9" r:id="rId9"/>
    <sheet name="Table 11.9" sheetId="10" r:id="rId10"/>
    <sheet name="Table 11.10" sheetId="11" r:id="rId11"/>
    <sheet name="References" sheetId="12" r:id="rId12"/>
  </sheets>
  <definedNames>
    <definedName name="_xlnm.Print_Area" localSheetId="11">'References'!$A$1:$K$11</definedName>
    <definedName name="_xlnm.Print_Area" localSheetId="1">'Table 11.1 '!$A$1:$E$18</definedName>
    <definedName name="_xlnm.Print_Area" localSheetId="10">'Table 11.10'!$A$1:$F$15</definedName>
    <definedName name="_xlnm.Print_Area" localSheetId="2">'Table 11.2'!$A$1:$H$23</definedName>
    <definedName name="_xlnm.Print_Area" localSheetId="3">'Table 11.3'!$A$1:$L$55</definedName>
    <definedName name="_xlnm.Print_Area" localSheetId="4">'Table 11.4'!$A$1:$J$55</definedName>
    <definedName name="_xlnm.Print_Area" localSheetId="5">'Table 11.5'!$A$1:$L$39</definedName>
    <definedName name="_xlnm.Print_Area" localSheetId="6">'Table 11.6'!$A$1:$L$57</definedName>
    <definedName name="_xlnm.Print_Area" localSheetId="7">'Table 11.7'!$A$1:$J$57</definedName>
    <definedName name="_xlnm.Print_Area" localSheetId="8">'Table 11.8'!$A$1:$I$29</definedName>
    <definedName name="_xlnm.Print_Area" localSheetId="9">'Table 11.9'!$A$1:$J$26</definedName>
    <definedName name="_xlnm.Print_Area" localSheetId="0">'Table of contents'!$A$1:$D$26</definedName>
    <definedName name="_xlnm.Print_Titles" localSheetId="3">'Table 11.3'!$7:$8</definedName>
    <definedName name="_xlnm.Print_Titles" localSheetId="4">'Table 11.4'!$7:$8</definedName>
    <definedName name="_xlnm.Print_Titles" localSheetId="5">'Table 11.5'!$7:$7</definedName>
    <definedName name="_xlnm.Print_Titles" localSheetId="6">'Table 11.6'!$7:$8</definedName>
    <definedName name="_xlnm.Print_Titles" localSheetId="7">'Table 11.7'!$7:$8</definedName>
  </definedNames>
  <calcPr fullCalcOnLoad="1"/>
</workbook>
</file>

<file path=xl/sharedStrings.xml><?xml version="1.0" encoding="utf-8"?>
<sst xmlns="http://schemas.openxmlformats.org/spreadsheetml/2006/main" count="411" uniqueCount="188">
  <si>
    <t>Table 11.1</t>
  </si>
  <si>
    <t>Drug groups defined for this report as mental health-related medications in the PBS and RPBS data</t>
  </si>
  <si>
    <t>Table 11.2</t>
  </si>
  <si>
    <t>Table 11.3</t>
  </si>
  <si>
    <t>Table 11.4</t>
  </si>
  <si>
    <t>Table 11.5</t>
  </si>
  <si>
    <t>Table 11.6</t>
  </si>
  <si>
    <t>Table 11.7</t>
  </si>
  <si>
    <t>Table 11.8</t>
  </si>
  <si>
    <t>Table 11.9</t>
  </si>
  <si>
    <t>Differences between the WHO ATC classification and the PBS Schedule of Pharmaceutical Benefits classification</t>
  </si>
  <si>
    <t>Table 11.1: Drug groups defined for this report as mental health-related medications in the PBS and RPBS data</t>
  </si>
  <si>
    <t>ATC code</t>
  </si>
  <si>
    <t>Drug group</t>
  </si>
  <si>
    <t>Brief description of effects and indications</t>
  </si>
  <si>
    <t>N05</t>
  </si>
  <si>
    <t>Psycholeptics</t>
  </si>
  <si>
    <t>A group of drugs that tranquillises (central nervous system depressants)</t>
  </si>
  <si>
    <t>N05A</t>
  </si>
  <si>
    <t>Antipsychotics</t>
  </si>
  <si>
    <t>Drugs used to treat symptoms of psychosis (a severe mental disorder characterised by loss of contact with reality, delusions and hallucinations), common in conditions such as schizophrenia, mania and delusional disorder.</t>
  </si>
  <si>
    <t>N05B</t>
  </si>
  <si>
    <t>Anxiolytics</t>
  </si>
  <si>
    <t>Drugs prescribed to treat symptoms of anxiety.</t>
  </si>
  <si>
    <t>N05C</t>
  </si>
  <si>
    <t>Hypnotics and sedatives</t>
  </si>
  <si>
    <t>N06</t>
  </si>
  <si>
    <t>Psychoanaleptics</t>
  </si>
  <si>
    <t>A group of drugs that stimulates the mood (central nervous system stimulants)</t>
  </si>
  <si>
    <t>N06A</t>
  </si>
  <si>
    <t>Antidepressants</t>
  </si>
  <si>
    <t>Drugs used to treat the symptoms of clinical depression.</t>
  </si>
  <si>
    <t>N06B</t>
  </si>
  <si>
    <t>Psychostimulants and nootropics</t>
  </si>
  <si>
    <t>Agents used for attention-deficit hyperactivity disorder and to improve impaired cognitive abilities (nootropics).</t>
  </si>
  <si>
    <t>ATC group (code)</t>
  </si>
  <si>
    <t>General practitioners</t>
  </si>
  <si>
    <t>Non-psychiatrist specialists</t>
  </si>
  <si>
    <t>Psychiatrists</t>
  </si>
  <si>
    <t>Per cent</t>
  </si>
  <si>
    <t>. .</t>
  </si>
  <si>
    <t>Total</t>
  </si>
  <si>
    <t>Not applicable.</t>
  </si>
  <si>
    <t>(a)</t>
  </si>
  <si>
    <t>(b)</t>
  </si>
  <si>
    <t>Includes prescriptions where the prescriber's specialty was unknown.</t>
  </si>
  <si>
    <t>(c)</t>
  </si>
  <si>
    <t>(d)</t>
  </si>
  <si>
    <t>2006–07</t>
  </si>
  <si>
    <t>2007–08</t>
  </si>
  <si>
    <t>2008–09</t>
  </si>
  <si>
    <t>2009–10</t>
  </si>
  <si>
    <t>PBS</t>
  </si>
  <si>
    <t>RPBS</t>
  </si>
  <si>
    <t>Private</t>
  </si>
  <si>
    <t>NSW</t>
  </si>
  <si>
    <t>Vic</t>
  </si>
  <si>
    <t>Qld</t>
  </si>
  <si>
    <t>WA</t>
  </si>
  <si>
    <t>SA</t>
  </si>
  <si>
    <t>Tas</t>
  </si>
  <si>
    <t>ACT</t>
  </si>
  <si>
    <t>Subtotal</t>
  </si>
  <si>
    <t>Anxiolytics (N05B)</t>
  </si>
  <si>
    <t>Hypnotics and sedatives (N05C)</t>
  </si>
  <si>
    <t>Antidepressants (N06A)</t>
  </si>
  <si>
    <t>Psychostimulants and nootropics (N06B)</t>
  </si>
  <si>
    <t>Number of scripts</t>
  </si>
  <si>
    <t>Per cent of scripts</t>
  </si>
  <si>
    <t>Patient demographics</t>
  </si>
  <si>
    <t>Sex</t>
  </si>
  <si>
    <t>Antipsychotics (N05A)</t>
  </si>
  <si>
    <t>Patient category group</t>
  </si>
  <si>
    <t>Subsidised prescriptions</t>
  </si>
  <si>
    <t>Below copayment</t>
  </si>
  <si>
    <t>Crude rate is based on the preliminary Australian estimated resident population as at 31 December of the reference year.</t>
  </si>
  <si>
    <t>Non-subsidised prescriptions</t>
  </si>
  <si>
    <t>(e)</t>
  </si>
  <si>
    <t>(f)</t>
  </si>
  <si>
    <t>A substantial proportion of the Australian Government subsidy of pharmaceuticals in the Northern Territory is funded through the Aboriginal Health Services program, which is supplied through the Aboriginal Health Services and not through the usual PBS payment systems.</t>
  </si>
  <si>
    <t>Medication prescribed/prescriber</t>
  </si>
  <si>
    <t>Crude rate is based on the Australian estimated resident population as at 31 December of the reference year.</t>
  </si>
  <si>
    <t>Prescriptions per patient</t>
  </si>
  <si>
    <t>Age group</t>
  </si>
  <si>
    <t>Remoteness area of usual residence</t>
  </si>
  <si>
    <t>Includes patients where the prescriber’s specialty was unknown.</t>
  </si>
  <si>
    <t xml:space="preserve">As a patient may obtain prescriptions for medications from more than one type of prescriber, the total may be less than the sum of each prescriber type. </t>
  </si>
  <si>
    <t>Drug name</t>
  </si>
  <si>
    <t>WHO ATC Code</t>
  </si>
  <si>
    <t>PBS Schedule Code</t>
  </si>
  <si>
    <t>Prochlorperazine</t>
  </si>
  <si>
    <t>N05AB04</t>
  </si>
  <si>
    <t>A04AD</t>
  </si>
  <si>
    <t>Lithium carbonate</t>
  </si>
  <si>
    <t>N05AN01</t>
  </si>
  <si>
    <t>N06AX</t>
  </si>
  <si>
    <t>Subtotal 
(PBS + RPBS)</t>
  </si>
  <si>
    <t>Below 
copayment</t>
  </si>
  <si>
    <t>Less than 15 years</t>
  </si>
  <si>
    <t>15–24 years</t>
  </si>
  <si>
    <t>25–34 years</t>
  </si>
  <si>
    <t>35–44 years</t>
  </si>
  <si>
    <t>45–54 years</t>
  </si>
  <si>
    <t>55–64 years</t>
  </si>
  <si>
    <t>65 years and over</t>
  </si>
  <si>
    <t>Male</t>
  </si>
  <si>
    <t>Female</t>
  </si>
  <si>
    <t>Major cities</t>
  </si>
  <si>
    <t>Inner regional</t>
  </si>
  <si>
    <t>Outer regional</t>
  </si>
  <si>
    <t>Remote</t>
  </si>
  <si>
    <t>Very remote</t>
  </si>
  <si>
    <r>
      <t>Sources:</t>
    </r>
    <r>
      <rPr>
        <sz val="7"/>
        <rFont val="Arial"/>
        <family val="2"/>
      </rPr>
      <t xml:space="preserve"> Pharmaceutical Benefits Scheme and Repatriation Pharmaceutical Benefits Scheme data (DoHA).</t>
    </r>
  </si>
  <si>
    <r>
      <t>Source:</t>
    </r>
    <r>
      <rPr>
        <sz val="7"/>
        <rFont val="Arial"/>
        <family val="2"/>
      </rPr>
      <t xml:space="preserve"> Drug Utilisation Sub-Committee database (DoHA).</t>
    </r>
  </si>
  <si>
    <r>
      <t>Source:</t>
    </r>
    <r>
      <rPr>
        <sz val="7"/>
        <rFont val="Arial"/>
        <family val="2"/>
      </rPr>
      <t xml:space="preserve"> Drug Utilisation Sub-Committee database (DoHA).</t>
    </r>
  </si>
  <si>
    <t>Table 11.10</t>
  </si>
  <si>
    <t>Table 11.10: Differences between the WHO ATC classification and the PBS Schedule of Pharmaceutical Benefits classification</t>
  </si>
  <si>
    <t>References</t>
  </si>
  <si>
    <t>Table of contents</t>
  </si>
  <si>
    <t>Reference</t>
  </si>
  <si>
    <t>Note:</t>
  </si>
  <si>
    <t>Figures reported in previous years may be different due to historical validation.</t>
  </si>
  <si>
    <r>
      <t>Sources:</t>
    </r>
    <r>
      <rPr>
        <sz val="7"/>
        <color indexed="8"/>
        <rFont val="Arial"/>
        <family val="2"/>
      </rPr>
      <t xml:space="preserve"> Pharmaceutical Benefits Scheme and Repatriation Pharmaceutical Benefits Scheme data (DoHA).</t>
    </r>
  </si>
  <si>
    <r>
      <t>type of medication prescribed</t>
    </r>
    <r>
      <rPr>
        <i/>
        <vertAlign val="superscript"/>
        <sz val="10"/>
        <rFont val="Arial"/>
        <family val="2"/>
      </rPr>
      <t xml:space="preserve"> </t>
    </r>
    <r>
      <rPr>
        <i/>
        <sz val="10"/>
        <rFont val="Arial"/>
        <family val="2"/>
      </rPr>
      <t>and prescribing medical practitioner, 2010–11</t>
    </r>
  </si>
  <si>
    <t>type of medication prescribed and prescribing medical practitioner, states and territories, 2010–11</t>
  </si>
  <si>
    <t>patient demographic characteristics and services received, 2010–11</t>
  </si>
  <si>
    <t>Community-dispensed prescriptions, by patient category group for mental health-related ATC groups, 2010–11</t>
  </si>
  <si>
    <t>2010–11</t>
  </si>
  <si>
    <r>
      <t>Scripts dispensed in 2010–11</t>
    </r>
    <r>
      <rPr>
        <b/>
        <vertAlign val="superscript"/>
        <sz val="8"/>
        <rFont val="Arial"/>
        <family val="2"/>
      </rPr>
      <t>(a)</t>
    </r>
  </si>
  <si>
    <t>Mental health services in Australia</t>
  </si>
  <si>
    <r>
      <t>Table 11.8: Community dispensed prescriptions, by patient category group for mental health-related ATC groups</t>
    </r>
    <r>
      <rPr>
        <b/>
        <vertAlign val="superscript"/>
        <sz val="10"/>
        <rFont val="Arial"/>
        <family val="2"/>
      </rPr>
      <t>(a)</t>
    </r>
    <r>
      <rPr>
        <b/>
        <sz val="10"/>
        <rFont val="Arial"/>
        <family val="2"/>
      </rPr>
      <t>, 2010–11</t>
    </r>
    <r>
      <rPr>
        <b/>
        <vertAlign val="superscript"/>
        <sz val="10"/>
        <rFont val="Arial"/>
        <family val="2"/>
      </rPr>
      <t>(b)</t>
    </r>
  </si>
  <si>
    <r>
      <t xml:space="preserve">11: Mental health-related prescriptions </t>
    </r>
    <r>
      <rPr>
        <sz val="8"/>
        <rFont val="Arial"/>
        <family val="2"/>
      </rPr>
      <t>(version 1.0)</t>
    </r>
  </si>
  <si>
    <t>2005–06</t>
  </si>
  <si>
    <t>type of medication prescribed and prescribing medical practitioner, 2005–06 to 2010–11</t>
  </si>
  <si>
    <t>Community-dispensed prescriptions per 1,000 population, by patient category group for mental health-related ATC groups, 2005–06 to 2010–11</t>
  </si>
  <si>
    <r>
      <t>Table 11.9: Community-dispensed prescriptions</t>
    </r>
    <r>
      <rPr>
        <b/>
        <vertAlign val="superscript"/>
        <sz val="10"/>
        <rFont val="Arial"/>
        <family val="2"/>
      </rPr>
      <t xml:space="preserve">(a) </t>
    </r>
    <r>
      <rPr>
        <b/>
        <sz val="10"/>
        <rFont val="Arial"/>
        <family val="2"/>
      </rPr>
      <t>per 1,000 population</t>
    </r>
    <r>
      <rPr>
        <b/>
        <vertAlign val="superscript"/>
        <sz val="10"/>
        <rFont val="Arial"/>
        <family val="2"/>
      </rPr>
      <t>(b)</t>
    </r>
    <r>
      <rPr>
        <b/>
        <sz val="10"/>
        <rFont val="Arial"/>
        <family val="2"/>
      </rPr>
      <t>, by patient category group for mental health-related ATC groups, 2005–06 to 2010–11</t>
    </r>
    <r>
      <rPr>
        <b/>
        <vertAlign val="superscript"/>
        <sz val="10"/>
        <rFont val="Arial"/>
        <family val="2"/>
      </rPr>
      <t>(c)</t>
    </r>
  </si>
  <si>
    <t>Crude rate is based on the Australian estimated resident population as at 31 December 2010.</t>
  </si>
  <si>
    <t>Average annual change (per cent) 
2006–07 to 2010–11</t>
  </si>
  <si>
    <t>Average annual change 
(per cent) 
2006–07 to 2010–11</t>
  </si>
  <si>
    <t xml:space="preserve">Crude rate is based on the Australian estimated resident population as at 31 December 2010, except for area of residence where 30 June 2010 estimates of resident population by Australian Standard Geographical Classification remoteness area were used. </t>
  </si>
  <si>
    <t>The percentages shown do not include service users for whom the demographic information was missing or not reported. Totals may not add due to rounding.</t>
  </si>
  <si>
    <t>Patients</t>
  </si>
  <si>
    <t>Prescriptions</t>
  </si>
  <si>
    <t>The number of patients and the number of prescriptions for each demographic variable may not sum to the total due to missing or not reported data.</t>
  </si>
  <si>
    <t>Subtotals</t>
  </si>
  <si>
    <t>(g)</t>
  </si>
  <si>
    <t>As a patient may obtain prescriptions for more than one type of medication, the subtotal for each prescriber type may be less than the sum of each prescription type.</t>
  </si>
  <si>
    <t>Data based on the supply date of the prescription.</t>
  </si>
  <si>
    <t>Mental health-related subsidised prescriptions, by:</t>
  </si>
  <si>
    <t>Patients dispensed with mental health-related subsidised prescriptions, by:</t>
  </si>
  <si>
    <r>
      <t>Total</t>
    </r>
    <r>
      <rPr>
        <b/>
        <vertAlign val="superscript"/>
        <sz val="8"/>
        <rFont val="Arial"/>
        <family val="2"/>
      </rPr>
      <t>(c)</t>
    </r>
  </si>
  <si>
    <r>
      <t>Table 11.2: Mental health-related subsidised prescriptions, by type of medication prescribed</t>
    </r>
    <r>
      <rPr>
        <b/>
        <vertAlign val="superscript"/>
        <sz val="10"/>
        <rFont val="Arial"/>
        <family val="2"/>
      </rPr>
      <t xml:space="preserve">(a) </t>
    </r>
    <r>
      <rPr>
        <b/>
        <sz val="10"/>
        <rFont val="Arial"/>
        <family val="2"/>
      </rPr>
      <t>and prescribing medical practitioner, 2010–11</t>
    </r>
    <r>
      <rPr>
        <b/>
        <vertAlign val="superscript"/>
        <sz val="10"/>
        <rFont val="Arial"/>
        <family val="2"/>
      </rPr>
      <t>(b)</t>
    </r>
  </si>
  <si>
    <r>
      <t>Table 11.3: Mental health-related subsidised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2010–11</t>
    </r>
    <r>
      <rPr>
        <b/>
        <vertAlign val="superscript"/>
        <sz val="10"/>
        <rFont val="Arial"/>
        <family val="2"/>
      </rPr>
      <t>(c)</t>
    </r>
  </si>
  <si>
    <r>
      <rPr>
        <b/>
        <sz val="8"/>
        <color indexed="8"/>
        <rFont val="Arial"/>
        <family val="2"/>
      </rPr>
      <t>NT</t>
    </r>
    <r>
      <rPr>
        <b/>
        <vertAlign val="superscript"/>
        <sz val="8"/>
        <color indexed="8"/>
        <rFont val="Arial"/>
        <family val="2"/>
      </rPr>
      <t>(d)</t>
    </r>
  </si>
  <si>
    <r>
      <t>Subtotal</t>
    </r>
    <r>
      <rPr>
        <i/>
        <vertAlign val="superscript"/>
        <sz val="8"/>
        <color indexed="8"/>
        <rFont val="Arial"/>
        <family val="2"/>
      </rPr>
      <t>(e)</t>
    </r>
  </si>
  <si>
    <r>
      <rPr>
        <sz val="8"/>
        <color indexed="8"/>
        <rFont val="Arial"/>
        <family val="2"/>
      </rPr>
      <t>Rate (per 1,000 population)</t>
    </r>
    <r>
      <rPr>
        <vertAlign val="superscript"/>
        <sz val="8"/>
        <color indexed="8"/>
        <rFont val="Arial"/>
        <family val="2"/>
      </rPr>
      <t>(d)</t>
    </r>
  </si>
  <si>
    <r>
      <t>Subtotal</t>
    </r>
    <r>
      <rPr>
        <i/>
        <vertAlign val="superscript"/>
        <sz val="8"/>
        <color indexed="8"/>
        <rFont val="Arial"/>
        <family val="2"/>
      </rPr>
      <t>(c)</t>
    </r>
  </si>
  <si>
    <r>
      <t>Total</t>
    </r>
    <r>
      <rPr>
        <b/>
        <vertAlign val="superscript"/>
        <sz val="8"/>
        <color indexed="8"/>
        <rFont val="Arial"/>
        <family val="2"/>
      </rPr>
      <t>(c)</t>
    </r>
  </si>
  <si>
    <r>
      <t>Table 11.4: Mental health-related subsidised prescriptions, by type of medication prescribed</t>
    </r>
    <r>
      <rPr>
        <b/>
        <vertAlign val="superscript"/>
        <sz val="10"/>
        <rFont val="Arial"/>
        <family val="2"/>
      </rPr>
      <t>(a)</t>
    </r>
    <r>
      <rPr>
        <b/>
        <sz val="10"/>
        <rFont val="Arial"/>
        <family val="2"/>
      </rPr>
      <t xml:space="preserve"> and prescribing medical practitioner, 2005–06 to 2010–11</t>
    </r>
    <r>
      <rPr>
        <b/>
        <vertAlign val="superscript"/>
        <sz val="10"/>
        <rFont val="Arial"/>
        <family val="2"/>
      </rPr>
      <t>(b)</t>
    </r>
  </si>
  <si>
    <r>
      <t>Rate</t>
    </r>
    <r>
      <rPr>
        <b/>
        <vertAlign val="superscript"/>
        <sz val="8"/>
        <rFont val="Arial"/>
        <family val="2"/>
      </rPr>
      <t>(e)</t>
    </r>
    <r>
      <rPr>
        <b/>
        <sz val="8"/>
        <rFont val="Arial"/>
        <family val="2"/>
      </rPr>
      <t xml:space="preserve"> (per 1,000 population)</t>
    </r>
  </si>
  <si>
    <r>
      <t>Per cent</t>
    </r>
    <r>
      <rPr>
        <b/>
        <vertAlign val="superscript"/>
        <sz val="8"/>
        <rFont val="Arial"/>
        <family val="2"/>
      </rPr>
      <t>(d)</t>
    </r>
  </si>
  <si>
    <r>
      <t>Number</t>
    </r>
    <r>
      <rPr>
        <b/>
        <vertAlign val="superscript"/>
        <sz val="8"/>
        <rFont val="Arial"/>
        <family val="2"/>
      </rPr>
      <t>(c)</t>
    </r>
  </si>
  <si>
    <r>
      <t>Table 11.5: Patients dispensed with mental health-related subsidised prescriptions</t>
    </r>
    <r>
      <rPr>
        <b/>
        <vertAlign val="superscript"/>
        <sz val="10"/>
        <rFont val="Arial"/>
        <family val="2"/>
      </rPr>
      <t>(a)</t>
    </r>
    <r>
      <rPr>
        <b/>
        <sz val="10"/>
        <rFont val="Arial"/>
        <family val="2"/>
      </rPr>
      <t>, by patient demographic characteristics and services received, 2010–11</t>
    </r>
    <r>
      <rPr>
        <b/>
        <vertAlign val="superscript"/>
        <sz val="10"/>
        <rFont val="Arial"/>
        <family val="2"/>
      </rPr>
      <t>(b)</t>
    </r>
  </si>
  <si>
    <t>(h)</t>
  </si>
  <si>
    <r>
      <t>Rate (per 1,000 population)</t>
    </r>
    <r>
      <rPr>
        <vertAlign val="superscript"/>
        <sz val="8"/>
        <rFont val="Arial"/>
        <family val="2"/>
      </rPr>
      <t>(h)</t>
    </r>
  </si>
  <si>
    <r>
      <t>General practitioners</t>
    </r>
    <r>
      <rPr>
        <i/>
        <vertAlign val="superscript"/>
        <sz val="8"/>
        <color indexed="8"/>
        <rFont val="Arial"/>
        <family val="2"/>
      </rPr>
      <t>(g)</t>
    </r>
  </si>
  <si>
    <r>
      <t>Non-psychiatrist specialists</t>
    </r>
    <r>
      <rPr>
        <i/>
        <vertAlign val="superscript"/>
        <sz val="8"/>
        <color indexed="8"/>
        <rFont val="Arial"/>
        <family val="2"/>
      </rPr>
      <t>(g)</t>
    </r>
  </si>
  <si>
    <r>
      <t>Psychiatrists</t>
    </r>
    <r>
      <rPr>
        <i/>
        <vertAlign val="superscript"/>
        <sz val="8"/>
        <color indexed="8"/>
        <rFont val="Arial"/>
        <family val="2"/>
      </rPr>
      <t>(g)</t>
    </r>
  </si>
  <si>
    <r>
      <t>Subtotal</t>
    </r>
    <r>
      <rPr>
        <i/>
        <vertAlign val="superscript"/>
        <sz val="8"/>
        <color indexed="8"/>
        <rFont val="Arial"/>
        <family val="2"/>
      </rPr>
      <t>(e)(f)</t>
    </r>
  </si>
  <si>
    <r>
      <t>Total</t>
    </r>
    <r>
      <rPr>
        <b/>
        <vertAlign val="superscript"/>
        <sz val="8"/>
        <color indexed="8"/>
        <rFont val="Arial"/>
        <family val="2"/>
      </rPr>
      <t>(e)(f)(g)</t>
    </r>
  </si>
  <si>
    <r>
      <t>NT</t>
    </r>
    <r>
      <rPr>
        <b/>
        <vertAlign val="superscript"/>
        <sz val="8"/>
        <color indexed="8"/>
        <rFont val="Arial"/>
        <family val="2"/>
      </rPr>
      <t>(d)</t>
    </r>
  </si>
  <si>
    <r>
      <t>Table 11.6: Patients dispensed with mental health-related subsidised prescriptions, by type of medication prescribed</t>
    </r>
    <r>
      <rPr>
        <b/>
        <vertAlign val="superscript"/>
        <sz val="10"/>
        <rFont val="Arial"/>
        <family val="2"/>
      </rPr>
      <t>(a)</t>
    </r>
    <r>
      <rPr>
        <b/>
        <sz val="10"/>
        <rFont val="Arial"/>
        <family val="2"/>
      </rPr>
      <t xml:space="preserve"> and prescribing medical practitioner, states and territories</t>
    </r>
    <r>
      <rPr>
        <b/>
        <vertAlign val="superscript"/>
        <sz val="10"/>
        <rFont val="Arial"/>
        <family val="2"/>
      </rPr>
      <t>(b)</t>
    </r>
    <r>
      <rPr>
        <b/>
        <sz val="10"/>
        <rFont val="Arial"/>
        <family val="2"/>
      </rPr>
      <t>, 2010–11</t>
    </r>
    <r>
      <rPr>
        <b/>
        <vertAlign val="superscript"/>
        <sz val="10"/>
        <rFont val="Arial"/>
        <family val="2"/>
      </rPr>
      <t>(c)</t>
    </r>
  </si>
  <si>
    <r>
      <t>Rate (per 1,000 population)</t>
    </r>
    <r>
      <rPr>
        <vertAlign val="superscript"/>
        <sz val="8"/>
        <color indexed="8"/>
        <rFont val="Arial"/>
        <family val="2"/>
      </rPr>
      <t>(f)</t>
    </r>
  </si>
  <si>
    <r>
      <t>General practitioners</t>
    </r>
    <r>
      <rPr>
        <i/>
        <vertAlign val="superscript"/>
        <sz val="8"/>
        <color indexed="8"/>
        <rFont val="Arial"/>
        <family val="2"/>
      </rPr>
      <t>(e)</t>
    </r>
  </si>
  <si>
    <r>
      <t>Non-psychiatrist specialists</t>
    </r>
    <r>
      <rPr>
        <i/>
        <vertAlign val="superscript"/>
        <sz val="8"/>
        <color indexed="8"/>
        <rFont val="Arial"/>
        <family val="2"/>
      </rPr>
      <t>(e)</t>
    </r>
  </si>
  <si>
    <r>
      <t>Psychiatrists</t>
    </r>
    <r>
      <rPr>
        <i/>
        <vertAlign val="superscript"/>
        <sz val="8"/>
        <color indexed="8"/>
        <rFont val="Arial"/>
        <family val="2"/>
      </rPr>
      <t>(e)</t>
    </r>
  </si>
  <si>
    <r>
      <t>Subtotal</t>
    </r>
    <r>
      <rPr>
        <i/>
        <vertAlign val="superscript"/>
        <sz val="8"/>
        <color indexed="8"/>
        <rFont val="Arial"/>
        <family val="2"/>
      </rPr>
      <t>(c)(d)</t>
    </r>
  </si>
  <si>
    <r>
      <t>Total</t>
    </r>
    <r>
      <rPr>
        <b/>
        <vertAlign val="superscript"/>
        <sz val="8"/>
        <color indexed="8"/>
        <rFont val="Arial"/>
        <family val="2"/>
      </rPr>
      <t>(c)(d)(e)</t>
    </r>
  </si>
  <si>
    <r>
      <t>Table 11.7: Patients dispensed with mental health-related subsidised prescriptions, by type of medication prescribed</t>
    </r>
    <r>
      <rPr>
        <b/>
        <vertAlign val="superscript"/>
        <sz val="10"/>
        <rFont val="Arial"/>
        <family val="2"/>
      </rPr>
      <t xml:space="preserve">(a) </t>
    </r>
    <r>
      <rPr>
        <b/>
        <sz val="10"/>
        <rFont val="Arial"/>
        <family val="2"/>
      </rPr>
      <t>and prescribing medical practitioner, 2005–06 to 2010–11</t>
    </r>
    <r>
      <rPr>
        <b/>
        <vertAlign val="superscript"/>
        <sz val="10"/>
        <rFont val="Arial"/>
        <family val="2"/>
      </rPr>
      <t>(b)</t>
    </r>
  </si>
  <si>
    <t>As a patient may obtain prescriptions for more than one type of medication, the subtotal of each prescriber type may be less than the sum of each prescription type.</t>
  </si>
  <si>
    <r>
      <t>Total</t>
    </r>
    <r>
      <rPr>
        <b/>
        <vertAlign val="superscript"/>
        <sz val="8"/>
        <color indexed="8"/>
        <rFont val="Arial"/>
        <family val="2"/>
      </rPr>
      <t>(e)</t>
    </r>
  </si>
  <si>
    <t xml:space="preserve">Hypnotic drugs are used to induce sleep and treat severe insomnia. 
Sedative drugs are prescribed to reduce excitability or anxiety. </t>
  </si>
  <si>
    <t>Includes all prescriptions that were processed by the Department of Human Services within the reference period.</t>
  </si>
  <si>
    <t xml:space="preserve">State/territory is based on the patient’s residential address. If the patient’s address is unknown, the state or territory of the supplying pharmacy is used. </t>
  </si>
  <si>
    <t>Does not include public hospital prescriptions dispensed through Section 100 arrangements (Clozapine) that are claimed offline.</t>
  </si>
  <si>
    <t>Classified according to the ATC Classification System (WHO 2012). Does not include public hospital prescriptions dispensed through Section 100 arrangements (Clozapine) that are claimed offline.</t>
  </si>
  <si>
    <t xml:space="preserve">Classified according to the ATC Classification System (WHO 2012). Does not include public hospital prescriptions dispensed through Section 100 arrangements (Clozapine) that are claimed offline. </t>
  </si>
  <si>
    <t>WHO (World Health Organization) 2012. The Anatomical Therapeutic Chemical classification system with Defined Daily Doses (ATC/DDD). Oslo: WHO Collaborating Centre for Drug Statistics Methodology. Viewed June 2012, &lt;http://www.who.int/classifications/atcddd/en/&gt;.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</si>
</sst>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0000"/>
    <numFmt numFmtId="169" formatCode="0.000000"/>
    <numFmt numFmtId="170" formatCode="0.00000"/>
    <numFmt numFmtId="171" formatCode="0.0000"/>
    <numFmt numFmtId="172" formatCode="0.000"/>
    <numFmt numFmtId="173" formatCode="_-* #,##0.0_-;\-* #,##0.0_-;_-* &quot;-&quot;??_-;_-@_-"/>
    <numFmt numFmtId="174" formatCode="&quot;Yes&quot;;&quot;Yes&quot;;&quot;No&quot;"/>
    <numFmt numFmtId="175" formatCode="&quot;True&quot;;&quot;True&quot;;&quot;False&quot;"/>
    <numFmt numFmtId="176" formatCode="&quot;On&quot;;&quot;On&quot;;&quot;Off&quot;"/>
    <numFmt numFmtId="177" formatCode="[$€-2]\ #,##0.00_);[Red]\([$€-2]\ #,##0.00\)"/>
  </numFmts>
  <fonts count="6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sz val="10"/>
      <name val="Geneva"/>
      <family val="0"/>
    </font>
    <font>
      <i/>
      <vertAlign val="superscript"/>
      <sz val="10"/>
      <name val="Arial"/>
      <family val="2"/>
    </font>
    <font>
      <b/>
      <sz val="8"/>
      <color indexed="8"/>
      <name val="Arial"/>
      <family val="2"/>
    </font>
    <font>
      <b/>
      <sz val="8"/>
      <name val="Arial"/>
      <family val="2"/>
    </font>
    <font>
      <sz val="7"/>
      <color indexed="8"/>
      <name val="Arial"/>
      <family val="2"/>
    </font>
    <font>
      <i/>
      <sz val="7"/>
      <color indexed="8"/>
      <name val="Arial"/>
      <family val="2"/>
    </font>
    <font>
      <b/>
      <vertAlign val="superscript"/>
      <sz val="10"/>
      <name val="Arial"/>
      <family val="2"/>
    </font>
    <font>
      <b/>
      <vertAlign val="superscript"/>
      <sz val="8"/>
      <name val="Arial"/>
      <family val="2"/>
    </font>
    <font>
      <vertAlign val="superscript"/>
      <sz val="8"/>
      <name val="Arial"/>
      <family val="2"/>
    </font>
    <font>
      <sz val="8"/>
      <color indexed="8"/>
      <name val="Arial"/>
      <family val="2"/>
    </font>
    <font>
      <i/>
      <sz val="8"/>
      <color indexed="8"/>
      <name val="Arial"/>
      <family val="2"/>
    </font>
    <font>
      <i/>
      <sz val="8"/>
      <name val="Arial"/>
      <family val="2"/>
    </font>
    <font>
      <sz val="7"/>
      <name val="Arial"/>
      <family val="2"/>
    </font>
    <font>
      <i/>
      <sz val="7"/>
      <name val="Arial"/>
      <family val="2"/>
    </font>
    <font>
      <b/>
      <vertAlign val="superscript"/>
      <sz val="8"/>
      <color indexed="8"/>
      <name val="Arial"/>
      <family val="2"/>
    </font>
    <font>
      <i/>
      <vertAlign val="superscript"/>
      <sz val="8"/>
      <color indexed="8"/>
      <name val="Arial"/>
      <family val="2"/>
    </font>
    <font>
      <vertAlign val="superscript"/>
      <sz val="8"/>
      <color indexed="8"/>
      <name val="Arial"/>
      <family val="2"/>
    </font>
    <font>
      <sz val="10"/>
      <color indexed="10"/>
      <name val="Arial"/>
      <family val="2"/>
    </font>
    <font>
      <b/>
      <sz val="8"/>
      <color indexed="10"/>
      <name val="Arial"/>
      <family val="2"/>
    </font>
    <font>
      <b/>
      <i/>
      <sz val="8"/>
      <name val="Arial"/>
      <family val="2"/>
    </font>
    <font>
      <sz val="7"/>
      <name val="Geneva"/>
      <family val="0"/>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26"/>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00669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color indexed="63"/>
      </left>
      <right>
        <color indexed="63"/>
      </right>
      <top>
        <color indexed="63"/>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color indexed="63"/>
      </left>
      <right>
        <color indexed="63"/>
      </right>
      <top>
        <color indexed="63"/>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medium"/>
    </border>
    <border>
      <left/>
      <right/>
      <top style="medium"/>
      <bottom/>
    </border>
    <border>
      <left/>
      <right/>
      <top style="thin"/>
      <bottom style="medium"/>
    </border>
  </borders>
  <cellStyleXfs count="1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49"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9"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9"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4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9"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9"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9"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9"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9" fillId="23" borderId="0" applyNumberFormat="0" applyBorder="0" applyAlignment="0" applyProtection="0"/>
    <xf numFmtId="0" fontId="3" fillId="24" borderId="0" applyNumberFormat="0" applyBorder="0" applyAlignment="0" applyProtection="0"/>
    <xf numFmtId="0" fontId="50" fillId="25" borderId="0" applyNumberFormat="0" applyBorder="0" applyAlignment="0" applyProtection="0"/>
    <xf numFmtId="0" fontId="3" fillId="16" borderId="0" applyNumberFormat="0" applyBorder="0" applyAlignment="0" applyProtection="0"/>
    <xf numFmtId="0" fontId="50" fillId="26" borderId="0" applyNumberFormat="0" applyBorder="0" applyAlignment="0" applyProtection="0"/>
    <xf numFmtId="0" fontId="3" fillId="18" borderId="0" applyNumberFormat="0" applyBorder="0" applyAlignment="0" applyProtection="0"/>
    <xf numFmtId="0" fontId="50" fillId="27" borderId="0" applyNumberFormat="0" applyBorder="0" applyAlignment="0" applyProtection="0"/>
    <xf numFmtId="0" fontId="3" fillId="28" borderId="0" applyNumberFormat="0" applyBorder="0" applyAlignment="0" applyProtection="0"/>
    <xf numFmtId="0" fontId="50" fillId="29" borderId="0" applyNumberFormat="0" applyBorder="0" applyAlignment="0" applyProtection="0"/>
    <xf numFmtId="0" fontId="3" fillId="30" borderId="0" applyNumberFormat="0" applyBorder="0" applyAlignment="0" applyProtection="0"/>
    <xf numFmtId="0" fontId="50" fillId="31" borderId="0" applyNumberFormat="0" applyBorder="0" applyAlignment="0" applyProtection="0"/>
    <xf numFmtId="0" fontId="3" fillId="32" borderId="0" applyNumberFormat="0" applyBorder="0" applyAlignment="0" applyProtection="0"/>
    <xf numFmtId="0" fontId="50" fillId="33" borderId="0" applyNumberFormat="0" applyBorder="0" applyAlignment="0" applyProtection="0"/>
    <xf numFmtId="0" fontId="3" fillId="34" borderId="0" applyNumberFormat="0" applyBorder="0" applyAlignment="0" applyProtection="0"/>
    <xf numFmtId="0" fontId="50" fillId="35" borderId="0" applyNumberFormat="0" applyBorder="0" applyAlignment="0" applyProtection="0"/>
    <xf numFmtId="0" fontId="3" fillId="36" borderId="0" applyNumberFormat="0" applyBorder="0" applyAlignment="0" applyProtection="0"/>
    <xf numFmtId="0" fontId="50" fillId="37" borderId="0" applyNumberFormat="0" applyBorder="0" applyAlignment="0" applyProtection="0"/>
    <xf numFmtId="0" fontId="3" fillId="38" borderId="0" applyNumberFormat="0" applyBorder="0" applyAlignment="0" applyProtection="0"/>
    <xf numFmtId="0" fontId="50" fillId="39" borderId="0" applyNumberFormat="0" applyBorder="0" applyAlignment="0" applyProtection="0"/>
    <xf numFmtId="0" fontId="3" fillId="28" borderId="0" applyNumberFormat="0" applyBorder="0" applyAlignment="0" applyProtection="0"/>
    <xf numFmtId="0" fontId="50" fillId="40" borderId="0" applyNumberFormat="0" applyBorder="0" applyAlignment="0" applyProtection="0"/>
    <xf numFmtId="0" fontId="3" fillId="30" borderId="0" applyNumberFormat="0" applyBorder="0" applyAlignment="0" applyProtection="0"/>
    <xf numFmtId="0" fontId="50" fillId="41" borderId="0" applyNumberFormat="0" applyBorder="0" applyAlignment="0" applyProtection="0"/>
    <xf numFmtId="0" fontId="3" fillId="42" borderId="0" applyNumberFormat="0" applyBorder="0" applyAlignment="0" applyProtection="0"/>
    <xf numFmtId="0" fontId="50" fillId="43" borderId="0" applyNumberFormat="0" applyBorder="0" applyAlignment="0" applyProtection="0"/>
    <xf numFmtId="0" fontId="4" fillId="4" borderId="0" applyNumberFormat="0" applyBorder="0" applyAlignment="0" applyProtection="0"/>
    <xf numFmtId="0" fontId="51" fillId="44" borderId="0" applyNumberFormat="0" applyBorder="0" applyAlignment="0" applyProtection="0"/>
    <xf numFmtId="0" fontId="5" fillId="45" borderId="1" applyNumberFormat="0" applyAlignment="0" applyProtection="0"/>
    <xf numFmtId="0" fontId="52" fillId="46" borderId="2" applyNumberFormat="0" applyAlignment="0" applyProtection="0"/>
    <xf numFmtId="0" fontId="6" fillId="47" borderId="3" applyNumberFormat="0" applyAlignment="0" applyProtection="0"/>
    <xf numFmtId="0" fontId="5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8" fillId="6" borderId="0" applyNumberFormat="0" applyBorder="0" applyAlignment="0" applyProtection="0"/>
    <xf numFmtId="0" fontId="56" fillId="49" borderId="0" applyNumberFormat="0" applyBorder="0" applyAlignment="0" applyProtection="0"/>
    <xf numFmtId="0" fontId="9" fillId="0" borderId="5" applyNumberFormat="0" applyFill="0" applyAlignment="0" applyProtection="0"/>
    <xf numFmtId="0" fontId="57" fillId="0" borderId="6" applyNumberFormat="0" applyFill="0" applyAlignment="0" applyProtection="0"/>
    <xf numFmtId="0" fontId="10" fillId="0" borderId="7" applyNumberFormat="0" applyFill="0" applyAlignment="0" applyProtection="0"/>
    <xf numFmtId="0" fontId="58" fillId="0" borderId="8" applyNumberFormat="0" applyFill="0" applyAlignment="0" applyProtection="0"/>
    <xf numFmtId="0" fontId="11" fillId="0" borderId="9" applyNumberFormat="0" applyFill="0" applyAlignment="0" applyProtection="0"/>
    <xf numFmtId="0" fontId="59" fillId="0" borderId="10" applyNumberFormat="0" applyFill="0" applyAlignment="0" applyProtection="0"/>
    <xf numFmtId="0" fontId="11" fillId="0" borderId="0" applyNumberFormat="0" applyFill="0" applyBorder="0" applyAlignment="0" applyProtection="0"/>
    <xf numFmtId="0" fontId="5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2" borderId="1" applyNumberFormat="0" applyAlignment="0" applyProtection="0"/>
    <xf numFmtId="0" fontId="60" fillId="50" borderId="2" applyNumberFormat="0" applyAlignment="0" applyProtection="0"/>
    <xf numFmtId="0" fontId="14" fillId="0" borderId="11" applyNumberFormat="0" applyFill="0" applyAlignment="0" applyProtection="0"/>
    <xf numFmtId="0" fontId="61" fillId="0" borderId="12"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51" borderId="0" applyNumberFormat="0" applyBorder="0" applyAlignment="0" applyProtection="0"/>
    <xf numFmtId="0" fontId="62" fillId="52" borderId="0" applyNumberFormat="0" applyBorder="0" applyAlignment="0" applyProtection="0"/>
    <xf numFmtId="0" fontId="0" fillId="0" borderId="0">
      <alignment/>
      <protection/>
    </xf>
    <xf numFmtId="0" fontId="22" fillId="0" borderId="0">
      <alignment/>
      <protection/>
    </xf>
    <xf numFmtId="0" fontId="49" fillId="0" borderId="0">
      <alignment/>
      <protection/>
    </xf>
    <xf numFmtId="0" fontId="2" fillId="0" borderId="0">
      <alignment/>
      <protection/>
    </xf>
    <xf numFmtId="0" fontId="2" fillId="0" borderId="0">
      <alignment/>
      <protection/>
    </xf>
    <xf numFmtId="0" fontId="0" fillId="0" borderId="0">
      <alignment vertical="top"/>
      <protection/>
    </xf>
    <xf numFmtId="0" fontId="0" fillId="0" borderId="0">
      <alignment vertical="top"/>
      <protection/>
    </xf>
    <xf numFmtId="0" fontId="0"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49" fillId="54" borderId="14" applyNumberFormat="0" applyFont="0" applyAlignment="0" applyProtection="0"/>
    <xf numFmtId="0" fontId="16" fillId="45" borderId="15" applyNumberFormat="0" applyAlignment="0" applyProtection="0"/>
    <xf numFmtId="0" fontId="63"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8" fillId="0" borderId="17" applyNumberFormat="0" applyFill="0" applyAlignment="0" applyProtection="0"/>
    <xf numFmtId="0" fontId="65" fillId="0" borderId="18" applyNumberFormat="0" applyFill="0" applyAlignment="0" applyProtection="0"/>
    <xf numFmtId="0" fontId="19" fillId="0" borderId="0" applyNumberFormat="0" applyFill="0" applyBorder="0" applyAlignment="0" applyProtection="0"/>
    <xf numFmtId="0" fontId="66" fillId="0" borderId="0" applyNumberFormat="0" applyFill="0" applyBorder="0" applyAlignment="0" applyProtection="0"/>
  </cellStyleXfs>
  <cellXfs count="287">
    <xf numFmtId="0" fontId="0" fillId="0" borderId="0" xfId="0" applyAlignment="1">
      <alignment/>
    </xf>
    <xf numFmtId="0" fontId="0" fillId="55" borderId="0" xfId="108" applyFont="1" applyFill="1">
      <alignment/>
      <protection/>
    </xf>
    <xf numFmtId="0" fontId="21" fillId="55" borderId="0" xfId="108" applyFont="1" applyFill="1">
      <alignment/>
      <protection/>
    </xf>
    <xf numFmtId="0" fontId="0" fillId="45" borderId="0" xfId="108" applyFont="1" applyFill="1">
      <alignment/>
      <protection/>
    </xf>
    <xf numFmtId="0" fontId="0" fillId="55" borderId="19" xfId="108" applyFont="1" applyFill="1" applyBorder="1">
      <alignment/>
      <protection/>
    </xf>
    <xf numFmtId="0" fontId="2" fillId="55" borderId="19" xfId="108" applyFont="1" applyFill="1" applyBorder="1">
      <alignment/>
      <protection/>
    </xf>
    <xf numFmtId="0" fontId="20" fillId="55" borderId="20" xfId="120" applyFont="1" applyFill="1" applyBorder="1" applyAlignment="1">
      <alignment vertical="top"/>
      <protection/>
    </xf>
    <xf numFmtId="0" fontId="0" fillId="55" borderId="20" xfId="120" applyFont="1" applyFill="1" applyBorder="1" applyAlignment="1">
      <alignment vertical="top"/>
      <protection/>
    </xf>
    <xf numFmtId="0" fontId="0" fillId="55" borderId="20" xfId="108" applyFont="1" applyFill="1" applyBorder="1">
      <alignment/>
      <protection/>
    </xf>
    <xf numFmtId="0" fontId="0" fillId="55" borderId="0" xfId="119" applyFill="1" applyAlignment="1">
      <alignment vertical="top"/>
      <protection/>
    </xf>
    <xf numFmtId="0" fontId="21" fillId="55" borderId="0" xfId="108" applyFont="1" applyFill="1" applyBorder="1">
      <alignment/>
      <protection/>
    </xf>
    <xf numFmtId="0" fontId="21" fillId="55" borderId="0" xfId="108" applyFont="1" applyFill="1" applyBorder="1" applyAlignment="1">
      <alignment wrapText="1"/>
      <protection/>
    </xf>
    <xf numFmtId="0" fontId="21" fillId="55" borderId="0" xfId="108" applyFont="1" applyFill="1" applyBorder="1" applyAlignment="1">
      <alignment horizontal="left" wrapText="1"/>
      <protection/>
    </xf>
    <xf numFmtId="0" fontId="20" fillId="55" borderId="0" xfId="108" applyFont="1" applyFill="1" applyAlignment="1">
      <alignment wrapText="1"/>
      <protection/>
    </xf>
    <xf numFmtId="0" fontId="20" fillId="55" borderId="0" xfId="108" applyFont="1" applyFill="1" applyBorder="1" applyAlignment="1">
      <alignment wrapText="1"/>
      <protection/>
    </xf>
    <xf numFmtId="0" fontId="21" fillId="55" borderId="0" xfId="108" applyFont="1" applyFill="1" applyBorder="1" applyAlignment="1">
      <alignment horizontal="left"/>
      <protection/>
    </xf>
    <xf numFmtId="0" fontId="22" fillId="55" borderId="0" xfId="108" applyFont="1" applyFill="1">
      <alignment/>
      <protection/>
    </xf>
    <xf numFmtId="0" fontId="0" fillId="55" borderId="0" xfId="108" applyFont="1" applyFill="1" applyAlignment="1">
      <alignment/>
      <protection/>
    </xf>
    <xf numFmtId="0" fontId="0" fillId="45" borderId="0" xfId="108" applyFont="1" applyFill="1" applyAlignment="1">
      <alignment/>
      <protection/>
    </xf>
    <xf numFmtId="0" fontId="25" fillId="55" borderId="21" xfId="108" applyFont="1" applyFill="1" applyBorder="1" applyAlignment="1">
      <alignment/>
      <protection/>
    </xf>
    <xf numFmtId="0" fontId="25" fillId="55" borderId="21" xfId="108" applyFont="1" applyFill="1" applyBorder="1" applyAlignment="1">
      <alignment horizontal="right" wrapText="1"/>
      <protection/>
    </xf>
    <xf numFmtId="0" fontId="25" fillId="55" borderId="0" xfId="108" applyFont="1" applyFill="1" applyAlignment="1">
      <alignment horizontal="left" wrapText="1"/>
      <protection/>
    </xf>
    <xf numFmtId="0" fontId="2" fillId="55" borderId="19" xfId="108" applyFont="1" applyFill="1" applyBorder="1">
      <alignment/>
      <protection/>
    </xf>
    <xf numFmtId="0" fontId="2" fillId="55" borderId="0" xfId="108" applyFont="1" applyFill="1" applyBorder="1">
      <alignment/>
      <protection/>
    </xf>
    <xf numFmtId="164" fontId="2" fillId="55" borderId="0" xfId="127" applyNumberFormat="1" applyFont="1" applyFill="1" applyBorder="1" applyAlignment="1">
      <alignment/>
    </xf>
    <xf numFmtId="165" fontId="2" fillId="55" borderId="0" xfId="127" applyNumberFormat="1" applyFont="1" applyFill="1" applyBorder="1" applyAlignment="1">
      <alignment horizontal="right"/>
    </xf>
    <xf numFmtId="164" fontId="25" fillId="55" borderId="0" xfId="108" applyNumberFormat="1" applyFont="1" applyFill="1" applyBorder="1">
      <alignment/>
      <protection/>
    </xf>
    <xf numFmtId="0" fontId="26" fillId="55" borderId="0" xfId="108" applyFont="1" applyFill="1" applyAlignment="1">
      <alignment horizontal="left" vertical="top"/>
      <protection/>
    </xf>
    <xf numFmtId="0" fontId="22" fillId="55" borderId="0" xfId="108" applyFont="1" applyFill="1" applyAlignment="1">
      <alignment vertical="top"/>
      <protection/>
    </xf>
    <xf numFmtId="0" fontId="22" fillId="45" borderId="0" xfId="108" applyFont="1" applyFill="1">
      <alignment/>
      <protection/>
    </xf>
    <xf numFmtId="0" fontId="34" fillId="55" borderId="0" xfId="108" applyFont="1" applyFill="1" applyAlignment="1">
      <alignment horizontal="left" vertical="top"/>
      <protection/>
    </xf>
    <xf numFmtId="0" fontId="22" fillId="45" borderId="0" xfId="108" applyFont="1" applyFill="1" applyBorder="1">
      <alignment/>
      <protection/>
    </xf>
    <xf numFmtId="0" fontId="24" fillId="55" borderId="22" xfId="108" applyFont="1" applyFill="1" applyBorder="1" applyAlignment="1">
      <alignment/>
      <protection/>
    </xf>
    <xf numFmtId="0" fontId="24" fillId="55" borderId="21" xfId="108" applyFont="1" applyFill="1" applyBorder="1" applyAlignment="1">
      <alignment horizontal="right" wrapText="1"/>
      <protection/>
    </xf>
    <xf numFmtId="0" fontId="0" fillId="55" borderId="0" xfId="108" applyFont="1" applyFill="1">
      <alignment/>
      <protection/>
    </xf>
    <xf numFmtId="0" fontId="25" fillId="55" borderId="0" xfId="108" applyFont="1" applyFill="1" applyAlignment="1">
      <alignment/>
      <protection/>
    </xf>
    <xf numFmtId="0" fontId="39" fillId="55" borderId="0" xfId="108" applyFont="1" applyFill="1">
      <alignment/>
      <protection/>
    </xf>
    <xf numFmtId="0" fontId="2" fillId="55" borderId="0" xfId="108" applyFont="1" applyFill="1" applyAlignment="1">
      <alignment/>
      <protection/>
    </xf>
    <xf numFmtId="0" fontId="25" fillId="55" borderId="19" xfId="108" applyFont="1" applyFill="1" applyBorder="1" applyAlignment="1">
      <alignment/>
      <protection/>
    </xf>
    <xf numFmtId="0" fontId="24" fillId="55" borderId="22" xfId="108" applyFont="1" applyFill="1" applyBorder="1" applyAlignment="1">
      <alignment wrapText="1"/>
      <protection/>
    </xf>
    <xf numFmtId="0" fontId="25" fillId="55" borderId="21" xfId="108" applyFont="1" applyFill="1" applyBorder="1" applyAlignment="1">
      <alignment horizontal="right"/>
      <protection/>
    </xf>
    <xf numFmtId="0" fontId="41" fillId="55" borderId="21" xfId="108" applyFont="1" applyFill="1" applyBorder="1" applyAlignment="1">
      <alignment horizontal="right" wrapText="1"/>
      <protection/>
    </xf>
    <xf numFmtId="0" fontId="25" fillId="55" borderId="0" xfId="108" applyFont="1" applyFill="1">
      <alignment/>
      <protection/>
    </xf>
    <xf numFmtId="0" fontId="2" fillId="55" borderId="0" xfId="108" applyFont="1" applyFill="1">
      <alignment/>
      <protection/>
    </xf>
    <xf numFmtId="3" fontId="2" fillId="55" borderId="0" xfId="108" applyNumberFormat="1" applyFont="1" applyFill="1" applyAlignment="1">
      <alignment horizontal="right"/>
      <protection/>
    </xf>
    <xf numFmtId="3" fontId="33" fillId="55" borderId="0" xfId="108" applyNumberFormat="1" applyFont="1" applyFill="1" applyAlignment="1">
      <alignment horizontal="right"/>
      <protection/>
    </xf>
    <xf numFmtId="3" fontId="25" fillId="55" borderId="0" xfId="108" applyNumberFormat="1" applyFont="1" applyFill="1" applyAlignment="1">
      <alignment horizontal="right"/>
      <protection/>
    </xf>
    <xf numFmtId="3" fontId="41" fillId="55" borderId="0" xfId="108" applyNumberFormat="1" applyFont="1" applyFill="1" applyAlignment="1">
      <alignment horizontal="right"/>
      <protection/>
    </xf>
    <xf numFmtId="0" fontId="41" fillId="55" borderId="0" xfId="108" applyFont="1" applyFill="1">
      <alignment/>
      <protection/>
    </xf>
    <xf numFmtId="0" fontId="25" fillId="55" borderId="19" xfId="108" applyFont="1" applyFill="1" applyBorder="1">
      <alignment/>
      <protection/>
    </xf>
    <xf numFmtId="0" fontId="34" fillId="55" borderId="0" xfId="108" applyFont="1" applyFill="1" applyAlignment="1">
      <alignment horizontal="left"/>
      <protection/>
    </xf>
    <xf numFmtId="0" fontId="25" fillId="55" borderId="21" xfId="108" applyFont="1" applyFill="1" applyBorder="1" applyAlignment="1">
      <alignment wrapText="1"/>
      <protection/>
    </xf>
    <xf numFmtId="0" fontId="0" fillId="55" borderId="0" xfId="108" applyFont="1" applyFill="1">
      <alignment/>
      <protection/>
    </xf>
    <xf numFmtId="0" fontId="2" fillId="55" borderId="0" xfId="108" applyFont="1" applyFill="1">
      <alignment/>
      <protection/>
    </xf>
    <xf numFmtId="0" fontId="2" fillId="55" borderId="0" xfId="108" applyFont="1" applyFill="1" applyAlignment="1">
      <alignment horizontal="right"/>
      <protection/>
    </xf>
    <xf numFmtId="0" fontId="2" fillId="55" borderId="19" xfId="108" applyFont="1" applyFill="1" applyBorder="1" applyAlignment="1">
      <alignment horizontal="right"/>
      <protection/>
    </xf>
    <xf numFmtId="0" fontId="34" fillId="55" borderId="0" xfId="108" applyFont="1" applyFill="1" applyAlignment="1">
      <alignment horizontal="left"/>
      <protection/>
    </xf>
    <xf numFmtId="0" fontId="34" fillId="55" borderId="19" xfId="108" applyFont="1" applyFill="1" applyBorder="1" applyAlignment="1">
      <alignment horizontal="left"/>
      <protection/>
    </xf>
    <xf numFmtId="0" fontId="26" fillId="55" borderId="22" xfId="108" applyFont="1" applyFill="1" applyBorder="1" applyAlignment="1">
      <alignment horizontal="left" wrapText="1"/>
      <protection/>
    </xf>
    <xf numFmtId="0" fontId="24" fillId="55" borderId="0" xfId="108" applyFont="1" applyFill="1" applyAlignment="1">
      <alignment horizontal="right" wrapText="1"/>
      <protection/>
    </xf>
    <xf numFmtId="0" fontId="26" fillId="55" borderId="0" xfId="108" applyFont="1" applyFill="1" applyAlignment="1">
      <alignment horizontal="left" wrapText="1"/>
      <protection/>
    </xf>
    <xf numFmtId="0" fontId="24" fillId="55" borderId="0" xfId="108" applyFont="1" applyFill="1" applyAlignment="1">
      <alignment/>
      <protection/>
    </xf>
    <xf numFmtId="0" fontId="31" fillId="55" borderId="0" xfId="108" applyFont="1" applyFill="1" applyAlignment="1">
      <alignment/>
      <protection/>
    </xf>
    <xf numFmtId="0" fontId="32" fillId="55" borderId="0" xfId="108" applyFont="1" applyFill="1" applyAlignment="1">
      <alignment/>
      <protection/>
    </xf>
    <xf numFmtId="0" fontId="31" fillId="55" borderId="19" xfId="108" applyFont="1" applyFill="1" applyBorder="1" applyAlignment="1">
      <alignment/>
      <protection/>
    </xf>
    <xf numFmtId="0" fontId="24" fillId="55" borderId="0" xfId="108" applyFont="1" applyFill="1" applyAlignment="1">
      <alignment horizontal="right"/>
      <protection/>
    </xf>
    <xf numFmtId="164" fontId="2" fillId="55" borderId="0" xfId="108" applyNumberFormat="1" applyFont="1" applyFill="1" applyAlignment="1">
      <alignment/>
      <protection/>
    </xf>
    <xf numFmtId="164" fontId="33" fillId="55" borderId="0" xfId="108" applyNumberFormat="1" applyFont="1" applyFill="1" applyAlignment="1">
      <alignment/>
      <protection/>
    </xf>
    <xf numFmtId="3" fontId="24" fillId="55" borderId="0" xfId="108" applyNumberFormat="1" applyFont="1" applyFill="1" applyAlignment="1">
      <alignment/>
      <protection/>
    </xf>
    <xf numFmtId="0" fontId="26" fillId="55" borderId="22" xfId="108" applyFont="1" applyFill="1" applyBorder="1" applyAlignment="1">
      <alignment horizontal="left"/>
      <protection/>
    </xf>
    <xf numFmtId="0" fontId="26" fillId="55" borderId="0" xfId="108" applyFont="1" applyFill="1" applyAlignment="1">
      <alignment horizontal="left"/>
      <protection/>
    </xf>
    <xf numFmtId="0" fontId="25" fillId="55" borderId="0" xfId="108" applyFont="1" applyFill="1" applyAlignment="1">
      <alignment horizontal="right"/>
      <protection/>
    </xf>
    <xf numFmtId="0" fontId="39" fillId="55" borderId="0" xfId="108" applyFont="1" applyFill="1" applyAlignment="1">
      <alignment/>
      <protection/>
    </xf>
    <xf numFmtId="0" fontId="40" fillId="55" borderId="0" xfId="108" applyFont="1" applyFill="1" applyAlignment="1">
      <alignment horizontal="right"/>
      <protection/>
    </xf>
    <xf numFmtId="0" fontId="34" fillId="55" borderId="19" xfId="108" applyFont="1" applyFill="1" applyBorder="1" applyAlignment="1">
      <alignment horizontal="left"/>
      <protection/>
    </xf>
    <xf numFmtId="0" fontId="2" fillId="55" borderId="19" xfId="108" applyFont="1" applyFill="1" applyBorder="1" applyAlignment="1">
      <alignment/>
      <protection/>
    </xf>
    <xf numFmtId="0" fontId="33" fillId="55" borderId="0" xfId="108" applyFont="1" applyFill="1" applyAlignment="1">
      <alignment/>
      <protection/>
    </xf>
    <xf numFmtId="164" fontId="25" fillId="55" borderId="19" xfId="108" applyNumberFormat="1" applyFont="1" applyFill="1" applyBorder="1" applyAlignment="1">
      <alignment/>
      <protection/>
    </xf>
    <xf numFmtId="0" fontId="24" fillId="55" borderId="21" xfId="108" applyFont="1" applyFill="1" applyBorder="1" applyAlignment="1">
      <alignment vertical="center"/>
      <protection/>
    </xf>
    <xf numFmtId="0" fontId="0" fillId="55" borderId="0" xfId="108" applyFont="1" applyFill="1" applyAlignment="1">
      <alignment vertical="center"/>
      <protection/>
    </xf>
    <xf numFmtId="0" fontId="0" fillId="45" borderId="0" xfId="108" applyFont="1" applyFill="1" applyAlignment="1">
      <alignment vertical="center"/>
      <protection/>
    </xf>
    <xf numFmtId="0" fontId="24" fillId="55" borderId="21" xfId="108" applyFont="1" applyFill="1" applyBorder="1" applyAlignment="1">
      <alignment horizontal="right" vertical="center"/>
      <protection/>
    </xf>
    <xf numFmtId="0" fontId="0" fillId="55" borderId="0" xfId="108" applyFont="1" applyFill="1" applyAlignment="1">
      <alignment vertical="top"/>
      <protection/>
    </xf>
    <xf numFmtId="0" fontId="35" fillId="55" borderId="0" xfId="108" applyFont="1" applyFill="1" applyAlignment="1">
      <alignment horizontal="left" vertical="top"/>
      <protection/>
    </xf>
    <xf numFmtId="0" fontId="35" fillId="55" borderId="0" xfId="108" applyFont="1" applyFill="1" applyAlignment="1">
      <alignment vertical="top"/>
      <protection/>
    </xf>
    <xf numFmtId="0" fontId="25" fillId="55" borderId="21" xfId="108" applyFont="1" applyFill="1" applyBorder="1" applyAlignment="1">
      <alignment vertical="center"/>
      <protection/>
    </xf>
    <xf numFmtId="0" fontId="25" fillId="55" borderId="21" xfId="108" applyFont="1" applyFill="1" applyBorder="1" applyAlignment="1">
      <alignment horizontal="right" vertical="center"/>
      <protection/>
    </xf>
    <xf numFmtId="0" fontId="34" fillId="55" borderId="0" xfId="108" applyFont="1" applyFill="1" applyBorder="1" applyAlignment="1">
      <alignment horizontal="left"/>
      <protection/>
    </xf>
    <xf numFmtId="0" fontId="2" fillId="55" borderId="0" xfId="108" applyFont="1" applyFill="1" applyBorder="1" applyAlignment="1">
      <alignment horizontal="right"/>
      <protection/>
    </xf>
    <xf numFmtId="3" fontId="2" fillId="55" borderId="0" xfId="108" applyNumberFormat="1" applyFont="1" applyFill="1" applyBorder="1" applyAlignment="1">
      <alignment horizontal="right"/>
      <protection/>
    </xf>
    <xf numFmtId="0" fontId="34" fillId="55" borderId="0" xfId="108" applyFont="1" applyFill="1" applyBorder="1" applyAlignment="1">
      <alignment horizontal="left"/>
      <protection/>
    </xf>
    <xf numFmtId="0" fontId="25" fillId="55" borderId="0" xfId="108" applyFont="1" applyFill="1" applyBorder="1">
      <alignment/>
      <protection/>
    </xf>
    <xf numFmtId="164" fontId="25" fillId="55" borderId="0" xfId="108" applyNumberFormat="1" applyFont="1" applyFill="1" applyBorder="1" applyAlignment="1">
      <alignment horizontal="right"/>
      <protection/>
    </xf>
    <xf numFmtId="164" fontId="41" fillId="55" borderId="0" xfId="108" applyNumberFormat="1" applyFont="1" applyFill="1" applyBorder="1" applyAlignment="1">
      <alignment horizontal="right"/>
      <protection/>
    </xf>
    <xf numFmtId="0" fontId="34" fillId="55" borderId="0" xfId="108" applyFont="1" applyFill="1" applyAlignment="1">
      <alignment horizontal="left" vertical="top"/>
      <protection/>
    </xf>
    <xf numFmtId="0" fontId="35" fillId="55" borderId="0" xfId="108" applyFont="1" applyFill="1" applyAlignment="1">
      <alignment vertical="top"/>
      <protection/>
    </xf>
    <xf numFmtId="166" fontId="0" fillId="45" borderId="0" xfId="108" applyNumberFormat="1" applyFont="1" applyFill="1">
      <alignment/>
      <protection/>
    </xf>
    <xf numFmtId="164" fontId="0" fillId="45" borderId="0" xfId="108" applyNumberFormat="1" applyFont="1" applyFill="1">
      <alignment/>
      <protection/>
    </xf>
    <xf numFmtId="0" fontId="26" fillId="55" borderId="0" xfId="108" applyFont="1" applyFill="1" applyAlignment="1">
      <alignment horizontal="left" vertical="top" wrapText="1"/>
      <protection/>
    </xf>
    <xf numFmtId="0" fontId="34" fillId="55" borderId="0" xfId="108" applyFont="1" applyFill="1" applyAlignment="1">
      <alignment horizontal="left" vertical="top" wrapText="1"/>
      <protection/>
    </xf>
    <xf numFmtId="0" fontId="42" fillId="55" borderId="0" xfId="108" applyFont="1" applyFill="1" applyBorder="1" applyAlignment="1">
      <alignment horizontal="left" vertical="top"/>
      <protection/>
    </xf>
    <xf numFmtId="0" fontId="24" fillId="55" borderId="0" xfId="108" applyFont="1" applyFill="1" applyBorder="1" applyAlignment="1">
      <alignment vertical="top" wrapText="1"/>
      <protection/>
    </xf>
    <xf numFmtId="0" fontId="24" fillId="55" borderId="0" xfId="108" applyFont="1" applyFill="1" applyBorder="1" applyAlignment="1">
      <alignment vertical="top"/>
      <protection/>
    </xf>
    <xf numFmtId="0" fontId="2" fillId="55" borderId="0" xfId="108" applyFont="1" applyFill="1" applyBorder="1" applyAlignment="1">
      <alignment vertical="top" wrapText="1"/>
      <protection/>
    </xf>
    <xf numFmtId="0" fontId="2" fillId="55" borderId="0" xfId="108" applyFont="1" applyFill="1" applyBorder="1" applyAlignment="1">
      <alignment vertical="top"/>
      <protection/>
    </xf>
    <xf numFmtId="0" fontId="20" fillId="55" borderId="0" xfId="108" applyFont="1" applyFill="1" applyBorder="1" applyAlignment="1">
      <alignment horizontal="left" wrapText="1"/>
      <protection/>
    </xf>
    <xf numFmtId="0" fontId="42" fillId="56" borderId="0" xfId="108" applyFont="1" applyFill="1" applyBorder="1" applyAlignment="1">
      <alignment horizontal="left" vertical="top"/>
      <protection/>
    </xf>
    <xf numFmtId="0" fontId="24" fillId="56" borderId="0" xfId="108" applyFont="1" applyFill="1" applyBorder="1" applyAlignment="1">
      <alignment vertical="top"/>
      <protection/>
    </xf>
    <xf numFmtId="0" fontId="0" fillId="56" borderId="0" xfId="108" applyFont="1" applyFill="1" applyAlignment="1">
      <alignment/>
      <protection/>
    </xf>
    <xf numFmtId="0" fontId="2" fillId="56" borderId="0" xfId="108" applyFont="1" applyFill="1" applyBorder="1" applyAlignment="1">
      <alignment vertical="top" wrapText="1"/>
      <protection/>
    </xf>
    <xf numFmtId="0" fontId="2" fillId="56" borderId="0" xfId="108" applyFont="1" applyFill="1" applyBorder="1" applyAlignment="1">
      <alignment vertical="top"/>
      <protection/>
    </xf>
    <xf numFmtId="0" fontId="0" fillId="56" borderId="0" xfId="108" applyFont="1" applyFill="1">
      <alignment/>
      <protection/>
    </xf>
    <xf numFmtId="0" fontId="34" fillId="56" borderId="0" xfId="108" applyFont="1" applyFill="1" applyBorder="1" applyAlignment="1">
      <alignment horizontal="left" vertical="top" wrapText="1"/>
      <protection/>
    </xf>
    <xf numFmtId="0" fontId="0" fillId="57" borderId="0" xfId="108" applyFont="1" applyFill="1">
      <alignment/>
      <protection/>
    </xf>
    <xf numFmtId="0" fontId="0" fillId="57" borderId="0" xfId="108" applyFont="1" applyFill="1" applyAlignment="1">
      <alignment vertical="center"/>
      <protection/>
    </xf>
    <xf numFmtId="0" fontId="12" fillId="55" borderId="19" xfId="102" applyFill="1" applyBorder="1" applyAlignment="1" applyProtection="1">
      <alignment horizontal="right"/>
      <protection/>
    </xf>
    <xf numFmtId="0" fontId="20" fillId="55" borderId="19" xfId="108" applyFont="1" applyFill="1" applyBorder="1" applyAlignment="1">
      <alignment horizontal="left" wrapText="1"/>
      <protection/>
    </xf>
    <xf numFmtId="0" fontId="20" fillId="57" borderId="0" xfId="108" applyFont="1" applyFill="1" applyBorder="1" applyAlignment="1">
      <alignment horizontal="left" wrapText="1"/>
      <protection/>
    </xf>
    <xf numFmtId="0" fontId="20" fillId="55" borderId="0" xfId="120" applyFont="1" applyFill="1" applyBorder="1" applyAlignment="1">
      <alignment vertical="top"/>
      <protection/>
    </xf>
    <xf numFmtId="0" fontId="0" fillId="57" borderId="0" xfId="120" applyFont="1" applyFill="1" applyBorder="1" applyAlignment="1">
      <alignment vertical="top"/>
      <protection/>
    </xf>
    <xf numFmtId="0" fontId="20" fillId="57" borderId="19" xfId="108" applyFont="1" applyFill="1" applyBorder="1" applyAlignment="1">
      <alignment horizontal="left" wrapText="1"/>
      <protection/>
    </xf>
    <xf numFmtId="0" fontId="0" fillId="57" borderId="19" xfId="108" applyFont="1" applyFill="1" applyBorder="1">
      <alignment/>
      <protection/>
    </xf>
    <xf numFmtId="0" fontId="32" fillId="55" borderId="0" xfId="108" applyFont="1" applyFill="1" applyBorder="1" applyAlignment="1">
      <alignment/>
      <protection/>
    </xf>
    <xf numFmtId="3" fontId="33" fillId="55" borderId="0" xfId="108" applyNumberFormat="1" applyFont="1" applyFill="1" applyBorder="1" applyAlignment="1">
      <alignment horizontal="right"/>
      <protection/>
    </xf>
    <xf numFmtId="3" fontId="2" fillId="55" borderId="0" xfId="108" applyNumberFormat="1" applyFont="1" applyFill="1" applyBorder="1" applyAlignment="1">
      <alignment horizontal="right"/>
      <protection/>
    </xf>
    <xf numFmtId="0" fontId="0" fillId="56" borderId="0" xfId="108" applyFont="1" applyFill="1">
      <alignment/>
      <protection/>
    </xf>
    <xf numFmtId="0" fontId="0" fillId="58" borderId="0" xfId="120" applyFont="1" applyFill="1" applyBorder="1" applyAlignment="1">
      <alignment vertical="top"/>
      <protection/>
    </xf>
    <xf numFmtId="3" fontId="33" fillId="57" borderId="0" xfId="108" applyNumberFormat="1" applyFont="1" applyFill="1" applyAlignment="1">
      <alignment horizontal="right"/>
      <protection/>
    </xf>
    <xf numFmtId="0" fontId="25" fillId="55" borderId="21" xfId="108" applyFont="1" applyFill="1" applyBorder="1" applyAlignment="1">
      <alignment horizontal="right" vertical="center"/>
      <protection/>
    </xf>
    <xf numFmtId="3" fontId="0" fillId="55" borderId="0" xfId="108" applyNumberFormat="1" applyFont="1" applyFill="1">
      <alignment/>
      <protection/>
    </xf>
    <xf numFmtId="0" fontId="20" fillId="55" borderId="0" xfId="119" applyFont="1" applyFill="1" applyBorder="1" applyAlignment="1">
      <alignment/>
      <protection/>
    </xf>
    <xf numFmtId="0" fontId="0" fillId="45" borderId="0" xfId="108" applyFont="1" applyFill="1" applyBorder="1" applyAlignment="1">
      <alignment/>
      <protection/>
    </xf>
    <xf numFmtId="165" fontId="0" fillId="45" borderId="0" xfId="127" applyNumberFormat="1" applyFont="1" applyFill="1" applyAlignment="1">
      <alignment/>
    </xf>
    <xf numFmtId="3" fontId="2" fillId="0" borderId="19" xfId="108" applyNumberFormat="1" applyFont="1" applyFill="1" applyBorder="1" applyAlignment="1">
      <alignment horizontal="right"/>
      <protection/>
    </xf>
    <xf numFmtId="3" fontId="2" fillId="55" borderId="0" xfId="108" applyNumberFormat="1" applyFont="1" applyFill="1" applyAlignment="1">
      <alignment horizontal="right"/>
      <protection/>
    </xf>
    <xf numFmtId="3" fontId="2" fillId="57" borderId="0" xfId="108" applyNumberFormat="1" applyFont="1" applyFill="1" applyAlignment="1">
      <alignment horizontal="right"/>
      <protection/>
    </xf>
    <xf numFmtId="3" fontId="25" fillId="57" borderId="0" xfId="108" applyNumberFormat="1" applyFont="1" applyFill="1" applyAlignment="1">
      <alignment horizontal="right"/>
      <protection/>
    </xf>
    <xf numFmtId="3" fontId="41" fillId="57" borderId="0" xfId="108" applyNumberFormat="1" applyFont="1" applyFill="1" applyAlignment="1">
      <alignment horizontal="right"/>
      <protection/>
    </xf>
    <xf numFmtId="164" fontId="2" fillId="57" borderId="0" xfId="108" applyNumberFormat="1" applyFont="1" applyFill="1" applyAlignment="1">
      <alignment horizontal="right"/>
      <protection/>
    </xf>
    <xf numFmtId="164" fontId="33" fillId="57" borderId="0" xfId="108" applyNumberFormat="1" applyFont="1" applyFill="1" applyAlignment="1">
      <alignment horizontal="right"/>
      <protection/>
    </xf>
    <xf numFmtId="164" fontId="25" fillId="57" borderId="19" xfId="108" applyNumberFormat="1" applyFont="1" applyFill="1" applyBorder="1" applyAlignment="1">
      <alignment horizontal="right"/>
      <protection/>
    </xf>
    <xf numFmtId="164" fontId="41" fillId="57" borderId="19" xfId="108" applyNumberFormat="1" applyFont="1" applyFill="1" applyBorder="1" applyAlignment="1">
      <alignment horizontal="right"/>
      <protection/>
    </xf>
    <xf numFmtId="164" fontId="2" fillId="57" borderId="0" xfId="108" applyNumberFormat="1" applyFont="1" applyFill="1" applyAlignment="1">
      <alignment/>
      <protection/>
    </xf>
    <xf numFmtId="164" fontId="33" fillId="57" borderId="0" xfId="108" applyNumberFormat="1" applyFont="1" applyFill="1" applyAlignment="1">
      <alignment/>
      <protection/>
    </xf>
    <xf numFmtId="0" fontId="39" fillId="57" borderId="0" xfId="108" applyFont="1" applyFill="1" applyAlignment="1">
      <alignment/>
      <protection/>
    </xf>
    <xf numFmtId="164" fontId="25" fillId="57" borderId="0" xfId="108" applyNumberFormat="1" applyFont="1" applyFill="1" applyAlignment="1">
      <alignment/>
      <protection/>
    </xf>
    <xf numFmtId="164" fontId="2" fillId="57" borderId="19" xfId="108" applyNumberFormat="1" applyFont="1" applyFill="1" applyBorder="1" applyAlignment="1">
      <alignment/>
      <protection/>
    </xf>
    <xf numFmtId="0" fontId="24" fillId="57" borderId="0" xfId="108" applyFont="1" applyFill="1" applyAlignment="1">
      <alignment/>
      <protection/>
    </xf>
    <xf numFmtId="0" fontId="24" fillId="57" borderId="0" xfId="108" applyFont="1" applyFill="1" applyAlignment="1">
      <alignment horizontal="right"/>
      <protection/>
    </xf>
    <xf numFmtId="3" fontId="33" fillId="57" borderId="0" xfId="108" applyNumberFormat="1" applyFont="1" applyFill="1" applyBorder="1" applyAlignment="1">
      <alignment horizontal="right"/>
      <protection/>
    </xf>
    <xf numFmtId="167" fontId="2" fillId="57" borderId="0" xfId="108" applyNumberFormat="1" applyFont="1" applyFill="1" applyAlignment="1">
      <alignment horizontal="right"/>
      <protection/>
    </xf>
    <xf numFmtId="167" fontId="0" fillId="57" borderId="0" xfId="108" applyNumberFormat="1" applyFont="1" applyFill="1" applyAlignment="1">
      <alignment/>
      <protection/>
    </xf>
    <xf numFmtId="167" fontId="25" fillId="57" borderId="19" xfId="108" applyNumberFormat="1" applyFont="1" applyFill="1" applyBorder="1" applyAlignment="1">
      <alignment horizontal="right"/>
      <protection/>
    </xf>
    <xf numFmtId="167" fontId="2" fillId="57" borderId="19" xfId="108" applyNumberFormat="1" applyFont="1" applyFill="1" applyBorder="1" applyAlignment="1">
      <alignment horizontal="right"/>
      <protection/>
    </xf>
    <xf numFmtId="173" fontId="2" fillId="57" borderId="19" xfId="81" applyNumberFormat="1" applyFont="1" applyFill="1" applyBorder="1" applyAlignment="1">
      <alignment horizontal="right" wrapText="1"/>
    </xf>
    <xf numFmtId="3" fontId="2" fillId="57" borderId="0" xfId="108" applyNumberFormat="1" applyFont="1" applyFill="1" applyAlignment="1">
      <alignment horizontal="right" wrapText="1"/>
      <protection/>
    </xf>
    <xf numFmtId="3" fontId="33" fillId="57" borderId="0" xfId="108" applyNumberFormat="1" applyFont="1" applyFill="1" applyAlignment="1">
      <alignment horizontal="right" wrapText="1"/>
      <protection/>
    </xf>
    <xf numFmtId="0" fontId="24" fillId="57" borderId="0" xfId="108" applyFont="1" applyFill="1" applyAlignment="1">
      <alignment wrapText="1"/>
      <protection/>
    </xf>
    <xf numFmtId="0" fontId="24" fillId="57" borderId="0" xfId="108" applyFont="1" applyFill="1" applyAlignment="1">
      <alignment horizontal="right" wrapText="1"/>
      <protection/>
    </xf>
    <xf numFmtId="3" fontId="25" fillId="57" borderId="0" xfId="108" applyNumberFormat="1" applyFont="1" applyFill="1" applyAlignment="1">
      <alignment horizontal="right" wrapText="1"/>
      <protection/>
    </xf>
    <xf numFmtId="165" fontId="25" fillId="57" borderId="0" xfId="127" applyNumberFormat="1" applyFont="1" applyFill="1" applyAlignment="1">
      <alignment horizontal="right"/>
    </xf>
    <xf numFmtId="164" fontId="2" fillId="57" borderId="19" xfId="127" applyNumberFormat="1" applyFont="1" applyFill="1" applyBorder="1" applyAlignment="1">
      <alignment/>
    </xf>
    <xf numFmtId="165" fontId="2" fillId="57" borderId="19" xfId="127" applyNumberFormat="1" applyFont="1" applyFill="1" applyBorder="1" applyAlignment="1">
      <alignment horizontal="right"/>
    </xf>
    <xf numFmtId="164" fontId="25" fillId="57" borderId="19" xfId="108" applyNumberFormat="1" applyFont="1" applyFill="1" applyBorder="1" applyAlignment="1">
      <alignment/>
      <protection/>
    </xf>
    <xf numFmtId="0" fontId="24" fillId="55" borderId="21" xfId="109" applyFont="1" applyFill="1" applyBorder="1" applyAlignment="1">
      <alignment horizontal="right" wrapText="1"/>
      <protection/>
    </xf>
    <xf numFmtId="0" fontId="24" fillId="55" borderId="22" xfId="109" applyFont="1" applyFill="1" applyBorder="1" applyAlignment="1">
      <alignment/>
      <protection/>
    </xf>
    <xf numFmtId="3" fontId="2" fillId="55" borderId="0" xfId="109" applyNumberFormat="1" applyFont="1" applyFill="1" applyAlignment="1">
      <alignment horizontal="right"/>
      <protection/>
    </xf>
    <xf numFmtId="3" fontId="33" fillId="55" borderId="0" xfId="109" applyNumberFormat="1" applyFont="1" applyFill="1" applyAlignment="1">
      <alignment horizontal="right"/>
      <protection/>
    </xf>
    <xf numFmtId="0" fontId="31" fillId="55" borderId="0" xfId="109" applyFont="1" applyFill="1" applyAlignment="1">
      <alignment horizontal="right"/>
      <protection/>
    </xf>
    <xf numFmtId="0" fontId="24" fillId="55" borderId="0" xfId="109" applyFont="1" applyFill="1" applyAlignment="1">
      <alignment/>
      <protection/>
    </xf>
    <xf numFmtId="3" fontId="25" fillId="55" borderId="0" xfId="109" applyNumberFormat="1" applyFont="1" applyFill="1" applyAlignment="1">
      <alignment horizontal="right"/>
      <protection/>
    </xf>
    <xf numFmtId="0" fontId="20" fillId="55" borderId="20" xfId="120" applyFont="1" applyFill="1" applyBorder="1" applyAlignment="1">
      <alignment/>
      <protection/>
    </xf>
    <xf numFmtId="0" fontId="12" fillId="55" borderId="23" xfId="102" applyFill="1" applyBorder="1" applyAlignment="1" applyProtection="1">
      <alignment horizontal="right"/>
      <protection/>
    </xf>
    <xf numFmtId="0" fontId="34" fillId="55" borderId="0" xfId="108" applyFont="1" applyFill="1" applyAlignment="1">
      <alignment vertical="top"/>
      <protection/>
    </xf>
    <xf numFmtId="0" fontId="34" fillId="55" borderId="0" xfId="108" applyFont="1" applyFill="1" applyBorder="1" applyAlignment="1">
      <alignment horizontal="left" vertical="top" wrapText="1"/>
      <protection/>
    </xf>
    <xf numFmtId="0" fontId="24" fillId="57" borderId="22" xfId="109" applyFont="1" applyFill="1" applyBorder="1" applyAlignment="1">
      <alignment/>
      <protection/>
    </xf>
    <xf numFmtId="0" fontId="24" fillId="57" borderId="22" xfId="108" applyFont="1" applyFill="1" applyBorder="1" applyAlignment="1">
      <alignment/>
      <protection/>
    </xf>
    <xf numFmtId="0" fontId="39" fillId="57" borderId="0" xfId="109" applyFont="1" applyFill="1" applyAlignment="1">
      <alignment/>
      <protection/>
    </xf>
    <xf numFmtId="0" fontId="0" fillId="55" borderId="20" xfId="120" applyFont="1" applyFill="1" applyBorder="1" applyAlignment="1">
      <alignment/>
      <protection/>
    </xf>
    <xf numFmtId="0" fontId="0" fillId="55" borderId="20" xfId="108" applyFont="1" applyFill="1" applyBorder="1" applyAlignment="1">
      <alignment/>
      <protection/>
    </xf>
    <xf numFmtId="0" fontId="0" fillId="55" borderId="19" xfId="108" applyFont="1" applyFill="1" applyBorder="1" applyAlignment="1">
      <alignment/>
      <protection/>
    </xf>
    <xf numFmtId="0" fontId="20" fillId="55" borderId="0" xfId="108" applyFont="1" applyFill="1" applyAlignment="1">
      <alignment/>
      <protection/>
    </xf>
    <xf numFmtId="0" fontId="24" fillId="55" borderId="21" xfId="108" applyFont="1" applyFill="1" applyBorder="1" applyAlignment="1">
      <alignment/>
      <protection/>
    </xf>
    <xf numFmtId="0" fontId="0" fillId="55" borderId="20" xfId="120" applyFont="1" applyFill="1" applyBorder="1" applyAlignment="1">
      <alignment/>
      <protection/>
    </xf>
    <xf numFmtId="0" fontId="0" fillId="55" borderId="20" xfId="108" applyFont="1" applyFill="1" applyBorder="1" applyAlignment="1">
      <alignment/>
      <protection/>
    </xf>
    <xf numFmtId="0" fontId="2" fillId="55" borderId="19" xfId="108" applyFont="1" applyFill="1" applyBorder="1" applyAlignment="1">
      <alignment/>
      <protection/>
    </xf>
    <xf numFmtId="0" fontId="0" fillId="55" borderId="19" xfId="108" applyFont="1" applyFill="1" applyBorder="1" applyAlignment="1">
      <alignment/>
      <protection/>
    </xf>
    <xf numFmtId="0" fontId="12" fillId="55" borderId="19" xfId="102" applyFont="1" applyFill="1" applyBorder="1" applyAlignment="1" applyProtection="1">
      <alignment horizontal="right"/>
      <protection/>
    </xf>
    <xf numFmtId="0" fontId="0" fillId="55" borderId="0" xfId="108" applyFont="1" applyFill="1" applyAlignment="1">
      <alignment/>
      <protection/>
    </xf>
    <xf numFmtId="0" fontId="2" fillId="55" borderId="0" xfId="108" applyFont="1" applyFill="1" applyAlignment="1">
      <alignment wrapText="1"/>
      <protection/>
    </xf>
    <xf numFmtId="0" fontId="2" fillId="55" borderId="0" xfId="108" applyFont="1" applyFill="1" applyAlignment="1">
      <alignment/>
      <protection/>
    </xf>
    <xf numFmtId="0" fontId="2" fillId="55" borderId="19" xfId="108" applyFont="1" applyFill="1" applyBorder="1" applyAlignment="1">
      <alignment wrapText="1"/>
      <protection/>
    </xf>
    <xf numFmtId="0" fontId="2" fillId="55" borderId="0" xfId="108" applyFont="1" applyFill="1" applyBorder="1" applyAlignment="1">
      <alignment vertical="top" wrapText="1"/>
      <protection/>
    </xf>
    <xf numFmtId="0" fontId="2" fillId="55" borderId="0" xfId="108" applyFont="1" applyFill="1" applyBorder="1" applyAlignment="1">
      <alignment vertical="top"/>
      <protection/>
    </xf>
    <xf numFmtId="0" fontId="2" fillId="55" borderId="0" xfId="108" applyFont="1" applyFill="1" applyAlignment="1">
      <alignment horizontal="left" wrapText="1"/>
      <protection/>
    </xf>
    <xf numFmtId="3" fontId="2" fillId="57" borderId="0" xfId="108" applyNumberFormat="1" applyFont="1" applyFill="1" applyAlignment="1">
      <alignment horizontal="right" wrapText="1"/>
      <protection/>
    </xf>
    <xf numFmtId="164" fontId="2" fillId="57" borderId="0" xfId="127" applyNumberFormat="1" applyFont="1" applyFill="1" applyAlignment="1">
      <alignment horizontal="right" wrapText="1"/>
    </xf>
    <xf numFmtId="0" fontId="0" fillId="55" borderId="0" xfId="108" applyFont="1" applyFill="1" applyAlignment="1">
      <alignment vertical="top"/>
      <protection/>
    </xf>
    <xf numFmtId="165" fontId="0" fillId="55" borderId="0" xfId="127" applyNumberFormat="1" applyFont="1" applyFill="1" applyAlignment="1">
      <alignment/>
    </xf>
    <xf numFmtId="0" fontId="0" fillId="57" borderId="0" xfId="108" applyFont="1" applyFill="1">
      <alignment/>
      <protection/>
    </xf>
    <xf numFmtId="0" fontId="0" fillId="57" borderId="0" xfId="108" applyFont="1" applyFill="1" applyAlignment="1">
      <alignment/>
      <protection/>
    </xf>
    <xf numFmtId="3" fontId="0" fillId="45" borderId="0" xfId="108" applyNumberFormat="1" applyFont="1" applyFill="1">
      <alignment/>
      <protection/>
    </xf>
    <xf numFmtId="0" fontId="25" fillId="55" borderId="22" xfId="109" applyFont="1" applyFill="1" applyBorder="1" applyAlignment="1">
      <alignment horizontal="center" wrapText="1"/>
      <protection/>
    </xf>
    <xf numFmtId="167" fontId="2" fillId="55" borderId="19" xfId="109" applyNumberFormat="1" applyFont="1" applyFill="1" applyBorder="1" applyAlignment="1">
      <alignment horizontal="right"/>
      <protection/>
    </xf>
    <xf numFmtId="0" fontId="12" fillId="55" borderId="0" xfId="102" applyFill="1" applyBorder="1" applyAlignment="1" applyProtection="1">
      <alignment horizontal="right"/>
      <protection/>
    </xf>
    <xf numFmtId="164" fontId="2" fillId="57" borderId="0" xfId="108" applyNumberFormat="1" applyFont="1" applyFill="1" applyBorder="1" applyAlignment="1">
      <alignment/>
      <protection/>
    </xf>
    <xf numFmtId="173" fontId="2" fillId="55" borderId="0" xfId="81" applyNumberFormat="1" applyFont="1" applyFill="1" applyAlignment="1">
      <alignment horizontal="right"/>
    </xf>
    <xf numFmtId="173" fontId="2" fillId="57" borderId="0" xfId="81" applyNumberFormat="1" applyFont="1" applyFill="1" applyAlignment="1">
      <alignment horizontal="right"/>
    </xf>
    <xf numFmtId="173" fontId="33" fillId="57" borderId="0" xfId="81" applyNumberFormat="1" applyFont="1" applyFill="1" applyAlignment="1">
      <alignment horizontal="right"/>
    </xf>
    <xf numFmtId="173" fontId="25" fillId="55" borderId="19" xfId="81" applyNumberFormat="1" applyFont="1" applyFill="1" applyBorder="1" applyAlignment="1">
      <alignment/>
    </xf>
    <xf numFmtId="173" fontId="25" fillId="57" borderId="19" xfId="81" applyNumberFormat="1" applyFont="1" applyFill="1" applyBorder="1" applyAlignment="1">
      <alignment horizontal="right"/>
    </xf>
    <xf numFmtId="167" fontId="2" fillId="57" borderId="19" xfId="81" applyNumberFormat="1" applyFont="1" applyFill="1" applyBorder="1" applyAlignment="1">
      <alignment horizontal="right" wrapText="1"/>
    </xf>
    <xf numFmtId="0" fontId="20" fillId="55" borderId="22" xfId="109" applyFont="1" applyFill="1" applyBorder="1" applyAlignment="1">
      <alignment horizontal="left" wrapText="1"/>
      <protection/>
    </xf>
    <xf numFmtId="0" fontId="25" fillId="55" borderId="22" xfId="109" applyFont="1" applyFill="1" applyBorder="1" applyAlignment="1">
      <alignment horizontal="left" wrapText="1"/>
      <protection/>
    </xf>
    <xf numFmtId="0" fontId="0" fillId="55" borderId="0" xfId="108" applyFont="1" applyFill="1" applyAlignment="1">
      <alignment wrapText="1"/>
      <protection/>
    </xf>
    <xf numFmtId="164" fontId="25" fillId="55" borderId="0" xfId="108" applyNumberFormat="1" applyFont="1" applyFill="1" applyBorder="1" applyAlignment="1">
      <alignment/>
      <protection/>
    </xf>
    <xf numFmtId="0" fontId="24" fillId="55" borderId="0" xfId="108" applyFont="1" applyFill="1" applyBorder="1" applyAlignment="1">
      <alignment horizontal="right" wrapText="1"/>
      <protection/>
    </xf>
    <xf numFmtId="0" fontId="0" fillId="55" borderId="0" xfId="108" applyFont="1" applyFill="1" applyBorder="1">
      <alignment/>
      <protection/>
    </xf>
    <xf numFmtId="173" fontId="25" fillId="57" borderId="19" xfId="81" applyNumberFormat="1" applyFont="1" applyFill="1" applyBorder="1" applyAlignment="1">
      <alignment horizontal="right" wrapText="1"/>
    </xf>
    <xf numFmtId="3" fontId="22" fillId="55" borderId="0" xfId="108" applyNumberFormat="1" applyFont="1" applyFill="1" applyAlignment="1">
      <alignment vertical="top"/>
      <protection/>
    </xf>
    <xf numFmtId="0" fontId="0" fillId="45" borderId="0" xfId="108" applyFont="1" applyFill="1" applyAlignment="1">
      <alignment wrapText="1"/>
      <protection/>
    </xf>
    <xf numFmtId="0" fontId="25" fillId="55" borderId="22" xfId="109" applyFont="1" applyFill="1" applyBorder="1" applyAlignment="1">
      <alignment horizontal="center" vertical="center" wrapText="1"/>
      <protection/>
    </xf>
    <xf numFmtId="173" fontId="25" fillId="55" borderId="0" xfId="81" applyNumberFormat="1" applyFont="1" applyFill="1" applyAlignment="1">
      <alignment/>
    </xf>
    <xf numFmtId="0" fontId="25" fillId="55" borderId="19" xfId="108" applyFont="1" applyFill="1" applyBorder="1" applyAlignment="1">
      <alignment horizontal="right" wrapText="1"/>
      <protection/>
    </xf>
    <xf numFmtId="173" fontId="33" fillId="55" borderId="0" xfId="81" applyNumberFormat="1" applyFont="1" applyFill="1" applyAlignment="1">
      <alignment/>
    </xf>
    <xf numFmtId="173" fontId="2" fillId="55" borderId="0" xfId="81" applyNumberFormat="1" applyFont="1" applyFill="1" applyAlignment="1">
      <alignment/>
    </xf>
    <xf numFmtId="3" fontId="33" fillId="57" borderId="0" xfId="109" applyNumberFormat="1" applyFont="1" applyFill="1" applyAlignment="1">
      <alignment horizontal="right"/>
      <protection/>
    </xf>
    <xf numFmtId="3" fontId="2" fillId="57" borderId="0" xfId="109" applyNumberFormat="1" applyFont="1" applyFill="1" applyAlignment="1">
      <alignment horizontal="right"/>
      <protection/>
    </xf>
    <xf numFmtId="0" fontId="0" fillId="55" borderId="0" xfId="108" applyFont="1" applyFill="1" applyAlignment="1">
      <alignment horizontal="left" vertical="top"/>
      <protection/>
    </xf>
    <xf numFmtId="0" fontId="0" fillId="55" borderId="0" xfId="108" applyFont="1" applyFill="1" applyAlignment="1">
      <alignment horizontal="left" vertical="top"/>
      <protection/>
    </xf>
    <xf numFmtId="0" fontId="0" fillId="57" borderId="0" xfId="120" applyFont="1" applyFill="1" applyBorder="1" applyAlignment="1">
      <alignment/>
      <protection/>
    </xf>
    <xf numFmtId="0" fontId="22" fillId="55" borderId="22" xfId="108" applyFont="1" applyFill="1" applyBorder="1">
      <alignment/>
      <protection/>
    </xf>
    <xf numFmtId="0" fontId="26" fillId="55" borderId="0" xfId="108" applyFont="1" applyFill="1" applyBorder="1" applyAlignment="1">
      <alignment horizontal="left"/>
      <protection/>
    </xf>
    <xf numFmtId="164" fontId="25" fillId="55" borderId="0" xfId="108" applyNumberFormat="1" applyFont="1" applyFill="1" applyBorder="1" applyAlignment="1">
      <alignment horizontal="left" vertical="top"/>
      <protection/>
    </xf>
    <xf numFmtId="166" fontId="25" fillId="55" borderId="0" xfId="81" applyNumberFormat="1" applyFont="1" applyFill="1" applyBorder="1" applyAlignment="1">
      <alignment horizontal="left" vertical="top" wrapText="1"/>
    </xf>
    <xf numFmtId="0" fontId="25" fillId="55" borderId="0" xfId="108" applyFont="1" applyFill="1" applyBorder="1" applyAlignment="1">
      <alignment horizontal="left" vertical="top" wrapText="1"/>
      <protection/>
    </xf>
    <xf numFmtId="0" fontId="31" fillId="57" borderId="0" xfId="0" applyFont="1" applyFill="1" applyBorder="1" applyAlignment="1">
      <alignment horizontal="left" vertical="top" wrapText="1"/>
    </xf>
    <xf numFmtId="0" fontId="25" fillId="55" borderId="21" xfId="109" applyFont="1" applyFill="1" applyBorder="1" applyAlignment="1">
      <alignment horizontal="right" wrapText="1"/>
      <protection/>
    </xf>
    <xf numFmtId="0" fontId="25" fillId="55" borderId="0" xfId="109" applyFont="1" applyFill="1" applyAlignment="1">
      <alignment/>
      <protection/>
    </xf>
    <xf numFmtId="173" fontId="25" fillId="55" borderId="0" xfId="81" applyNumberFormat="1" applyFont="1" applyFill="1" applyAlignment="1">
      <alignment horizontal="right"/>
    </xf>
    <xf numFmtId="0" fontId="0" fillId="55" borderId="0" xfId="119" applyFill="1" applyAlignment="1">
      <alignment/>
      <protection/>
    </xf>
    <xf numFmtId="0" fontId="12" fillId="55" borderId="0" xfId="102" applyFill="1" applyBorder="1" applyAlignment="1" applyProtection="1">
      <alignment/>
      <protection/>
    </xf>
    <xf numFmtId="0" fontId="21" fillId="55" borderId="0" xfId="108" applyFont="1" applyFill="1" applyBorder="1" applyAlignment="1">
      <alignment/>
      <protection/>
    </xf>
    <xf numFmtId="0" fontId="12" fillId="55" borderId="0" xfId="103" applyFont="1" applyFill="1" applyBorder="1" applyAlignment="1" applyProtection="1">
      <alignment/>
      <protection/>
    </xf>
    <xf numFmtId="0" fontId="21" fillId="55" borderId="0" xfId="119" applyFont="1" applyFill="1" applyAlignment="1">
      <alignment/>
      <protection/>
    </xf>
    <xf numFmtId="0" fontId="12" fillId="55" borderId="0" xfId="103" applyFill="1" applyBorder="1" applyAlignment="1" applyProtection="1">
      <alignment/>
      <protection/>
    </xf>
    <xf numFmtId="0" fontId="12" fillId="55" borderId="0" xfId="102" applyFill="1" applyAlignment="1" applyProtection="1">
      <alignment/>
      <protection/>
    </xf>
    <xf numFmtId="0" fontId="36" fillId="55" borderId="21" xfId="108" applyFont="1" applyFill="1" applyBorder="1" applyAlignment="1">
      <alignment horizontal="right" vertical="center"/>
      <protection/>
    </xf>
    <xf numFmtId="0" fontId="38" fillId="55" borderId="19" xfId="108" applyFont="1" applyFill="1" applyBorder="1" applyAlignment="1">
      <alignment/>
      <protection/>
    </xf>
    <xf numFmtId="0" fontId="32" fillId="55" borderId="0" xfId="109" applyFont="1" applyFill="1" applyAlignment="1">
      <alignment/>
      <protection/>
    </xf>
    <xf numFmtId="0" fontId="34" fillId="0" borderId="0" xfId="108" applyFont="1" applyFill="1" applyAlignment="1">
      <alignment vertical="top"/>
      <protection/>
    </xf>
    <xf numFmtId="173" fontId="33" fillId="0" borderId="0" xfId="81" applyNumberFormat="1" applyFont="1" applyFill="1" applyAlignment="1">
      <alignment horizontal="right"/>
    </xf>
    <xf numFmtId="3" fontId="0" fillId="57" borderId="0" xfId="108" applyNumberFormat="1" applyFont="1" applyFill="1" applyAlignment="1">
      <alignment/>
      <protection/>
    </xf>
    <xf numFmtId="167" fontId="2" fillId="57" borderId="0" xfId="109" applyNumberFormat="1" applyFont="1" applyFill="1" applyAlignment="1">
      <alignment horizontal="right"/>
      <protection/>
    </xf>
    <xf numFmtId="3" fontId="25" fillId="57" borderId="19" xfId="108" applyNumberFormat="1" applyFont="1" applyFill="1" applyBorder="1" applyAlignment="1">
      <alignment horizontal="right"/>
      <protection/>
    </xf>
    <xf numFmtId="0" fontId="32" fillId="57" borderId="0" xfId="108" applyFont="1" applyFill="1" applyAlignment="1">
      <alignment/>
      <protection/>
    </xf>
    <xf numFmtId="3" fontId="25" fillId="57" borderId="0" xfId="109" applyNumberFormat="1" applyFont="1" applyFill="1" applyAlignment="1">
      <alignment horizontal="right"/>
      <protection/>
    </xf>
    <xf numFmtId="167" fontId="2" fillId="57" borderId="19" xfId="109" applyNumberFormat="1" applyFont="1" applyFill="1" applyBorder="1" applyAlignment="1">
      <alignment horizontal="right"/>
      <protection/>
    </xf>
    <xf numFmtId="167" fontId="0" fillId="45" borderId="0" xfId="108" applyNumberFormat="1" applyFont="1" applyFill="1">
      <alignment/>
      <protection/>
    </xf>
    <xf numFmtId="0" fontId="2" fillId="55" borderId="0" xfId="108" applyFont="1" applyFill="1" applyAlignment="1">
      <alignment vertical="top" wrapText="1"/>
      <protection/>
    </xf>
    <xf numFmtId="0" fontId="2" fillId="55" borderId="0" xfId="108" applyFont="1" applyFill="1" applyAlignment="1">
      <alignment vertical="top"/>
      <protection/>
    </xf>
    <xf numFmtId="0" fontId="2" fillId="55" borderId="19" xfId="108" applyFont="1" applyFill="1" applyBorder="1" applyAlignment="1">
      <alignment vertical="top" wrapText="1"/>
      <protection/>
    </xf>
    <xf numFmtId="0" fontId="2" fillId="55" borderId="19" xfId="108" applyFont="1" applyFill="1" applyBorder="1" applyAlignment="1">
      <alignment vertical="top"/>
      <protection/>
    </xf>
    <xf numFmtId="0" fontId="34" fillId="55" borderId="19" xfId="108" applyFont="1" applyFill="1" applyBorder="1" applyAlignment="1">
      <alignment horizontal="left" vertical="top"/>
      <protection/>
    </xf>
    <xf numFmtId="0" fontId="24" fillId="55" borderId="0" xfId="108" applyFont="1" applyFill="1" applyBorder="1" applyAlignment="1">
      <alignment/>
      <protection/>
    </xf>
    <xf numFmtId="0" fontId="20" fillId="55" borderId="20" xfId="120" applyFont="1" applyFill="1" applyBorder="1" applyAlignment="1">
      <alignment/>
      <protection/>
    </xf>
    <xf numFmtId="0" fontId="20" fillId="55" borderId="23" xfId="119" applyFont="1" applyFill="1" applyBorder="1" applyAlignment="1">
      <alignment/>
      <protection/>
    </xf>
    <xf numFmtId="0" fontId="27" fillId="55" borderId="0" xfId="108" applyFont="1" applyFill="1" applyAlignment="1">
      <alignment vertical="top"/>
      <protection/>
    </xf>
    <xf numFmtId="0" fontId="20" fillId="57" borderId="19" xfId="108" applyFont="1" applyFill="1" applyBorder="1" applyAlignment="1">
      <alignment horizontal="left" wrapText="1"/>
      <protection/>
    </xf>
    <xf numFmtId="0" fontId="26" fillId="55" borderId="0" xfId="108" applyFont="1" applyFill="1" applyAlignment="1">
      <alignment horizontal="left" vertical="top"/>
      <protection/>
    </xf>
    <xf numFmtId="0" fontId="26" fillId="55" borderId="0" xfId="108" applyFont="1" applyFill="1" applyAlignment="1">
      <alignment horizontal="left" vertical="top" wrapText="1"/>
      <protection/>
    </xf>
    <xf numFmtId="0" fontId="34" fillId="55" borderId="0" xfId="108" applyFont="1" applyFill="1" applyAlignment="1">
      <alignment horizontal="left" vertical="top"/>
      <protection/>
    </xf>
    <xf numFmtId="0" fontId="35" fillId="55" borderId="0" xfId="108" applyFont="1" applyFill="1" applyAlignment="1">
      <alignment vertical="top"/>
      <protection/>
    </xf>
    <xf numFmtId="0" fontId="34" fillId="55" borderId="0" xfId="108" applyFont="1" applyFill="1" applyAlignment="1">
      <alignment horizontal="left" vertical="top" wrapText="1"/>
      <protection/>
    </xf>
    <xf numFmtId="0" fontId="20" fillId="55" borderId="0" xfId="109" applyFont="1" applyFill="1" applyAlignment="1">
      <alignment horizontal="left" wrapText="1"/>
      <protection/>
    </xf>
    <xf numFmtId="0" fontId="25" fillId="55" borderId="21" xfId="109" applyFont="1" applyFill="1" applyBorder="1" applyAlignment="1">
      <alignment horizontal="center" vertical="center" wrapText="1"/>
      <protection/>
    </xf>
    <xf numFmtId="0" fontId="34" fillId="55" borderId="0" xfId="108" applyFont="1" applyFill="1" applyAlignment="1">
      <alignment vertical="top"/>
      <protection/>
    </xf>
    <xf numFmtId="0" fontId="34" fillId="0" borderId="0" xfId="108" applyFont="1" applyFill="1" applyAlignment="1">
      <alignment horizontal="left" vertical="top"/>
      <protection/>
    </xf>
    <xf numFmtId="0" fontId="35" fillId="55" borderId="0" xfId="108" applyFont="1" applyFill="1" applyAlignment="1">
      <alignment horizontal="left" vertical="top"/>
      <protection/>
    </xf>
    <xf numFmtId="0" fontId="34" fillId="55" borderId="0" xfId="109" applyFont="1" applyFill="1" applyAlignment="1">
      <alignment horizontal="left" vertical="top"/>
      <protection/>
    </xf>
    <xf numFmtId="0" fontId="34" fillId="57" borderId="0" xfId="108" applyFont="1" applyFill="1" applyAlignment="1">
      <alignment vertical="top"/>
      <protection/>
    </xf>
    <xf numFmtId="0" fontId="20" fillId="55" borderId="19" xfId="108" applyFont="1" applyFill="1" applyBorder="1">
      <alignment/>
      <protection/>
    </xf>
    <xf numFmtId="0" fontId="20" fillId="55" borderId="19" xfId="108" applyFont="1" applyFill="1" applyBorder="1" applyAlignment="1">
      <alignment horizontal="left" wrapText="1"/>
      <protection/>
    </xf>
    <xf numFmtId="0" fontId="34" fillId="0" borderId="0" xfId="108" applyFont="1" applyFill="1" applyAlignment="1">
      <alignment horizontal="left" vertical="top"/>
      <protection/>
    </xf>
    <xf numFmtId="0" fontId="34" fillId="55" borderId="0" xfId="108" applyFont="1" applyFill="1" applyAlignment="1">
      <alignment horizontal="left" vertical="top"/>
      <protection/>
    </xf>
    <xf numFmtId="0" fontId="35" fillId="55" borderId="0" xfId="108" applyFont="1" applyFill="1" applyAlignment="1">
      <alignment vertical="top"/>
      <protection/>
    </xf>
    <xf numFmtId="0" fontId="31" fillId="57" borderId="0" xfId="0" applyFont="1" applyFill="1" applyBorder="1" applyAlignment="1">
      <alignment horizontal="left" vertical="top" wrapText="1"/>
    </xf>
  </cellXfs>
  <cellStyles count="122">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Calculation" xfId="77"/>
    <cellStyle name="Calculation 2" xfId="78"/>
    <cellStyle name="Check Cell" xfId="79"/>
    <cellStyle name="Check Cell 2" xfId="80"/>
    <cellStyle name="Comma" xfId="81"/>
    <cellStyle name="Comma [0]" xfId="82"/>
    <cellStyle name="Comma 2" xfId="83"/>
    <cellStyle name="Comma 2 2" xfId="84"/>
    <cellStyle name="Comma 3" xfId="85"/>
    <cellStyle name="Comma 3 2" xfId="86"/>
    <cellStyle name="Currency" xfId="87"/>
    <cellStyle name="Currency [0]" xfId="88"/>
    <cellStyle name="Explanatory Text" xfId="89"/>
    <cellStyle name="Explanatory Text 2" xfId="90"/>
    <cellStyle name="Followed Hyperlink" xfId="91"/>
    <cellStyle name="Good" xfId="92"/>
    <cellStyle name="Good 2" xfId="93"/>
    <cellStyle name="Heading 1" xfId="94"/>
    <cellStyle name="Heading 1 2" xfId="95"/>
    <cellStyle name="Heading 2" xfId="96"/>
    <cellStyle name="Heading 2 2" xfId="97"/>
    <cellStyle name="Heading 3" xfId="98"/>
    <cellStyle name="Heading 3 2" xfId="99"/>
    <cellStyle name="Heading 4" xfId="100"/>
    <cellStyle name="Heading 4 2" xfId="101"/>
    <cellStyle name="Hyperlink" xfId="102"/>
    <cellStyle name="Hyperlink_CMHC Online Data" xfId="103"/>
    <cellStyle name="Input" xfId="104"/>
    <cellStyle name="Input 2" xfId="105"/>
    <cellStyle name="Linked Cell" xfId="106"/>
    <cellStyle name="Linked Cell 2" xfId="107"/>
    <cellStyle name="Microsoft Excel found an error in the formula you entered. Do you want to accept the correction proposed below?&#10;&#10;|&#10;&#10;• To accept the correction, click Yes.&#10;• To close this message and correct the formula yourself, click No." xfId="108"/>
    <cellStyle name="Microsoft Excel found an error in the formula you entered. Do you want to accept the correction proposed below?&#10;&#10;|&#10;&#10;• To accept the correction, click Yes.&#10;• To close this message and correct the formula yourself, click No. 2" xfId="109"/>
    <cellStyle name="Microsoft Excel found an error in the formula you entered. Do you want to accept the correction proposed below?&#10;&#10;|&#10;&#10;• To accept the correction, click Yes.&#10;• To close this message and correct the formula yourself, click No. 3" xfId="110"/>
    <cellStyle name="Microsoft Excel found an error in the formula you entered. Do you want to accept the correction proposed below?&#10;&#10;|&#10;&#10;• To accept the correction, click Yes.&#10;• To close this message and correct the formula yourself, click No. 3 2" xfId="111"/>
    <cellStyle name="Neutral" xfId="112"/>
    <cellStyle name="Neutral 2" xfId="113"/>
    <cellStyle name="Normal 2" xfId="114"/>
    <cellStyle name="Normal 3" xfId="115"/>
    <cellStyle name="Normal 4" xfId="116"/>
    <cellStyle name="Normal 5" xfId="117"/>
    <cellStyle name="Normal 5 2" xfId="118"/>
    <cellStyle name="Normal_CMHC Online Data" xfId="119"/>
    <cellStyle name="Normal_Sheet1" xfId="120"/>
    <cellStyle name="Note" xfId="121"/>
    <cellStyle name="Note 2" xfId="122"/>
    <cellStyle name="Note 2 2" xfId="123"/>
    <cellStyle name="Note 3" xfId="124"/>
    <cellStyle name="Output" xfId="125"/>
    <cellStyle name="Output 2" xfId="126"/>
    <cellStyle name="Percent" xfId="127"/>
    <cellStyle name="Percent 2" xfId="128"/>
    <cellStyle name="Percent 2 2" xfId="129"/>
    <cellStyle name="Title" xfId="130"/>
    <cellStyle name="Title 2" xfId="131"/>
    <cellStyle name="Total" xfId="132"/>
    <cellStyle name="Total 2" xfId="133"/>
    <cellStyle name="Warning Text" xfId="134"/>
    <cellStyle name="Warning Text 2"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2257425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228600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1019175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638175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733425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514350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104775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19050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6"/>
  <sheetViews>
    <sheetView tabSelected="1" workbookViewId="0" topLeftCell="A1">
      <selection activeCell="A1" sqref="A1"/>
    </sheetView>
  </sheetViews>
  <sheetFormatPr defaultColWidth="9.140625" defaultRowHeight="12.75"/>
  <cols>
    <col min="1" max="1" width="4.421875" style="3" customWidth="1"/>
    <col min="2" max="2" width="11.8515625" style="3" customWidth="1"/>
    <col min="3" max="3" width="121.7109375" style="3" customWidth="1"/>
    <col min="4" max="4" width="2.7109375" style="3" customWidth="1"/>
    <col min="5" max="16384" width="9.140625" style="3" customWidth="1"/>
  </cols>
  <sheetData>
    <row r="1" spans="1:4" s="125" customFormat="1" ht="57" customHeight="1">
      <c r="A1" s="119"/>
      <c r="B1" s="119"/>
      <c r="C1" s="119"/>
      <c r="D1" s="119"/>
    </row>
    <row r="2" spans="1:4" s="125" customFormat="1" ht="7.5" customHeight="1">
      <c r="A2" s="126"/>
      <c r="B2" s="126"/>
      <c r="C2" s="126"/>
      <c r="D2" s="119"/>
    </row>
    <row r="3" spans="1:4" s="125" customFormat="1" ht="15" customHeight="1">
      <c r="A3" s="230"/>
      <c r="B3" s="230"/>
      <c r="C3" s="230"/>
      <c r="D3" s="119"/>
    </row>
    <row r="4" spans="1:4" ht="12.75">
      <c r="A4" s="265" t="s">
        <v>129</v>
      </c>
      <c r="B4" s="265"/>
      <c r="C4" s="265"/>
      <c r="D4" s="118"/>
    </row>
    <row r="5" spans="1:6" s="18" customFormat="1" ht="13.5" thickBot="1">
      <c r="A5" s="266" t="s">
        <v>131</v>
      </c>
      <c r="B5" s="266"/>
      <c r="C5" s="266"/>
      <c r="D5" s="130"/>
      <c r="E5" s="131"/>
      <c r="F5" s="131"/>
    </row>
    <row r="6" spans="1:4" ht="6" customHeight="1">
      <c r="A6" s="17"/>
      <c r="B6" s="17"/>
      <c r="C6" s="17"/>
      <c r="D6" s="1"/>
    </row>
    <row r="7" spans="1:4" ht="12.75" customHeight="1">
      <c r="A7" s="240"/>
      <c r="B7" s="241" t="s">
        <v>0</v>
      </c>
      <c r="C7" s="242" t="s">
        <v>1</v>
      </c>
      <c r="D7" s="10"/>
    </row>
    <row r="8" spans="1:4" ht="12.75" customHeight="1">
      <c r="A8" s="240"/>
      <c r="B8" s="243"/>
      <c r="C8" s="242"/>
      <c r="D8" s="10"/>
    </row>
    <row r="9" spans="1:4" ht="12.75" customHeight="1">
      <c r="A9" s="244" t="s">
        <v>148</v>
      </c>
      <c r="B9" s="240"/>
      <c r="C9" s="240"/>
      <c r="D9" s="9"/>
    </row>
    <row r="10" spans="1:4" ht="6" customHeight="1">
      <c r="A10" s="240"/>
      <c r="B10" s="240"/>
      <c r="C10" s="240"/>
      <c r="D10" s="9"/>
    </row>
    <row r="11" spans="1:4" ht="12.75" customHeight="1">
      <c r="A11" s="240"/>
      <c r="B11" s="241" t="s">
        <v>2</v>
      </c>
      <c r="C11" s="11" t="s">
        <v>123</v>
      </c>
      <c r="D11" s="11"/>
    </row>
    <row r="12" spans="1:4" ht="12.75" customHeight="1">
      <c r="A12" s="240"/>
      <c r="B12" s="241" t="s">
        <v>3</v>
      </c>
      <c r="C12" s="242" t="s">
        <v>124</v>
      </c>
      <c r="D12" s="10"/>
    </row>
    <row r="13" spans="1:4" ht="12.75" customHeight="1">
      <c r="A13" s="240"/>
      <c r="B13" s="241" t="s">
        <v>4</v>
      </c>
      <c r="C13" s="12" t="s">
        <v>133</v>
      </c>
      <c r="D13" s="12"/>
    </row>
    <row r="14" spans="1:4" ht="12.75" customHeight="1">
      <c r="A14" s="240"/>
      <c r="B14" s="245"/>
      <c r="C14" s="13"/>
      <c r="D14" s="13"/>
    </row>
    <row r="15" spans="1:4" ht="12.75" customHeight="1">
      <c r="A15" s="244" t="s">
        <v>149</v>
      </c>
      <c r="B15" s="245"/>
      <c r="C15" s="14"/>
      <c r="D15" s="14"/>
    </row>
    <row r="16" spans="1:4" ht="6" customHeight="1">
      <c r="A16" s="240"/>
      <c r="B16" s="245"/>
      <c r="C16" s="13"/>
      <c r="D16" s="13"/>
    </row>
    <row r="17" spans="1:4" ht="12.75" customHeight="1">
      <c r="A17" s="240"/>
      <c r="B17" s="241" t="s">
        <v>5</v>
      </c>
      <c r="C17" s="11" t="s">
        <v>125</v>
      </c>
      <c r="D17" s="11"/>
    </row>
    <row r="18" spans="1:4" ht="12.75" customHeight="1">
      <c r="A18" s="240"/>
      <c r="B18" s="241" t="s">
        <v>6</v>
      </c>
      <c r="C18" s="11" t="s">
        <v>124</v>
      </c>
      <c r="D18" s="11"/>
    </row>
    <row r="19" spans="1:4" ht="12.75" customHeight="1">
      <c r="A19" s="240"/>
      <c r="B19" s="241" t="s">
        <v>7</v>
      </c>
      <c r="C19" s="12" t="s">
        <v>133</v>
      </c>
      <c r="D19" s="12"/>
    </row>
    <row r="20" spans="1:4" ht="12.75" customHeight="1">
      <c r="A20" s="240"/>
      <c r="B20" s="245"/>
      <c r="C20" s="13"/>
      <c r="D20" s="13"/>
    </row>
    <row r="21" spans="1:4" ht="12.75" customHeight="1">
      <c r="A21" s="240"/>
      <c r="B21" s="241" t="s">
        <v>8</v>
      </c>
      <c r="C21" s="15" t="s">
        <v>126</v>
      </c>
      <c r="D21" s="15"/>
    </row>
    <row r="22" spans="1:4" ht="12.75" customHeight="1">
      <c r="A22" s="240"/>
      <c r="B22" s="241" t="s">
        <v>9</v>
      </c>
      <c r="C22" s="15" t="s">
        <v>134</v>
      </c>
      <c r="D22" s="15"/>
    </row>
    <row r="23" spans="1:4" ht="12.75" customHeight="1">
      <c r="A23" s="240"/>
      <c r="B23" s="246" t="s">
        <v>115</v>
      </c>
      <c r="C23" s="12" t="s">
        <v>10</v>
      </c>
      <c r="D23" s="12"/>
    </row>
    <row r="24" spans="1:4" ht="12.75" customHeight="1">
      <c r="A24" s="240"/>
      <c r="B24" s="246"/>
      <c r="C24" s="12"/>
      <c r="D24" s="12"/>
    </row>
    <row r="25" spans="1:4" ht="12.75" customHeight="1">
      <c r="A25" s="240"/>
      <c r="B25" s="246" t="s">
        <v>117</v>
      </c>
      <c r="C25" s="12"/>
      <c r="D25" s="12"/>
    </row>
    <row r="26" spans="1:4" ht="12.75" customHeight="1">
      <c r="A26" s="1"/>
      <c r="B26" s="1"/>
      <c r="C26" s="2"/>
      <c r="D26" s="2"/>
    </row>
    <row r="65531" ht="3.75" customHeight="1"/>
  </sheetData>
  <sheetProtection/>
  <mergeCells count="2">
    <mergeCell ref="A4:C4"/>
    <mergeCell ref="A5:C5"/>
  </mergeCells>
  <hyperlinks>
    <hyperlink ref="B7" location="'Table 11.1 '!A1" display="Table 11.1"/>
    <hyperlink ref="B11" location="'Table 11.2'!A1" display="Table 11.2"/>
    <hyperlink ref="B12" location="'Table 11.3'!A1" display="Table 11.3"/>
    <hyperlink ref="B13" location="'Table 11.4'!A1" display="Table 11.4"/>
    <hyperlink ref="B17" location="'Table 11.5'!A1" display="Table 11.5"/>
    <hyperlink ref="B18" location="'Table 11.6'!A1" display="Table 11.6"/>
    <hyperlink ref="B19" location="'Table 11.7'!A1" display="Table 11.7"/>
    <hyperlink ref="B21" location="'Table 11.8'!A1" display="Table 11.8"/>
    <hyperlink ref="B22" location="'Table 11.9'!A1" display="Table 11.9"/>
    <hyperlink ref="B23" location="'Table 11.10'!A1" display="Table A1.5"/>
    <hyperlink ref="B25" location="References!A1" display="Reference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4.421875" style="3" customWidth="1"/>
    <col min="2" max="2" width="25.00390625" style="3" bestFit="1" customWidth="1"/>
    <col min="3" max="8" width="12.28125" style="3" customWidth="1"/>
    <col min="9" max="9" width="15.57421875" style="3" bestFit="1" customWidth="1"/>
    <col min="10" max="10" width="2.7109375" style="3" customWidth="1"/>
    <col min="11" max="16384" width="9.140625" style="3" customWidth="1"/>
  </cols>
  <sheetData>
    <row r="1" spans="1:10" s="125" customFormat="1" ht="57" customHeight="1">
      <c r="A1" s="119"/>
      <c r="B1" s="119"/>
      <c r="C1" s="119"/>
      <c r="D1" s="119"/>
      <c r="E1" s="119"/>
      <c r="F1" s="119"/>
      <c r="G1" s="119"/>
      <c r="H1" s="119"/>
      <c r="I1" s="119"/>
      <c r="J1" s="119"/>
    </row>
    <row r="2" spans="1:10" s="125" customFormat="1" ht="7.5" customHeight="1">
      <c r="A2" s="126"/>
      <c r="B2" s="126"/>
      <c r="C2" s="126"/>
      <c r="D2" s="126"/>
      <c r="E2" s="126"/>
      <c r="F2" s="126"/>
      <c r="G2" s="126"/>
      <c r="H2" s="126"/>
      <c r="I2" s="126"/>
      <c r="J2" s="119"/>
    </row>
    <row r="3" spans="1:10" s="125" customFormat="1" ht="15" customHeight="1">
      <c r="A3" s="119"/>
      <c r="B3" s="119"/>
      <c r="C3" s="119"/>
      <c r="D3" s="119"/>
      <c r="E3" s="119"/>
      <c r="F3" s="119"/>
      <c r="G3" s="119"/>
      <c r="H3" s="119"/>
      <c r="I3" s="119"/>
      <c r="J3" s="119"/>
    </row>
    <row r="4" spans="1:10" ht="12.75">
      <c r="A4" s="171" t="str">
        <f>'Table of contents'!A4</f>
        <v>Mental health services in Australia</v>
      </c>
      <c r="B4" s="178"/>
      <c r="C4" s="178"/>
      <c r="D4" s="179"/>
      <c r="E4" s="179"/>
      <c r="F4" s="179"/>
      <c r="G4" s="179"/>
      <c r="H4" s="179"/>
      <c r="I4" s="179"/>
      <c r="J4" s="217"/>
    </row>
    <row r="5" spans="1:10" ht="13.5" thickBot="1">
      <c r="A5" s="75" t="str">
        <f>'Table of contents'!A5</f>
        <v>11: Mental health-related prescriptions (version 1.0)</v>
      </c>
      <c r="B5" s="180"/>
      <c r="C5" s="180"/>
      <c r="D5" s="180"/>
      <c r="E5" s="180"/>
      <c r="F5" s="180"/>
      <c r="G5" s="180"/>
      <c r="H5" s="180"/>
      <c r="I5" s="115" t="s">
        <v>118</v>
      </c>
      <c r="J5" s="204"/>
    </row>
    <row r="6" spans="1:10" ht="6" customHeight="1">
      <c r="A6" s="17"/>
      <c r="B6" s="17"/>
      <c r="C6" s="17"/>
      <c r="D6" s="17"/>
      <c r="E6" s="17"/>
      <c r="F6" s="17"/>
      <c r="G6" s="17"/>
      <c r="H6" s="17"/>
      <c r="I6" s="17"/>
      <c r="J6" s="1"/>
    </row>
    <row r="7" spans="1:10" ht="28.5" customHeight="1" thickBot="1">
      <c r="A7" s="268" t="s">
        <v>135</v>
      </c>
      <c r="B7" s="268"/>
      <c r="C7" s="268"/>
      <c r="D7" s="268"/>
      <c r="E7" s="268"/>
      <c r="F7" s="268"/>
      <c r="G7" s="268"/>
      <c r="H7" s="268"/>
      <c r="I7" s="268"/>
      <c r="J7" s="1"/>
    </row>
    <row r="8" spans="1:10" ht="38.25" customHeight="1" thickBot="1">
      <c r="A8" s="51"/>
      <c r="B8" s="51" t="s">
        <v>72</v>
      </c>
      <c r="C8" s="237" t="s">
        <v>132</v>
      </c>
      <c r="D8" s="20" t="s">
        <v>48</v>
      </c>
      <c r="E8" s="20" t="s">
        <v>49</v>
      </c>
      <c r="F8" s="20" t="s">
        <v>50</v>
      </c>
      <c r="G8" s="20" t="s">
        <v>51</v>
      </c>
      <c r="H8" s="20" t="s">
        <v>127</v>
      </c>
      <c r="I8" s="33" t="s">
        <v>137</v>
      </c>
      <c r="J8" s="216"/>
    </row>
    <row r="9" spans="1:10" ht="12.75" customHeight="1">
      <c r="A9" s="50">
        <v>1</v>
      </c>
      <c r="B9" s="35" t="s">
        <v>73</v>
      </c>
      <c r="C9" s="238"/>
      <c r="D9" s="71"/>
      <c r="E9" s="71"/>
      <c r="F9" s="71"/>
      <c r="G9" s="71"/>
      <c r="H9" s="71"/>
      <c r="I9" s="71"/>
      <c r="J9" s="71"/>
    </row>
    <row r="10" spans="1:10" ht="12.75" customHeight="1">
      <c r="A10" s="50">
        <v>2</v>
      </c>
      <c r="B10" s="37" t="s">
        <v>52</v>
      </c>
      <c r="C10" s="225">
        <v>936.9723536686802</v>
      </c>
      <c r="D10" s="206">
        <v>912.5605314218209</v>
      </c>
      <c r="E10" s="206">
        <v>901.1139234832212</v>
      </c>
      <c r="F10" s="206">
        <v>914.1295455407545</v>
      </c>
      <c r="G10" s="206">
        <v>937.2929768139447</v>
      </c>
      <c r="H10" s="207">
        <v>995.2828572798837</v>
      </c>
      <c r="I10" s="66">
        <v>2.1930145939482726</v>
      </c>
      <c r="J10" s="66"/>
    </row>
    <row r="11" spans="1:10" ht="12.75" customHeight="1">
      <c r="A11" s="50">
        <v>3</v>
      </c>
      <c r="B11" s="37" t="s">
        <v>53</v>
      </c>
      <c r="C11" s="225">
        <v>66.7336803467902</v>
      </c>
      <c r="D11" s="206">
        <v>64.35085207613058</v>
      </c>
      <c r="E11" s="206">
        <v>60.9232907352816</v>
      </c>
      <c r="F11" s="206">
        <v>57.67735861234809</v>
      </c>
      <c r="G11" s="206">
        <v>54.84655702220887</v>
      </c>
      <c r="H11" s="207">
        <v>53.75137616140103</v>
      </c>
      <c r="I11" s="66">
        <v>-4.39979545939887</v>
      </c>
      <c r="J11" s="66"/>
    </row>
    <row r="12" spans="1:10" ht="12.75" customHeight="1">
      <c r="A12" s="50">
        <v>4</v>
      </c>
      <c r="B12" s="76" t="s">
        <v>62</v>
      </c>
      <c r="C12" s="224">
        <v>1003.7060340154704</v>
      </c>
      <c r="D12" s="208">
        <v>976.9113834979515</v>
      </c>
      <c r="E12" s="208">
        <v>962.037214218503</v>
      </c>
      <c r="F12" s="208">
        <v>971.8069041531027</v>
      </c>
      <c r="G12" s="208">
        <v>992.1395338361536</v>
      </c>
      <c r="H12" s="208">
        <v>1049.0342334412849</v>
      </c>
      <c r="I12" s="67">
        <v>1.796681996135141</v>
      </c>
      <c r="J12" s="67"/>
    </row>
    <row r="13" spans="1:10" ht="12.75" customHeight="1">
      <c r="A13" s="50">
        <v>5</v>
      </c>
      <c r="B13" s="76"/>
      <c r="C13" s="224"/>
      <c r="D13" s="208"/>
      <c r="E13" s="208"/>
      <c r="F13" s="208"/>
      <c r="G13" s="208"/>
      <c r="H13" s="208"/>
      <c r="I13" s="66"/>
      <c r="J13" s="66"/>
    </row>
    <row r="14" spans="1:10" ht="12.75" customHeight="1">
      <c r="A14" s="50">
        <v>6</v>
      </c>
      <c r="B14" s="35" t="s">
        <v>76</v>
      </c>
      <c r="C14" s="222"/>
      <c r="D14" s="239"/>
      <c r="E14" s="239"/>
      <c r="F14" s="239"/>
      <c r="G14" s="239"/>
      <c r="H14" s="239"/>
      <c r="I14" s="66"/>
      <c r="J14" s="66"/>
    </row>
    <row r="15" spans="1:10" ht="12.75" customHeight="1">
      <c r="A15" s="50">
        <v>7</v>
      </c>
      <c r="B15" s="37" t="s">
        <v>74</v>
      </c>
      <c r="C15" s="225">
        <v>116.83700946414498</v>
      </c>
      <c r="D15" s="206">
        <v>172.0096276345939</v>
      </c>
      <c r="E15" s="206">
        <v>233.99098140758144</v>
      </c>
      <c r="F15" s="206">
        <v>240.78913926533036</v>
      </c>
      <c r="G15" s="206">
        <v>226.71969023935398</v>
      </c>
      <c r="H15" s="207">
        <v>239.150491663218</v>
      </c>
      <c r="I15" s="66">
        <v>8.58744901122337</v>
      </c>
      <c r="J15" s="66"/>
    </row>
    <row r="16" spans="1:10" ht="12.75" customHeight="1">
      <c r="A16" s="50">
        <v>8</v>
      </c>
      <c r="B16" s="37" t="s">
        <v>54</v>
      </c>
      <c r="C16" s="225">
        <v>91.69709556979574</v>
      </c>
      <c r="D16" s="206">
        <v>99.49676776903028</v>
      </c>
      <c r="E16" s="206">
        <v>90.53261564794718</v>
      </c>
      <c r="F16" s="206">
        <v>87.78054616277491</v>
      </c>
      <c r="G16" s="206">
        <v>87.41925060444552</v>
      </c>
      <c r="H16" s="207">
        <v>94.02133113568674</v>
      </c>
      <c r="I16" s="66">
        <v>-1.4051215918245208</v>
      </c>
      <c r="J16" s="66"/>
    </row>
    <row r="17" spans="1:10" ht="12.75" customHeight="1">
      <c r="A17" s="50">
        <v>9</v>
      </c>
      <c r="B17" s="76" t="s">
        <v>62</v>
      </c>
      <c r="C17" s="224">
        <v>208.5341050339407</v>
      </c>
      <c r="D17" s="208">
        <v>271.5063954036242</v>
      </c>
      <c r="E17" s="208">
        <v>324.5235970555286</v>
      </c>
      <c r="F17" s="208">
        <v>328.5696854281053</v>
      </c>
      <c r="G17" s="208">
        <v>314.1389408437995</v>
      </c>
      <c r="H17" s="251">
        <v>333.1718227989047</v>
      </c>
      <c r="I17" s="67">
        <v>5.249986845823318</v>
      </c>
      <c r="J17" s="67"/>
    </row>
    <row r="18" spans="1:10" ht="12.75" customHeight="1">
      <c r="A18" s="50">
        <v>10</v>
      </c>
      <c r="B18" s="76"/>
      <c r="C18" s="224"/>
      <c r="D18" s="208"/>
      <c r="E18" s="208"/>
      <c r="F18" s="208"/>
      <c r="G18" s="208"/>
      <c r="H18" s="208"/>
      <c r="I18" s="66"/>
      <c r="J18" s="66"/>
    </row>
    <row r="19" spans="1:10" ht="12.75" customHeight="1" thickBot="1">
      <c r="A19" s="74">
        <v>11</v>
      </c>
      <c r="B19" s="38" t="s">
        <v>41</v>
      </c>
      <c r="C19" s="209">
        <v>1212.240139049411</v>
      </c>
      <c r="D19" s="210">
        <v>1248.4177789015755</v>
      </c>
      <c r="E19" s="210">
        <v>1286.5608112740317</v>
      </c>
      <c r="F19" s="210">
        <v>1300.3765895812078</v>
      </c>
      <c r="G19" s="210">
        <v>1306.2784746799532</v>
      </c>
      <c r="H19" s="210">
        <v>1382.2060562401896</v>
      </c>
      <c r="I19" s="77">
        <v>2.57776013129567</v>
      </c>
      <c r="J19" s="215"/>
    </row>
    <row r="20" spans="1:10" ht="6" customHeight="1">
      <c r="A20" s="235"/>
      <c r="B20" s="235"/>
      <c r="C20" s="234"/>
      <c r="D20" s="234"/>
      <c r="E20" s="234"/>
      <c r="F20" s="234"/>
      <c r="G20" s="234"/>
      <c r="H20" s="233"/>
      <c r="I20" s="229"/>
      <c r="J20" s="1"/>
    </row>
    <row r="21" spans="1:10" ht="12.75" customHeight="1">
      <c r="A21" s="30" t="s">
        <v>43</v>
      </c>
      <c r="B21" s="271" t="s">
        <v>185</v>
      </c>
      <c r="C21" s="271"/>
      <c r="D21" s="271"/>
      <c r="E21" s="271"/>
      <c r="F21" s="271"/>
      <c r="G21" s="271"/>
      <c r="H21" s="271"/>
      <c r="I21" s="271"/>
      <c r="J21" s="1"/>
    </row>
    <row r="22" spans="1:10" ht="12.75" customHeight="1">
      <c r="A22" s="30" t="s">
        <v>44</v>
      </c>
      <c r="B22" s="271" t="s">
        <v>75</v>
      </c>
      <c r="C22" s="271"/>
      <c r="D22" s="271"/>
      <c r="E22" s="271"/>
      <c r="F22" s="271"/>
      <c r="G22" s="271"/>
      <c r="H22" s="271"/>
      <c r="I22" s="271"/>
      <c r="J22" s="1"/>
    </row>
    <row r="23" spans="1:10" ht="12.75" customHeight="1">
      <c r="A23" s="30" t="s">
        <v>46</v>
      </c>
      <c r="B23" s="277" t="s">
        <v>147</v>
      </c>
      <c r="C23" s="277"/>
      <c r="D23" s="277"/>
      <c r="E23" s="277"/>
      <c r="F23" s="277"/>
      <c r="G23" s="277"/>
      <c r="H23" s="277"/>
      <c r="I23" s="277"/>
      <c r="J23" s="1"/>
    </row>
    <row r="24" spans="1:10" ht="6" customHeight="1">
      <c r="A24" s="30"/>
      <c r="B24" s="271"/>
      <c r="C24" s="271"/>
      <c r="D24" s="271"/>
      <c r="E24" s="271"/>
      <c r="F24" s="271"/>
      <c r="G24" s="271"/>
      <c r="H24" s="271"/>
      <c r="I24" s="229"/>
      <c r="J24" s="1"/>
    </row>
    <row r="25" spans="1:10" ht="12.75" customHeight="1">
      <c r="A25" s="228"/>
      <c r="B25" s="278" t="s">
        <v>113</v>
      </c>
      <c r="C25" s="278"/>
      <c r="D25" s="278"/>
      <c r="E25" s="278"/>
      <c r="F25" s="278"/>
      <c r="G25" s="278"/>
      <c r="H25" s="278"/>
      <c r="I25" s="278"/>
      <c r="J25" s="1"/>
    </row>
    <row r="26" spans="1:10" ht="12.75" customHeight="1">
      <c r="A26" s="16"/>
      <c r="B26" s="16"/>
      <c r="C26" s="16"/>
      <c r="D26" s="16"/>
      <c r="E26" s="16"/>
      <c r="F26" s="16"/>
      <c r="G26" s="16"/>
      <c r="H26" s="16"/>
      <c r="I26" s="1"/>
      <c r="J26" s="1"/>
    </row>
    <row r="29" ht="12.75">
      <c r="F29" s="96"/>
    </row>
    <row r="35" spans="3:8" ht="12.75">
      <c r="C35" s="96"/>
      <c r="D35" s="96"/>
      <c r="E35" s="96"/>
      <c r="F35" s="96"/>
      <c r="G35" s="96"/>
      <c r="H35" s="97"/>
    </row>
    <row r="36" ht="12.75">
      <c r="H36" s="97"/>
    </row>
    <row r="37" spans="3:8" ht="12.75">
      <c r="C37" s="96"/>
      <c r="D37" s="96"/>
      <c r="E37" s="96"/>
      <c r="F37" s="96"/>
      <c r="G37" s="96"/>
      <c r="H37" s="97"/>
    </row>
    <row r="38" spans="3:8" ht="12.75">
      <c r="C38" s="96"/>
      <c r="D38" s="96"/>
      <c r="E38" s="96"/>
      <c r="F38" s="96"/>
      <c r="G38" s="96"/>
      <c r="H38" s="97"/>
    </row>
    <row r="39" spans="3:8" ht="12.75">
      <c r="C39" s="96"/>
      <c r="D39" s="96"/>
      <c r="E39" s="96"/>
      <c r="F39" s="96"/>
      <c r="G39" s="96"/>
      <c r="H39" s="97"/>
    </row>
    <row r="40" ht="12.75">
      <c r="H40" s="97"/>
    </row>
    <row r="41" spans="3:8" ht="12.75">
      <c r="C41" s="96"/>
      <c r="D41" s="96"/>
      <c r="E41" s="96"/>
      <c r="F41" s="96"/>
      <c r="G41" s="96"/>
      <c r="H41" s="97"/>
    </row>
    <row r="42" ht="12.75">
      <c r="H42" s="97"/>
    </row>
    <row r="43" ht="12.75">
      <c r="H43" s="97"/>
    </row>
    <row r="44" ht="12.75">
      <c r="H44" s="97"/>
    </row>
  </sheetData>
  <sheetProtection/>
  <mergeCells count="6">
    <mergeCell ref="B24:H24"/>
    <mergeCell ref="B21:I21"/>
    <mergeCell ref="B22:I22"/>
    <mergeCell ref="B23:I23"/>
    <mergeCell ref="B25:I25"/>
    <mergeCell ref="A7:I7"/>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1.xml><?xml version="1.0" encoding="utf-8"?>
<worksheet xmlns="http://schemas.openxmlformats.org/spreadsheetml/2006/main" xmlns:r="http://schemas.openxmlformats.org/officeDocument/2006/relationships">
  <dimension ref="A1:F15"/>
  <sheetViews>
    <sheetView workbookViewId="0" topLeftCell="A1">
      <selection activeCell="A1" sqref="A1"/>
    </sheetView>
  </sheetViews>
  <sheetFormatPr defaultColWidth="9.140625" defaultRowHeight="12.75"/>
  <cols>
    <col min="1" max="1" width="4.421875" style="3" customWidth="1"/>
    <col min="2" max="2" width="16.57421875" style="3" customWidth="1"/>
    <col min="3" max="5" width="25.7109375" style="3" customWidth="1"/>
    <col min="6" max="6" width="2.7109375" style="3" customWidth="1"/>
    <col min="7" max="16384" width="9.140625" style="3" customWidth="1"/>
  </cols>
  <sheetData>
    <row r="1" spans="1:6" s="125" customFormat="1" ht="57" customHeight="1">
      <c r="A1" s="119"/>
      <c r="B1" s="119"/>
      <c r="C1" s="119"/>
      <c r="D1" s="119"/>
      <c r="E1" s="119"/>
      <c r="F1" s="119"/>
    </row>
    <row r="2" spans="1:6" s="125" customFormat="1" ht="7.5" customHeight="1">
      <c r="A2" s="126"/>
      <c r="B2" s="126"/>
      <c r="C2" s="126"/>
      <c r="D2" s="126"/>
      <c r="E2" s="126"/>
      <c r="F2" s="119"/>
    </row>
    <row r="3" spans="1:6" s="125" customFormat="1" ht="15" customHeight="1">
      <c r="A3" s="119"/>
      <c r="B3" s="119"/>
      <c r="C3" s="119"/>
      <c r="D3" s="119"/>
      <c r="E3" s="119"/>
      <c r="F3" s="119"/>
    </row>
    <row r="4" spans="1:6" ht="12.75">
      <c r="A4" s="6" t="str">
        <f>'Table of contents'!A4</f>
        <v>Mental health services in Australia</v>
      </c>
      <c r="B4" s="7"/>
      <c r="C4" s="7"/>
      <c r="D4" s="8"/>
      <c r="E4" s="8"/>
      <c r="F4" s="1"/>
    </row>
    <row r="5" spans="1:6" ht="13.5" thickBot="1">
      <c r="A5" s="5" t="str">
        <f>'Table of contents'!A5</f>
        <v>11: Mental health-related prescriptions (version 1.0)</v>
      </c>
      <c r="B5" s="4"/>
      <c r="C5" s="4"/>
      <c r="D5" s="4"/>
      <c r="E5" s="115" t="s">
        <v>118</v>
      </c>
      <c r="F5" s="1"/>
    </row>
    <row r="6" spans="1:6" ht="6" customHeight="1">
      <c r="A6" s="1"/>
      <c r="B6" s="1"/>
      <c r="C6" s="1"/>
      <c r="D6" s="1"/>
      <c r="E6" s="1"/>
      <c r="F6" s="1"/>
    </row>
    <row r="7" spans="1:6" ht="28.5" customHeight="1" thickBot="1">
      <c r="A7" s="282" t="s">
        <v>116</v>
      </c>
      <c r="B7" s="282"/>
      <c r="C7" s="282"/>
      <c r="D7" s="282"/>
      <c r="E7" s="282"/>
      <c r="F7" s="1"/>
    </row>
    <row r="8" spans="1:6" s="80" customFormat="1" ht="15" customHeight="1" thickBot="1">
      <c r="A8" s="85"/>
      <c r="B8" s="85" t="s">
        <v>87</v>
      </c>
      <c r="C8" s="86" t="s">
        <v>88</v>
      </c>
      <c r="D8" s="86" t="s">
        <v>89</v>
      </c>
      <c r="E8" s="128" t="s">
        <v>128</v>
      </c>
      <c r="F8" s="79"/>
    </row>
    <row r="9" spans="1:6" ht="12.75" customHeight="1">
      <c r="A9" s="56">
        <v>1</v>
      </c>
      <c r="B9" s="53" t="s">
        <v>90</v>
      </c>
      <c r="C9" s="54" t="s">
        <v>91</v>
      </c>
      <c r="D9" s="54" t="s">
        <v>92</v>
      </c>
      <c r="E9" s="134">
        <v>600908</v>
      </c>
      <c r="F9" s="1"/>
    </row>
    <row r="10" spans="1:6" ht="12.75" customHeight="1" thickBot="1">
      <c r="A10" s="57">
        <v>2</v>
      </c>
      <c r="B10" s="22" t="s">
        <v>93</v>
      </c>
      <c r="C10" s="55" t="s">
        <v>94</v>
      </c>
      <c r="D10" s="55" t="s">
        <v>95</v>
      </c>
      <c r="E10" s="133">
        <v>109421</v>
      </c>
      <c r="F10" s="1"/>
    </row>
    <row r="11" spans="1:6" ht="6" customHeight="1">
      <c r="A11" s="87"/>
      <c r="B11" s="23"/>
      <c r="C11" s="88"/>
      <c r="D11" s="88"/>
      <c r="E11" s="89"/>
      <c r="F11" s="1"/>
    </row>
    <row r="12" spans="1:6" ht="12.75">
      <c r="A12" s="94" t="s">
        <v>43</v>
      </c>
      <c r="B12" s="277" t="s">
        <v>147</v>
      </c>
      <c r="C12" s="283"/>
      <c r="D12" s="283"/>
      <c r="E12" s="283"/>
      <c r="F12" s="1"/>
    </row>
    <row r="13" spans="1:6" ht="6" customHeight="1">
      <c r="A13" s="94"/>
      <c r="B13" s="284"/>
      <c r="C13" s="284"/>
      <c r="D13" s="284"/>
      <c r="E13" s="284"/>
      <c r="F13" s="1"/>
    </row>
    <row r="14" spans="1:6" ht="12.75">
      <c r="A14" s="95"/>
      <c r="B14" s="285" t="s">
        <v>114</v>
      </c>
      <c r="C14" s="285"/>
      <c r="D14" s="285"/>
      <c r="E14" s="285"/>
      <c r="F14" s="1"/>
    </row>
    <row r="15" spans="1:6" ht="12.75">
      <c r="A15" s="52"/>
      <c r="B15" s="52"/>
      <c r="C15" s="52"/>
      <c r="D15" s="52"/>
      <c r="E15" s="52"/>
      <c r="F15" s="1"/>
    </row>
  </sheetData>
  <sheetProtection/>
  <mergeCells count="4">
    <mergeCell ref="A7:E7"/>
    <mergeCell ref="B12:E12"/>
    <mergeCell ref="B13:E13"/>
    <mergeCell ref="B14:E14"/>
  </mergeCells>
  <hyperlinks>
    <hyperlink ref="E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12.xml><?xml version="1.0" encoding="utf-8"?>
<worksheet xmlns="http://schemas.openxmlformats.org/spreadsheetml/2006/main" xmlns:r="http://schemas.openxmlformats.org/officeDocument/2006/relationships">
  <dimension ref="A1:K14"/>
  <sheetViews>
    <sheetView workbookViewId="0" topLeftCell="A1">
      <selection activeCell="A1" sqref="A1"/>
    </sheetView>
  </sheetViews>
  <sheetFormatPr defaultColWidth="9.140625" defaultRowHeight="12.75"/>
  <cols>
    <col min="1" max="1" width="4.421875" style="3" customWidth="1"/>
    <col min="2" max="2" width="9.140625" style="3" customWidth="1"/>
    <col min="3" max="3" width="26.140625" style="3" customWidth="1"/>
    <col min="4" max="4" width="11.7109375" style="3" customWidth="1"/>
    <col min="5" max="5" width="11.28125" style="3" customWidth="1"/>
    <col min="6" max="9" width="9.140625" style="3" customWidth="1"/>
    <col min="10" max="10" width="16.140625" style="3" customWidth="1"/>
    <col min="11" max="11" width="2.7109375" style="3" customWidth="1"/>
    <col min="12" max="16384" width="9.140625" style="3" customWidth="1"/>
  </cols>
  <sheetData>
    <row r="1" spans="1:11" s="125" customFormat="1" ht="57" customHeight="1">
      <c r="A1" s="119"/>
      <c r="B1" s="119"/>
      <c r="C1" s="119"/>
      <c r="D1" s="119"/>
      <c r="E1" s="119"/>
      <c r="F1" s="119"/>
      <c r="G1" s="119"/>
      <c r="H1" s="119"/>
      <c r="I1" s="119"/>
      <c r="J1" s="119"/>
      <c r="K1" s="119"/>
    </row>
    <row r="2" spans="1:11" s="125" customFormat="1" ht="7.5" customHeight="1">
      <c r="A2" s="126"/>
      <c r="B2" s="126"/>
      <c r="C2" s="126"/>
      <c r="D2" s="126"/>
      <c r="E2" s="126"/>
      <c r="F2" s="126"/>
      <c r="G2" s="126"/>
      <c r="H2" s="126"/>
      <c r="I2" s="126"/>
      <c r="J2" s="126"/>
      <c r="K2" s="119"/>
    </row>
    <row r="3" spans="1:11" s="125" customFormat="1" ht="15" customHeight="1">
      <c r="A3" s="119"/>
      <c r="B3" s="119"/>
      <c r="C3" s="119"/>
      <c r="D3" s="119"/>
      <c r="E3" s="119"/>
      <c r="F3" s="119"/>
      <c r="G3" s="119"/>
      <c r="H3" s="119"/>
      <c r="I3" s="119"/>
      <c r="J3" s="119"/>
      <c r="K3" s="119"/>
    </row>
    <row r="4" spans="1:11" ht="12.75">
      <c r="A4" s="6" t="str">
        <f>'Table of contents'!A4</f>
        <v>Mental health services in Australia</v>
      </c>
      <c r="B4" s="7"/>
      <c r="C4" s="7"/>
      <c r="D4" s="8"/>
      <c r="E4" s="8"/>
      <c r="F4" s="8"/>
      <c r="G4" s="8"/>
      <c r="H4" s="8"/>
      <c r="I4" s="8"/>
      <c r="J4" s="8"/>
      <c r="K4" s="113"/>
    </row>
    <row r="5" spans="1:11" ht="13.5" thickBot="1">
      <c r="A5" s="5" t="str">
        <f>'Table of contents'!A5</f>
        <v>11: Mental health-related prescriptions (version 1.0)</v>
      </c>
      <c r="B5" s="4"/>
      <c r="C5" s="4"/>
      <c r="D5" s="4"/>
      <c r="E5" s="4"/>
      <c r="F5" s="4"/>
      <c r="G5" s="4"/>
      <c r="H5" s="4"/>
      <c r="I5" s="4"/>
      <c r="J5" s="115" t="s">
        <v>118</v>
      </c>
      <c r="K5" s="113"/>
    </row>
    <row r="6" spans="1:11" ht="6" customHeight="1">
      <c r="A6" s="1"/>
      <c r="B6" s="1"/>
      <c r="C6" s="1"/>
      <c r="D6" s="1"/>
      <c r="E6" s="1"/>
      <c r="F6" s="1"/>
      <c r="G6" s="1"/>
      <c r="H6" s="1"/>
      <c r="I6" s="1"/>
      <c r="J6" s="1"/>
      <c r="K6" s="113"/>
    </row>
    <row r="7" spans="1:11" ht="13.5" thickBot="1">
      <c r="A7" s="268" t="s">
        <v>119</v>
      </c>
      <c r="B7" s="268"/>
      <c r="C7" s="268"/>
      <c r="D7" s="268"/>
      <c r="E7" s="116"/>
      <c r="F7" s="120"/>
      <c r="G7" s="120"/>
      <c r="H7" s="120"/>
      <c r="I7" s="121"/>
      <c r="J7" s="121"/>
      <c r="K7" s="113"/>
    </row>
    <row r="8" spans="1:11" ht="6" customHeight="1">
      <c r="A8" s="117"/>
      <c r="B8" s="117"/>
      <c r="C8" s="117"/>
      <c r="D8" s="117"/>
      <c r="E8" s="105"/>
      <c r="F8" s="117"/>
      <c r="G8" s="117"/>
      <c r="H8" s="117"/>
      <c r="I8" s="113"/>
      <c r="J8" s="113"/>
      <c r="K8" s="113"/>
    </row>
    <row r="9" spans="1:11" s="80" customFormat="1" ht="24" customHeight="1">
      <c r="A9" s="236"/>
      <c r="B9" s="286" t="s">
        <v>187</v>
      </c>
      <c r="C9" s="286"/>
      <c r="D9" s="286"/>
      <c r="E9" s="286"/>
      <c r="F9" s="286"/>
      <c r="G9" s="286"/>
      <c r="H9" s="286"/>
      <c r="I9" s="286"/>
      <c r="J9" s="286"/>
      <c r="K9" s="114"/>
    </row>
    <row r="10" spans="1:11" ht="12.75">
      <c r="A10" s="100"/>
      <c r="B10" s="101"/>
      <c r="C10" s="102"/>
      <c r="D10" s="101"/>
      <c r="E10" s="1"/>
      <c r="F10" s="113"/>
      <c r="G10" s="113"/>
      <c r="H10" s="113"/>
      <c r="I10" s="113"/>
      <c r="J10" s="113"/>
      <c r="K10" s="113"/>
    </row>
    <row r="11" spans="1:11" ht="12.75">
      <c r="A11" s="100"/>
      <c r="B11" s="103"/>
      <c r="C11" s="104"/>
      <c r="D11" s="103"/>
      <c r="E11" s="1"/>
      <c r="F11" s="113"/>
      <c r="G11" s="113"/>
      <c r="H11" s="113"/>
      <c r="I11" s="113"/>
      <c r="J11" s="113"/>
      <c r="K11" s="113"/>
    </row>
    <row r="12" spans="1:4" s="108" customFormat="1" ht="12.75">
      <c r="A12" s="106"/>
      <c r="B12" s="107"/>
      <c r="C12" s="107"/>
      <c r="D12" s="107"/>
    </row>
    <row r="13" spans="1:4" s="111" customFormat="1" ht="12.75">
      <c r="A13" s="106"/>
      <c r="B13" s="109"/>
      <c r="C13" s="110"/>
      <c r="D13" s="109"/>
    </row>
    <row r="14" spans="1:4" s="111" customFormat="1" ht="12.75">
      <c r="A14" s="112"/>
      <c r="B14" s="109"/>
      <c r="C14" s="110"/>
      <c r="D14" s="109"/>
    </row>
    <row r="15" s="111" customFormat="1" ht="12.75"/>
  </sheetData>
  <sheetProtection/>
  <mergeCells count="2">
    <mergeCell ref="A7:D7"/>
    <mergeCell ref="B9:J9"/>
  </mergeCells>
  <hyperlinks>
    <hyperlink ref="J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2.75"/>
  <cols>
    <col min="1" max="1" width="4.421875" style="3" customWidth="1"/>
    <col min="2" max="2" width="9.140625" style="3" customWidth="1"/>
    <col min="3" max="3" width="26.140625" style="3" customWidth="1"/>
    <col min="4" max="4" width="64.8515625" style="3" customWidth="1"/>
    <col min="5" max="5" width="2.7109375" style="3" customWidth="1"/>
    <col min="6" max="16384" width="9.140625" style="3" customWidth="1"/>
  </cols>
  <sheetData>
    <row r="1" spans="1:5" s="125" customFormat="1" ht="57" customHeight="1">
      <c r="A1" s="119"/>
      <c r="B1" s="119"/>
      <c r="C1" s="119"/>
      <c r="D1" s="119"/>
      <c r="E1" s="119"/>
    </row>
    <row r="2" spans="1:5" s="125" customFormat="1" ht="7.5" customHeight="1">
      <c r="A2" s="126"/>
      <c r="B2" s="126"/>
      <c r="C2" s="126"/>
      <c r="D2" s="126"/>
      <c r="E2" s="119"/>
    </row>
    <row r="3" spans="1:5" s="125" customFormat="1" ht="15" customHeight="1">
      <c r="A3" s="119"/>
      <c r="B3" s="119"/>
      <c r="C3" s="119"/>
      <c r="D3" s="119"/>
      <c r="E3" s="119"/>
    </row>
    <row r="4" spans="1:5" ht="12.75">
      <c r="A4" s="171" t="str">
        <f>'Table of contents'!A4</f>
        <v>Mental health services in Australia</v>
      </c>
      <c r="B4" s="183"/>
      <c r="C4" s="183"/>
      <c r="D4" s="184"/>
      <c r="E4" s="1"/>
    </row>
    <row r="5" spans="1:5" ht="13.5" thickBot="1">
      <c r="A5" s="185" t="str">
        <f>'Table of contents'!A5</f>
        <v>11: Mental health-related prescriptions (version 1.0)</v>
      </c>
      <c r="B5" s="186"/>
      <c r="C5" s="186"/>
      <c r="D5" s="187" t="s">
        <v>118</v>
      </c>
      <c r="E5" s="1"/>
    </row>
    <row r="6" spans="1:5" ht="6" customHeight="1">
      <c r="A6" s="188"/>
      <c r="B6" s="188"/>
      <c r="C6" s="188"/>
      <c r="D6" s="188"/>
      <c r="E6" s="1"/>
    </row>
    <row r="7" spans="1:5" ht="15.75" customHeight="1" thickBot="1">
      <c r="A7" s="181" t="s">
        <v>11</v>
      </c>
      <c r="B7" s="188"/>
      <c r="C7" s="188"/>
      <c r="D7" s="188"/>
      <c r="E7" s="1"/>
    </row>
    <row r="8" spans="1:5" s="80" customFormat="1" ht="15" customHeight="1" thickBot="1">
      <c r="A8" s="78"/>
      <c r="B8" s="78" t="s">
        <v>12</v>
      </c>
      <c r="C8" s="78" t="s">
        <v>13</v>
      </c>
      <c r="D8" s="78" t="s">
        <v>14</v>
      </c>
      <c r="E8" s="79"/>
    </row>
    <row r="9" spans="1:5" ht="12.75">
      <c r="A9" s="50">
        <v>1</v>
      </c>
      <c r="B9" s="157" t="s">
        <v>15</v>
      </c>
      <c r="C9" s="61" t="s">
        <v>16</v>
      </c>
      <c r="D9" s="157" t="s">
        <v>17</v>
      </c>
      <c r="E9" s="1"/>
    </row>
    <row r="10" spans="1:5" ht="33" customHeight="1">
      <c r="A10" s="99">
        <v>2</v>
      </c>
      <c r="B10" s="259" t="s">
        <v>18</v>
      </c>
      <c r="C10" s="260" t="s">
        <v>19</v>
      </c>
      <c r="D10" s="189" t="s">
        <v>20</v>
      </c>
      <c r="E10" s="1"/>
    </row>
    <row r="11" spans="1:5" ht="12.75" customHeight="1">
      <c r="A11" s="50">
        <v>3</v>
      </c>
      <c r="B11" s="189" t="s">
        <v>21</v>
      </c>
      <c r="C11" s="190" t="s">
        <v>22</v>
      </c>
      <c r="D11" s="189" t="s">
        <v>23</v>
      </c>
      <c r="E11" s="1"/>
    </row>
    <row r="12" spans="1:5" ht="24" customHeight="1">
      <c r="A12" s="30">
        <v>4</v>
      </c>
      <c r="B12" s="259" t="s">
        <v>24</v>
      </c>
      <c r="C12" s="260" t="s">
        <v>25</v>
      </c>
      <c r="D12" s="189" t="s">
        <v>181</v>
      </c>
      <c r="E12" s="1"/>
    </row>
    <row r="13" spans="1:5" s="18" customFormat="1" ht="12.75" customHeight="1">
      <c r="A13" s="50">
        <v>5</v>
      </c>
      <c r="B13" s="61" t="s">
        <v>26</v>
      </c>
      <c r="C13" s="61" t="s">
        <v>27</v>
      </c>
      <c r="D13" s="61" t="s">
        <v>28</v>
      </c>
      <c r="E13" s="17"/>
    </row>
    <row r="14" spans="1:5" ht="12.75" customHeight="1">
      <c r="A14" s="50">
        <v>6</v>
      </c>
      <c r="B14" s="189" t="s">
        <v>29</v>
      </c>
      <c r="C14" s="190" t="s">
        <v>30</v>
      </c>
      <c r="D14" s="189" t="s">
        <v>31</v>
      </c>
      <c r="E14" s="1"/>
    </row>
    <row r="15" spans="1:5" ht="24" customHeight="1" thickBot="1">
      <c r="A15" s="263">
        <v>7</v>
      </c>
      <c r="B15" s="261" t="s">
        <v>32</v>
      </c>
      <c r="C15" s="262" t="s">
        <v>33</v>
      </c>
      <c r="D15" s="191" t="s">
        <v>34</v>
      </c>
      <c r="E15" s="1"/>
    </row>
    <row r="16" spans="1:5" ht="6" customHeight="1">
      <c r="A16" s="174"/>
      <c r="B16" s="192"/>
      <c r="C16" s="193"/>
      <c r="D16" s="192"/>
      <c r="E16" s="1"/>
    </row>
    <row r="17" spans="1:5" ht="12.75">
      <c r="A17" s="174"/>
      <c r="B17" s="103"/>
      <c r="C17" s="104"/>
      <c r="D17" s="103"/>
      <c r="E17" s="1"/>
    </row>
    <row r="18" spans="1:5" ht="12.75">
      <c r="A18" s="1"/>
      <c r="B18" s="1"/>
      <c r="C18" s="1"/>
      <c r="D18" s="1"/>
      <c r="E18" s="1"/>
    </row>
  </sheetData>
  <sheetProtection/>
  <hyperlinks>
    <hyperlink ref="D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4.421875" style="3" customWidth="1"/>
    <col min="2" max="2" width="30.57421875" style="3" customWidth="1"/>
    <col min="3" max="7" width="15.7109375" style="3" customWidth="1"/>
    <col min="8" max="8" width="2.7109375" style="3" customWidth="1"/>
    <col min="9" max="16384" width="9.140625" style="3" customWidth="1"/>
  </cols>
  <sheetData>
    <row r="1" spans="1:8" s="125" customFormat="1" ht="57" customHeight="1">
      <c r="A1" s="119"/>
      <c r="B1" s="119"/>
      <c r="C1" s="119"/>
      <c r="D1" s="119"/>
      <c r="E1" s="119"/>
      <c r="F1" s="119"/>
      <c r="G1" s="119"/>
      <c r="H1" s="119"/>
    </row>
    <row r="2" spans="1:8" s="125" customFormat="1" ht="7.5" customHeight="1">
      <c r="A2" s="126"/>
      <c r="B2" s="126"/>
      <c r="C2" s="126"/>
      <c r="D2" s="126"/>
      <c r="E2" s="126"/>
      <c r="F2" s="126"/>
      <c r="G2" s="126"/>
      <c r="H2" s="119"/>
    </row>
    <row r="3" spans="1:8" s="125" customFormat="1" ht="15" customHeight="1">
      <c r="A3" s="119"/>
      <c r="B3" s="119"/>
      <c r="C3" s="119"/>
      <c r="D3" s="119"/>
      <c r="E3" s="119"/>
      <c r="F3" s="119"/>
      <c r="G3" s="119"/>
      <c r="H3" s="119"/>
    </row>
    <row r="4" spans="1:8" ht="12.75">
      <c r="A4" s="171" t="str">
        <f>'Table of contents'!A4</f>
        <v>Mental health services in Australia</v>
      </c>
      <c r="B4" s="183"/>
      <c r="C4" s="183"/>
      <c r="D4" s="184"/>
      <c r="E4" s="184"/>
      <c r="F4" s="184"/>
      <c r="G4" s="184"/>
      <c r="H4" s="1"/>
    </row>
    <row r="5" spans="1:8" ht="13.5" thickBot="1">
      <c r="A5" s="185" t="str">
        <f>'Table of contents'!A5</f>
        <v>11: Mental health-related prescriptions (version 1.0)</v>
      </c>
      <c r="B5" s="186"/>
      <c r="C5" s="186"/>
      <c r="D5" s="186"/>
      <c r="E5" s="186"/>
      <c r="F5" s="186"/>
      <c r="G5" s="187" t="s">
        <v>118</v>
      </c>
      <c r="H5" s="1"/>
    </row>
    <row r="6" spans="1:8" ht="6" customHeight="1">
      <c r="A6" s="188"/>
      <c r="B6" s="188"/>
      <c r="C6" s="188"/>
      <c r="D6" s="188"/>
      <c r="E6" s="188"/>
      <c r="F6" s="188"/>
      <c r="G6" s="188"/>
      <c r="H6" s="1"/>
    </row>
    <row r="7" spans="1:8" ht="28.5" customHeight="1" thickBot="1">
      <c r="A7" s="268" t="s">
        <v>151</v>
      </c>
      <c r="B7" s="268"/>
      <c r="C7" s="268"/>
      <c r="D7" s="268"/>
      <c r="E7" s="268"/>
      <c r="F7" s="268"/>
      <c r="G7" s="268"/>
      <c r="H7" s="1"/>
    </row>
    <row r="8" spans="1:8" ht="27.75" customHeight="1" thickBot="1">
      <c r="A8" s="19"/>
      <c r="B8" s="19" t="s">
        <v>35</v>
      </c>
      <c r="C8" s="20" t="s">
        <v>36</v>
      </c>
      <c r="D8" s="20" t="s">
        <v>37</v>
      </c>
      <c r="E8" s="20" t="s">
        <v>38</v>
      </c>
      <c r="F8" s="20" t="s">
        <v>150</v>
      </c>
      <c r="G8" s="20" t="s">
        <v>39</v>
      </c>
      <c r="H8" s="1"/>
    </row>
    <row r="9" spans="1:9" ht="12.75" customHeight="1">
      <c r="A9" s="50">
        <v>1</v>
      </c>
      <c r="B9" s="194" t="s">
        <v>71</v>
      </c>
      <c r="C9" s="195">
        <v>2025647</v>
      </c>
      <c r="D9" s="195">
        <v>240222</v>
      </c>
      <c r="E9" s="195">
        <v>534981</v>
      </c>
      <c r="F9" s="195">
        <v>2803713</v>
      </c>
      <c r="G9" s="196">
        <v>12.526053194175665</v>
      </c>
      <c r="H9" s="1"/>
      <c r="I9" s="132"/>
    </row>
    <row r="10" spans="1:9" ht="12.75" customHeight="1">
      <c r="A10" s="50">
        <v>2</v>
      </c>
      <c r="B10" s="194" t="s">
        <v>63</v>
      </c>
      <c r="C10" s="195">
        <v>2825304</v>
      </c>
      <c r="D10" s="195">
        <v>84585</v>
      </c>
      <c r="E10" s="195">
        <v>132269</v>
      </c>
      <c r="F10" s="195">
        <v>3044440</v>
      </c>
      <c r="G10" s="196">
        <v>13.601541023091936</v>
      </c>
      <c r="H10" s="1"/>
      <c r="I10" s="132"/>
    </row>
    <row r="11" spans="1:9" ht="12.75" customHeight="1">
      <c r="A11" s="50">
        <v>3</v>
      </c>
      <c r="B11" s="194" t="s">
        <v>64</v>
      </c>
      <c r="C11" s="195">
        <v>2186575</v>
      </c>
      <c r="D11" s="195">
        <v>81147</v>
      </c>
      <c r="E11" s="195">
        <v>46366</v>
      </c>
      <c r="F11" s="195">
        <v>2315668</v>
      </c>
      <c r="G11" s="196">
        <v>10.345631149853917</v>
      </c>
      <c r="H11" s="1"/>
      <c r="I11" s="132"/>
    </row>
    <row r="12" spans="1:9" ht="12.75" customHeight="1">
      <c r="A12" s="50">
        <v>4</v>
      </c>
      <c r="B12" s="194" t="s">
        <v>65</v>
      </c>
      <c r="C12" s="195">
        <v>12179197</v>
      </c>
      <c r="D12" s="195">
        <v>482895</v>
      </c>
      <c r="E12" s="195">
        <v>1003489</v>
      </c>
      <c r="F12" s="195">
        <v>13675745</v>
      </c>
      <c r="G12" s="196">
        <v>61.098660718833166</v>
      </c>
      <c r="H12" s="1"/>
      <c r="I12" s="132"/>
    </row>
    <row r="13" spans="1:9" ht="12.75" customHeight="1">
      <c r="A13" s="50">
        <v>5</v>
      </c>
      <c r="B13" s="194" t="s">
        <v>66</v>
      </c>
      <c r="C13" s="195">
        <v>86012</v>
      </c>
      <c r="D13" s="195">
        <v>344557</v>
      </c>
      <c r="E13" s="195">
        <v>112772</v>
      </c>
      <c r="F13" s="195">
        <v>543486</v>
      </c>
      <c r="G13" s="196">
        <v>2.428113914045323</v>
      </c>
      <c r="H13" s="1"/>
      <c r="I13" s="132"/>
    </row>
    <row r="14" spans="1:9" ht="12.75" customHeight="1">
      <c r="A14" s="50">
        <v>6</v>
      </c>
      <c r="B14" s="21" t="s">
        <v>41</v>
      </c>
      <c r="C14" s="159">
        <v>19302735</v>
      </c>
      <c r="D14" s="159">
        <v>1233406</v>
      </c>
      <c r="E14" s="159">
        <v>1829877</v>
      </c>
      <c r="F14" s="159">
        <v>22383052</v>
      </c>
      <c r="G14" s="160" t="s">
        <v>40</v>
      </c>
      <c r="H14" s="1"/>
      <c r="I14" s="132"/>
    </row>
    <row r="15" spans="1:9" ht="12.75" customHeight="1" thickBot="1">
      <c r="A15" s="74">
        <v>7</v>
      </c>
      <c r="B15" s="185" t="s">
        <v>39</v>
      </c>
      <c r="C15" s="161">
        <v>86.2381725244618</v>
      </c>
      <c r="D15" s="161">
        <v>5.510446028539808</v>
      </c>
      <c r="E15" s="161">
        <v>8.175279224656226</v>
      </c>
      <c r="F15" s="162" t="s">
        <v>40</v>
      </c>
      <c r="G15" s="163">
        <v>100</v>
      </c>
      <c r="H15" s="1"/>
      <c r="I15" s="132"/>
    </row>
    <row r="16" spans="1:8" ht="6" customHeight="1">
      <c r="A16" s="23"/>
      <c r="B16" s="23"/>
      <c r="C16" s="24"/>
      <c r="D16" s="24"/>
      <c r="E16" s="24"/>
      <c r="F16" s="25"/>
      <c r="G16" s="26"/>
      <c r="H16" s="1"/>
    </row>
    <row r="17" spans="1:8" ht="12.75" customHeight="1">
      <c r="A17" s="27" t="s">
        <v>40</v>
      </c>
      <c r="B17" s="269" t="s">
        <v>42</v>
      </c>
      <c r="C17" s="269"/>
      <c r="D17" s="269"/>
      <c r="E17" s="269"/>
      <c r="F17" s="269"/>
      <c r="G17" s="269"/>
      <c r="H17" s="1"/>
    </row>
    <row r="18" spans="1:8" ht="21" customHeight="1">
      <c r="A18" s="27" t="s">
        <v>43</v>
      </c>
      <c r="B18" s="270" t="s">
        <v>185</v>
      </c>
      <c r="C18" s="270"/>
      <c r="D18" s="270"/>
      <c r="E18" s="270"/>
      <c r="F18" s="270"/>
      <c r="G18" s="270"/>
      <c r="H18" s="1"/>
    </row>
    <row r="19" spans="1:8" ht="12.75" customHeight="1">
      <c r="A19" s="27" t="s">
        <v>44</v>
      </c>
      <c r="B19" s="269" t="s">
        <v>182</v>
      </c>
      <c r="C19" s="269"/>
      <c r="D19" s="269"/>
      <c r="E19" s="269"/>
      <c r="F19" s="269"/>
      <c r="G19" s="269"/>
      <c r="H19" s="1"/>
    </row>
    <row r="20" spans="1:8" ht="12.75" customHeight="1">
      <c r="A20" s="27" t="s">
        <v>46</v>
      </c>
      <c r="B20" s="269" t="s">
        <v>45</v>
      </c>
      <c r="C20" s="269"/>
      <c r="D20" s="269"/>
      <c r="E20" s="269"/>
      <c r="F20" s="269"/>
      <c r="G20" s="269"/>
      <c r="H20" s="1"/>
    </row>
    <row r="21" spans="1:8" ht="6" customHeight="1">
      <c r="A21" s="27"/>
      <c r="B21" s="98"/>
      <c r="C21" s="98"/>
      <c r="D21" s="98"/>
      <c r="E21" s="98"/>
      <c r="F21" s="98"/>
      <c r="G21" s="98"/>
      <c r="H21" s="1"/>
    </row>
    <row r="22" spans="1:8" ht="12.75" customHeight="1">
      <c r="A22" s="197"/>
      <c r="B22" s="267" t="s">
        <v>122</v>
      </c>
      <c r="C22" s="267"/>
      <c r="D22" s="267"/>
      <c r="E22" s="267"/>
      <c r="F22" s="267"/>
      <c r="G22" s="267"/>
      <c r="H22" s="1"/>
    </row>
    <row r="23" spans="1:8" ht="12.75" customHeight="1">
      <c r="A23" s="52"/>
      <c r="B23" s="52"/>
      <c r="C23" s="198"/>
      <c r="D23" s="198"/>
      <c r="E23" s="198"/>
      <c r="F23" s="198"/>
      <c r="G23" s="198"/>
      <c r="H23" s="1"/>
    </row>
    <row r="24" ht="12.75">
      <c r="F24" s="132"/>
    </row>
    <row r="25" spans="5:6" ht="12.75">
      <c r="E25" s="125"/>
      <c r="F25" s="29"/>
    </row>
    <row r="27" s="29" customFormat="1" ht="12.75"/>
    <row r="28" s="29" customFormat="1" ht="12.75"/>
    <row r="29" s="29" customFormat="1" ht="12.75"/>
    <row r="30" s="29" customFormat="1" ht="12.75"/>
    <row r="31" s="29" customFormat="1" ht="12.75"/>
    <row r="32" s="29" customFormat="1" ht="12.75"/>
    <row r="33" s="29" customFormat="1" ht="12.75"/>
    <row r="34" s="29" customFormat="1" ht="12.75"/>
    <row r="35" s="29" customFormat="1" ht="12.75"/>
    <row r="36" s="29" customFormat="1" ht="12.75"/>
    <row r="37" s="29" customFormat="1" ht="12.75"/>
    <row r="38" s="29" customFormat="1" ht="12.75"/>
    <row r="39" s="29" customFormat="1" ht="12.75"/>
    <row r="40" s="29" customFormat="1" ht="12.75"/>
    <row r="41" s="29" customFormat="1" ht="12.75"/>
    <row r="42" s="29" customFormat="1" ht="12.75"/>
    <row r="43" s="29" customFormat="1" ht="12.75"/>
    <row r="44" s="29" customFormat="1" ht="12.75"/>
    <row r="45" s="29" customFormat="1" ht="12.75"/>
    <row r="46" s="29" customFormat="1" ht="12.75"/>
    <row r="47" s="29" customFormat="1" ht="12.75"/>
    <row r="48" s="29" customFormat="1" ht="12.75"/>
    <row r="49" s="29" customFormat="1" ht="12.75"/>
    <row r="50" s="29" customFormat="1" ht="12.75"/>
    <row r="51" s="29" customFormat="1" ht="12.75"/>
    <row r="52" s="29" customFormat="1" ht="12.75"/>
    <row r="53" s="29" customFormat="1" ht="12.75"/>
    <row r="54" s="29" customFormat="1" ht="12.75"/>
    <row r="55" s="29" customFormat="1" ht="12.75"/>
    <row r="56" s="29" customFormat="1" ht="12.75"/>
    <row r="57" s="29" customFormat="1" ht="12.75"/>
    <row r="58" s="29" customFormat="1" ht="12.75"/>
    <row r="59" s="29" customFormat="1" ht="12.75"/>
    <row r="60" s="29" customFormat="1" ht="12.75"/>
    <row r="61" s="29" customFormat="1" ht="12.75"/>
    <row r="62" s="29" customFormat="1" ht="12.75"/>
    <row r="63" s="29" customFormat="1" ht="12.75"/>
    <row r="64" s="29" customFormat="1" ht="12.75"/>
    <row r="65" s="29" customFormat="1" ht="12.75"/>
    <row r="66" s="29" customFormat="1" ht="12.75"/>
    <row r="67" s="29" customFormat="1" ht="12.75"/>
    <row r="68" s="29" customFormat="1" ht="12.75"/>
    <row r="69" s="29" customFormat="1" ht="12.75"/>
    <row r="70" s="29" customFormat="1" ht="12.75"/>
    <row r="71" s="29" customFormat="1" ht="12.75"/>
    <row r="72" s="29" customFormat="1" ht="12.75"/>
    <row r="73" s="29" customFormat="1" ht="12.75"/>
    <row r="74" s="29" customFormat="1" ht="12.75"/>
    <row r="75" s="29" customFormat="1" ht="12.75"/>
    <row r="76" s="29" customFormat="1" ht="12.75"/>
    <row r="77" s="29" customFormat="1" ht="12.75"/>
    <row r="78" s="29" customFormat="1" ht="12.75"/>
    <row r="79" s="29" customFormat="1" ht="12.75"/>
    <row r="80" s="29" customFormat="1" ht="12.75"/>
    <row r="81" s="29" customFormat="1" ht="12.75"/>
    <row r="82" s="29" customFormat="1" ht="12.75"/>
    <row r="83" s="29" customFormat="1" ht="12.75"/>
    <row r="84" s="29" customFormat="1" ht="12.75"/>
    <row r="85" s="29" customFormat="1" ht="12.75"/>
    <row r="86" s="29" customFormat="1" ht="12.75"/>
    <row r="87" s="29" customFormat="1" ht="12.75"/>
    <row r="88" s="29" customFormat="1" ht="12.75"/>
    <row r="89" s="29" customFormat="1" ht="12.75"/>
    <row r="90" s="29" customFormat="1" ht="12.75"/>
    <row r="91" s="29" customFormat="1" ht="12.75"/>
    <row r="92" s="29" customFormat="1" ht="12.75"/>
    <row r="93" s="29" customFormat="1" ht="12.75"/>
    <row r="94" s="29" customFormat="1" ht="12.75"/>
    <row r="95" s="29" customFormat="1" ht="12.75"/>
    <row r="96" s="29" customFormat="1" ht="12.75"/>
    <row r="97" s="29" customFormat="1" ht="12.75"/>
    <row r="98" s="29" customFormat="1" ht="12.75"/>
    <row r="99" s="29" customFormat="1" ht="12.75"/>
    <row r="100" s="29" customFormat="1" ht="12.75"/>
    <row r="101" s="29" customFormat="1" ht="12.75"/>
    <row r="102" s="29" customFormat="1" ht="12.75"/>
    <row r="103" s="29" customFormat="1" ht="12.75"/>
    <row r="104" s="29" customFormat="1" ht="12.75"/>
    <row r="105" s="29" customFormat="1" ht="12.75"/>
    <row r="106" s="29" customFormat="1" ht="12.75"/>
    <row r="107" s="29" customFormat="1" ht="12.75"/>
    <row r="108" s="29" customFormat="1" ht="12.75"/>
    <row r="109" s="29" customFormat="1" ht="12.75"/>
    <row r="110" s="29" customFormat="1" ht="12.75"/>
    <row r="111" s="29" customFormat="1" ht="12.75"/>
    <row r="112" s="29" customFormat="1" ht="12.75"/>
    <row r="113" s="29" customFormat="1" ht="12.75"/>
    <row r="114" s="29" customFormat="1" ht="12.75"/>
  </sheetData>
  <sheetProtection/>
  <mergeCells count="6">
    <mergeCell ref="B22:G22"/>
    <mergeCell ref="A7:G7"/>
    <mergeCell ref="B17:G17"/>
    <mergeCell ref="B18:G18"/>
    <mergeCell ref="B20:G20"/>
    <mergeCell ref="B19:G19"/>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dimension ref="A1:U101"/>
  <sheetViews>
    <sheetView workbookViewId="0" topLeftCell="A1">
      <selection activeCell="A1" sqref="A1"/>
    </sheetView>
  </sheetViews>
  <sheetFormatPr defaultColWidth="9.140625" defaultRowHeight="12.75"/>
  <cols>
    <col min="1" max="1" width="4.421875" style="3" customWidth="1"/>
    <col min="2" max="2" width="25.421875" style="3" customWidth="1"/>
    <col min="3" max="11" width="10.7109375" style="3" customWidth="1"/>
    <col min="12" max="12" width="2.7109375" style="3" customWidth="1"/>
    <col min="13" max="20" width="9.140625" style="3" customWidth="1"/>
    <col min="21" max="21" width="10.140625" style="3" bestFit="1" customWidth="1"/>
    <col min="22" max="16384" width="9.140625" style="3" customWidth="1"/>
  </cols>
  <sheetData>
    <row r="1" spans="1:12" s="125" customFormat="1" ht="57" customHeight="1">
      <c r="A1" s="119"/>
      <c r="B1" s="119"/>
      <c r="C1" s="119"/>
      <c r="D1" s="119"/>
      <c r="E1" s="119"/>
      <c r="F1" s="119"/>
      <c r="G1" s="119"/>
      <c r="H1" s="119"/>
      <c r="I1" s="119"/>
      <c r="J1" s="119"/>
      <c r="K1" s="119"/>
      <c r="L1" s="119"/>
    </row>
    <row r="2" spans="1:12" s="125" customFormat="1" ht="7.5" customHeight="1">
      <c r="A2" s="126"/>
      <c r="B2" s="126"/>
      <c r="C2" s="126"/>
      <c r="D2" s="126"/>
      <c r="E2" s="126"/>
      <c r="F2" s="126"/>
      <c r="G2" s="126"/>
      <c r="H2" s="126"/>
      <c r="I2" s="126"/>
      <c r="J2" s="126"/>
      <c r="K2" s="126"/>
      <c r="L2" s="119"/>
    </row>
    <row r="3" spans="1:12" s="125" customFormat="1" ht="15" customHeight="1">
      <c r="A3" s="119"/>
      <c r="B3" s="119"/>
      <c r="C3" s="119"/>
      <c r="D3" s="119"/>
      <c r="E3" s="119"/>
      <c r="F3" s="119"/>
      <c r="G3" s="119"/>
      <c r="H3" s="119"/>
      <c r="I3" s="119"/>
      <c r="J3" s="119"/>
      <c r="K3" s="119"/>
      <c r="L3" s="119"/>
    </row>
    <row r="4" spans="1:12" ht="12.75">
      <c r="A4" s="171" t="str">
        <f>'Table of contents'!A4</f>
        <v>Mental health services in Australia</v>
      </c>
      <c r="B4" s="178"/>
      <c r="C4" s="178"/>
      <c r="D4" s="179"/>
      <c r="E4" s="179"/>
      <c r="F4" s="179"/>
      <c r="G4" s="179"/>
      <c r="H4" s="179"/>
      <c r="I4" s="179"/>
      <c r="J4" s="179"/>
      <c r="K4" s="179"/>
      <c r="L4" s="1"/>
    </row>
    <row r="5" spans="1:12" ht="13.5" thickBot="1">
      <c r="A5" s="75" t="str">
        <f>'Table of contents'!A5</f>
        <v>11: Mental health-related prescriptions (version 1.0)</v>
      </c>
      <c r="B5" s="180"/>
      <c r="C5" s="180"/>
      <c r="D5" s="180"/>
      <c r="E5" s="180"/>
      <c r="F5" s="180"/>
      <c r="G5" s="180"/>
      <c r="H5" s="180"/>
      <c r="I5" s="180"/>
      <c r="J5" s="172"/>
      <c r="K5" s="172" t="s">
        <v>118</v>
      </c>
      <c r="L5" s="1"/>
    </row>
    <row r="6" spans="1:12" ht="6" customHeight="1">
      <c r="A6" s="17"/>
      <c r="B6" s="17"/>
      <c r="C6" s="17"/>
      <c r="D6" s="17"/>
      <c r="E6" s="17"/>
      <c r="F6" s="17"/>
      <c r="G6" s="17"/>
      <c r="H6" s="17"/>
      <c r="I6" s="17"/>
      <c r="J6" s="17"/>
      <c r="K6" s="17"/>
      <c r="L6" s="1"/>
    </row>
    <row r="7" spans="1:12" ht="28.5" customHeight="1" thickBot="1">
      <c r="A7" s="268" t="s">
        <v>152</v>
      </c>
      <c r="B7" s="268"/>
      <c r="C7" s="268"/>
      <c r="D7" s="268"/>
      <c r="E7" s="268"/>
      <c r="F7" s="268"/>
      <c r="G7" s="268"/>
      <c r="H7" s="268"/>
      <c r="I7" s="268"/>
      <c r="J7" s="268"/>
      <c r="K7" s="268"/>
      <c r="L7" s="1"/>
    </row>
    <row r="8" spans="1:12" s="80" customFormat="1" ht="15" customHeight="1" thickBot="1">
      <c r="A8" s="78"/>
      <c r="B8" s="78"/>
      <c r="C8" s="81" t="s">
        <v>55</v>
      </c>
      <c r="D8" s="81" t="s">
        <v>56</v>
      </c>
      <c r="E8" s="81" t="s">
        <v>57</v>
      </c>
      <c r="F8" s="81" t="s">
        <v>58</v>
      </c>
      <c r="G8" s="81" t="s">
        <v>59</v>
      </c>
      <c r="H8" s="81" t="s">
        <v>60</v>
      </c>
      <c r="I8" s="81" t="s">
        <v>61</v>
      </c>
      <c r="J8" s="247" t="s">
        <v>153</v>
      </c>
      <c r="K8" s="81" t="s">
        <v>41</v>
      </c>
      <c r="L8" s="79"/>
    </row>
    <row r="9" spans="1:12" ht="12.75" customHeight="1">
      <c r="A9" s="58">
        <v>1</v>
      </c>
      <c r="B9" s="32" t="s">
        <v>71</v>
      </c>
      <c r="C9" s="39"/>
      <c r="D9" s="39"/>
      <c r="E9" s="39"/>
      <c r="F9" s="59"/>
      <c r="G9" s="59"/>
      <c r="H9" s="59"/>
      <c r="I9" s="59"/>
      <c r="J9" s="59"/>
      <c r="K9" s="59"/>
      <c r="L9" s="1"/>
    </row>
    <row r="10" spans="1:21" ht="12.75" customHeight="1">
      <c r="A10" s="60">
        <v>2</v>
      </c>
      <c r="B10" s="62" t="s">
        <v>36</v>
      </c>
      <c r="C10" s="155">
        <v>687004</v>
      </c>
      <c r="D10" s="155">
        <v>552802</v>
      </c>
      <c r="E10" s="155">
        <v>354952</v>
      </c>
      <c r="F10" s="155">
        <v>158826</v>
      </c>
      <c r="G10" s="155">
        <v>184826</v>
      </c>
      <c r="H10" s="155">
        <v>47401</v>
      </c>
      <c r="I10" s="155">
        <v>30905</v>
      </c>
      <c r="J10" s="155">
        <v>8931</v>
      </c>
      <c r="K10" s="155">
        <v>2025647</v>
      </c>
      <c r="L10" s="1"/>
      <c r="M10" s="258"/>
      <c r="N10" s="201"/>
      <c r="O10" s="201"/>
      <c r="P10" s="201"/>
      <c r="Q10" s="201"/>
      <c r="R10" s="201"/>
      <c r="S10" s="201"/>
      <c r="T10" s="201"/>
      <c r="U10" s="201"/>
    </row>
    <row r="11" spans="1:21" ht="12.75" customHeight="1">
      <c r="A11" s="60">
        <v>3</v>
      </c>
      <c r="B11" s="62" t="s">
        <v>37</v>
      </c>
      <c r="C11" s="155">
        <v>50007</v>
      </c>
      <c r="D11" s="155">
        <v>86904</v>
      </c>
      <c r="E11" s="155">
        <v>48295</v>
      </c>
      <c r="F11" s="155">
        <v>31188</v>
      </c>
      <c r="G11" s="155">
        <v>14324</v>
      </c>
      <c r="H11" s="155">
        <v>4630</v>
      </c>
      <c r="I11" s="155">
        <v>2716</v>
      </c>
      <c r="J11" s="155">
        <v>2158</v>
      </c>
      <c r="K11" s="155">
        <v>240222</v>
      </c>
      <c r="L11" s="1"/>
      <c r="M11" s="258"/>
      <c r="N11" s="201"/>
      <c r="O11" s="201"/>
      <c r="P11" s="201"/>
      <c r="Q11" s="201"/>
      <c r="R11" s="201"/>
      <c r="S11" s="201"/>
      <c r="T11" s="201"/>
      <c r="U11" s="201"/>
    </row>
    <row r="12" spans="1:21" ht="12.75" customHeight="1">
      <c r="A12" s="60">
        <v>4</v>
      </c>
      <c r="B12" s="62" t="s">
        <v>38</v>
      </c>
      <c r="C12" s="155">
        <v>171827</v>
      </c>
      <c r="D12" s="155">
        <v>160340</v>
      </c>
      <c r="E12" s="155">
        <v>95542</v>
      </c>
      <c r="F12" s="155">
        <v>36427</v>
      </c>
      <c r="G12" s="155">
        <v>47004</v>
      </c>
      <c r="H12" s="155">
        <v>10682</v>
      </c>
      <c r="I12" s="155">
        <v>11061</v>
      </c>
      <c r="J12" s="155">
        <v>2098</v>
      </c>
      <c r="K12" s="155">
        <v>534981</v>
      </c>
      <c r="L12" s="1"/>
      <c r="M12" s="258"/>
      <c r="N12" s="201"/>
      <c r="O12" s="201"/>
      <c r="P12" s="201"/>
      <c r="Q12" s="201"/>
      <c r="R12" s="201"/>
      <c r="S12" s="201"/>
      <c r="T12" s="201"/>
      <c r="U12" s="201"/>
    </row>
    <row r="13" spans="1:13" ht="12.75" customHeight="1">
      <c r="A13" s="60">
        <v>5</v>
      </c>
      <c r="B13" s="63" t="s">
        <v>154</v>
      </c>
      <c r="C13" s="156">
        <v>909714</v>
      </c>
      <c r="D13" s="156">
        <v>800702</v>
      </c>
      <c r="E13" s="156">
        <v>498994</v>
      </c>
      <c r="F13" s="156">
        <v>226608</v>
      </c>
      <c r="G13" s="156">
        <v>246353</v>
      </c>
      <c r="H13" s="156">
        <v>62759</v>
      </c>
      <c r="I13" s="156">
        <v>45391</v>
      </c>
      <c r="J13" s="156">
        <v>13192</v>
      </c>
      <c r="K13" s="156">
        <v>2803713</v>
      </c>
      <c r="L13" s="1"/>
      <c r="M13" s="201"/>
    </row>
    <row r="14" spans="1:12" ht="12.75" customHeight="1">
      <c r="A14" s="60">
        <v>6</v>
      </c>
      <c r="B14" s="63"/>
      <c r="C14" s="156"/>
      <c r="D14" s="156"/>
      <c r="E14" s="156"/>
      <c r="F14" s="156"/>
      <c r="G14" s="156"/>
      <c r="H14" s="156"/>
      <c r="I14" s="156"/>
      <c r="J14" s="156"/>
      <c r="K14" s="156"/>
      <c r="L14" s="1"/>
    </row>
    <row r="15" spans="1:12" ht="12.75" customHeight="1">
      <c r="A15" s="60">
        <v>7</v>
      </c>
      <c r="B15" s="61" t="s">
        <v>63</v>
      </c>
      <c r="C15" s="157"/>
      <c r="D15" s="158"/>
      <c r="E15" s="158"/>
      <c r="F15" s="158"/>
      <c r="G15" s="158"/>
      <c r="H15" s="158"/>
      <c r="I15" s="158"/>
      <c r="J15" s="158"/>
      <c r="K15" s="158"/>
      <c r="L15" s="1"/>
    </row>
    <row r="16" spans="1:13" ht="12.75" customHeight="1">
      <c r="A16" s="60">
        <v>8</v>
      </c>
      <c r="B16" s="62" t="s">
        <v>36</v>
      </c>
      <c r="C16" s="155">
        <v>745274</v>
      </c>
      <c r="D16" s="155">
        <v>816575</v>
      </c>
      <c r="E16" s="155">
        <v>600902</v>
      </c>
      <c r="F16" s="155">
        <v>227991</v>
      </c>
      <c r="G16" s="155">
        <v>277095</v>
      </c>
      <c r="H16" s="155">
        <v>115681</v>
      </c>
      <c r="I16" s="155">
        <v>33519</v>
      </c>
      <c r="J16" s="155">
        <v>8267</v>
      </c>
      <c r="K16" s="155">
        <v>2825304</v>
      </c>
      <c r="L16" s="1"/>
      <c r="M16" s="258"/>
    </row>
    <row r="17" spans="1:13" ht="12.75" customHeight="1">
      <c r="A17" s="60">
        <v>9</v>
      </c>
      <c r="B17" s="62" t="s">
        <v>37</v>
      </c>
      <c r="C17" s="155">
        <v>18784</v>
      </c>
      <c r="D17" s="155">
        <v>28180</v>
      </c>
      <c r="E17" s="155">
        <v>20921</v>
      </c>
      <c r="F17" s="155">
        <v>7457</v>
      </c>
      <c r="G17" s="155">
        <v>6671</v>
      </c>
      <c r="H17" s="155">
        <v>1633</v>
      </c>
      <c r="I17" s="155">
        <v>676</v>
      </c>
      <c r="J17" s="155">
        <v>263</v>
      </c>
      <c r="K17" s="155">
        <v>84585</v>
      </c>
      <c r="L17" s="1"/>
      <c r="M17" s="258"/>
    </row>
    <row r="18" spans="1:13" ht="12.75" customHeight="1">
      <c r="A18" s="60">
        <v>10</v>
      </c>
      <c r="B18" s="62" t="s">
        <v>38</v>
      </c>
      <c r="C18" s="155">
        <v>31975</v>
      </c>
      <c r="D18" s="155">
        <v>45295</v>
      </c>
      <c r="E18" s="155">
        <v>29370</v>
      </c>
      <c r="F18" s="155">
        <v>8011</v>
      </c>
      <c r="G18" s="155">
        <v>11798</v>
      </c>
      <c r="H18" s="155">
        <v>4208</v>
      </c>
      <c r="I18" s="155">
        <v>1168</v>
      </c>
      <c r="J18" s="155">
        <v>444</v>
      </c>
      <c r="K18" s="155">
        <v>132269</v>
      </c>
      <c r="L18" s="1"/>
      <c r="M18" s="258"/>
    </row>
    <row r="19" spans="1:12" ht="12.75" customHeight="1">
      <c r="A19" s="60">
        <v>11</v>
      </c>
      <c r="B19" s="63" t="s">
        <v>154</v>
      </c>
      <c r="C19" s="156">
        <v>797484</v>
      </c>
      <c r="D19" s="156">
        <v>890344</v>
      </c>
      <c r="E19" s="156">
        <v>651353</v>
      </c>
      <c r="F19" s="156">
        <v>243536</v>
      </c>
      <c r="G19" s="156">
        <v>295660</v>
      </c>
      <c r="H19" s="156">
        <v>121598</v>
      </c>
      <c r="I19" s="156">
        <v>35487</v>
      </c>
      <c r="J19" s="156">
        <v>8978</v>
      </c>
      <c r="K19" s="156">
        <v>3044440</v>
      </c>
      <c r="L19" s="1"/>
    </row>
    <row r="20" spans="1:12" ht="12.75" customHeight="1">
      <c r="A20" s="60">
        <v>12</v>
      </c>
      <c r="B20" s="63"/>
      <c r="C20" s="156"/>
      <c r="D20" s="156"/>
      <c r="E20" s="156"/>
      <c r="F20" s="156"/>
      <c r="G20" s="156"/>
      <c r="H20" s="156"/>
      <c r="I20" s="156"/>
      <c r="J20" s="156"/>
      <c r="K20" s="156"/>
      <c r="L20" s="1"/>
    </row>
    <row r="21" spans="1:12" ht="12.75" customHeight="1">
      <c r="A21" s="60">
        <v>13</v>
      </c>
      <c r="B21" s="61" t="s">
        <v>64</v>
      </c>
      <c r="C21" s="157"/>
      <c r="D21" s="157"/>
      <c r="E21" s="158"/>
      <c r="F21" s="158"/>
      <c r="G21" s="158"/>
      <c r="H21" s="158"/>
      <c r="I21" s="158"/>
      <c r="J21" s="158"/>
      <c r="K21" s="158"/>
      <c r="L21" s="1"/>
    </row>
    <row r="22" spans="1:13" ht="12.75" customHeight="1">
      <c r="A22" s="60">
        <v>14</v>
      </c>
      <c r="B22" s="62" t="s">
        <v>36</v>
      </c>
      <c r="C22" s="155">
        <v>680948</v>
      </c>
      <c r="D22" s="155">
        <v>569013</v>
      </c>
      <c r="E22" s="155">
        <v>432939</v>
      </c>
      <c r="F22" s="155">
        <v>199755</v>
      </c>
      <c r="G22" s="155">
        <v>203621</v>
      </c>
      <c r="H22" s="155">
        <v>68173</v>
      </c>
      <c r="I22" s="155">
        <v>26011</v>
      </c>
      <c r="J22" s="155">
        <v>6115</v>
      </c>
      <c r="K22" s="155">
        <v>2186575</v>
      </c>
      <c r="L22" s="1"/>
      <c r="M22" s="258"/>
    </row>
    <row r="23" spans="1:13" ht="12.75" customHeight="1">
      <c r="A23" s="60">
        <v>15</v>
      </c>
      <c r="B23" s="62" t="s">
        <v>37</v>
      </c>
      <c r="C23" s="155">
        <v>20082</v>
      </c>
      <c r="D23" s="155">
        <v>26514</v>
      </c>
      <c r="E23" s="155">
        <v>17810</v>
      </c>
      <c r="F23" s="155">
        <v>8893</v>
      </c>
      <c r="G23" s="155">
        <v>5766</v>
      </c>
      <c r="H23" s="155">
        <v>1065</v>
      </c>
      <c r="I23" s="155">
        <v>742</v>
      </c>
      <c r="J23" s="155">
        <v>275</v>
      </c>
      <c r="K23" s="155">
        <v>81147</v>
      </c>
      <c r="L23" s="1"/>
      <c r="M23" s="258"/>
    </row>
    <row r="24" spans="1:13" ht="12.75" customHeight="1">
      <c r="A24" s="60">
        <v>16</v>
      </c>
      <c r="B24" s="62" t="s">
        <v>38</v>
      </c>
      <c r="C24" s="155">
        <v>11168</v>
      </c>
      <c r="D24" s="155">
        <v>13730</v>
      </c>
      <c r="E24" s="155">
        <v>11218</v>
      </c>
      <c r="F24" s="155">
        <v>4209</v>
      </c>
      <c r="G24" s="155">
        <v>4556</v>
      </c>
      <c r="H24" s="155">
        <v>666</v>
      </c>
      <c r="I24" s="155">
        <v>717</v>
      </c>
      <c r="J24" s="155">
        <v>102</v>
      </c>
      <c r="K24" s="155">
        <v>46366</v>
      </c>
      <c r="L24" s="1"/>
      <c r="M24" s="258"/>
    </row>
    <row r="25" spans="1:12" ht="12.75" customHeight="1">
      <c r="A25" s="60">
        <v>17</v>
      </c>
      <c r="B25" s="63" t="s">
        <v>154</v>
      </c>
      <c r="C25" s="156">
        <v>713183</v>
      </c>
      <c r="D25" s="156">
        <v>609465</v>
      </c>
      <c r="E25" s="156">
        <v>462064</v>
      </c>
      <c r="F25" s="156">
        <v>212926</v>
      </c>
      <c r="G25" s="156">
        <v>213993</v>
      </c>
      <c r="H25" s="156">
        <v>69954</v>
      </c>
      <c r="I25" s="156">
        <v>27588</v>
      </c>
      <c r="J25" s="156">
        <v>6495</v>
      </c>
      <c r="K25" s="156">
        <v>2315668</v>
      </c>
      <c r="L25" s="1"/>
    </row>
    <row r="26" spans="1:12" ht="12.75" customHeight="1">
      <c r="A26" s="60">
        <v>18</v>
      </c>
      <c r="B26" s="63"/>
      <c r="C26" s="156"/>
      <c r="D26" s="156"/>
      <c r="E26" s="156"/>
      <c r="F26" s="156"/>
      <c r="G26" s="156"/>
      <c r="H26" s="156"/>
      <c r="I26" s="156"/>
      <c r="J26" s="156"/>
      <c r="K26" s="156"/>
      <c r="L26" s="1"/>
    </row>
    <row r="27" spans="1:12" ht="12.75" customHeight="1">
      <c r="A27" s="60">
        <v>19</v>
      </c>
      <c r="B27" s="61" t="s">
        <v>65</v>
      </c>
      <c r="C27" s="157"/>
      <c r="D27" s="158"/>
      <c r="E27" s="158"/>
      <c r="F27" s="158"/>
      <c r="G27" s="158"/>
      <c r="H27" s="158"/>
      <c r="I27" s="158"/>
      <c r="J27" s="158"/>
      <c r="K27" s="158"/>
      <c r="L27" s="1"/>
    </row>
    <row r="28" spans="1:13" ht="12.75" customHeight="1">
      <c r="A28" s="60">
        <v>20</v>
      </c>
      <c r="B28" s="62" t="s">
        <v>36</v>
      </c>
      <c r="C28" s="155">
        <v>3682503</v>
      </c>
      <c r="D28" s="155">
        <v>2947812</v>
      </c>
      <c r="E28" s="155">
        <v>2637666</v>
      </c>
      <c r="F28" s="155">
        <v>1201886</v>
      </c>
      <c r="G28" s="155">
        <v>1060539</v>
      </c>
      <c r="H28" s="155">
        <v>400028</v>
      </c>
      <c r="I28" s="155">
        <v>201406</v>
      </c>
      <c r="J28" s="155">
        <v>47357</v>
      </c>
      <c r="K28" s="155">
        <v>12179197</v>
      </c>
      <c r="L28" s="1"/>
      <c r="M28" s="258"/>
    </row>
    <row r="29" spans="1:13" ht="12.75" customHeight="1">
      <c r="A29" s="60">
        <v>21</v>
      </c>
      <c r="B29" s="62" t="s">
        <v>37</v>
      </c>
      <c r="C29" s="155">
        <v>120477</v>
      </c>
      <c r="D29" s="155">
        <v>150891</v>
      </c>
      <c r="E29" s="155">
        <v>103840</v>
      </c>
      <c r="F29" s="155">
        <v>57457</v>
      </c>
      <c r="G29" s="155">
        <v>32218</v>
      </c>
      <c r="H29" s="155">
        <v>10550</v>
      </c>
      <c r="I29" s="155">
        <v>4971</v>
      </c>
      <c r="J29" s="155">
        <v>2491</v>
      </c>
      <c r="K29" s="155">
        <v>482895</v>
      </c>
      <c r="L29" s="1"/>
      <c r="M29" s="258"/>
    </row>
    <row r="30" spans="1:13" ht="12.75" customHeight="1">
      <c r="A30" s="60">
        <v>22</v>
      </c>
      <c r="B30" s="62" t="s">
        <v>38</v>
      </c>
      <c r="C30" s="155">
        <v>294503</v>
      </c>
      <c r="D30" s="155">
        <v>281912</v>
      </c>
      <c r="E30" s="155">
        <v>208919</v>
      </c>
      <c r="F30" s="155">
        <v>92868</v>
      </c>
      <c r="G30" s="155">
        <v>85918</v>
      </c>
      <c r="H30" s="155">
        <v>22910</v>
      </c>
      <c r="I30" s="155">
        <v>14390</v>
      </c>
      <c r="J30" s="155">
        <v>2069</v>
      </c>
      <c r="K30" s="155">
        <v>1003489</v>
      </c>
      <c r="L30" s="1"/>
      <c r="M30" s="258"/>
    </row>
    <row r="31" spans="1:12" ht="12.75" customHeight="1">
      <c r="A31" s="60">
        <v>23</v>
      </c>
      <c r="B31" s="63" t="s">
        <v>154</v>
      </c>
      <c r="C31" s="156">
        <v>4103942</v>
      </c>
      <c r="D31" s="156">
        <v>3381780</v>
      </c>
      <c r="E31" s="156">
        <v>2951062</v>
      </c>
      <c r="F31" s="156">
        <v>1352599</v>
      </c>
      <c r="G31" s="156">
        <v>1178983</v>
      </c>
      <c r="H31" s="156">
        <v>433646</v>
      </c>
      <c r="I31" s="156">
        <v>221795</v>
      </c>
      <c r="J31" s="156">
        <v>51938</v>
      </c>
      <c r="K31" s="156">
        <v>13675745</v>
      </c>
      <c r="L31" s="1"/>
    </row>
    <row r="32" spans="1:12" ht="12.75" customHeight="1">
      <c r="A32" s="60">
        <v>24</v>
      </c>
      <c r="B32" s="63"/>
      <c r="C32" s="156"/>
      <c r="D32" s="156"/>
      <c r="E32" s="156"/>
      <c r="F32" s="156"/>
      <c r="G32" s="156"/>
      <c r="H32" s="156"/>
      <c r="I32" s="156"/>
      <c r="J32" s="156"/>
      <c r="K32" s="156"/>
      <c r="L32" s="1"/>
    </row>
    <row r="33" spans="1:12" ht="12.75" customHeight="1">
      <c r="A33" s="60">
        <v>25</v>
      </c>
      <c r="B33" s="61" t="s">
        <v>66</v>
      </c>
      <c r="C33" s="157"/>
      <c r="D33" s="157"/>
      <c r="E33" s="157"/>
      <c r="F33" s="158"/>
      <c r="G33" s="158"/>
      <c r="H33" s="158"/>
      <c r="I33" s="158"/>
      <c r="J33" s="158"/>
      <c r="K33" s="158"/>
      <c r="L33" s="1"/>
    </row>
    <row r="34" spans="1:13" ht="12.75" customHeight="1">
      <c r="A34" s="60">
        <v>26</v>
      </c>
      <c r="B34" s="62" t="s">
        <v>36</v>
      </c>
      <c r="C34" s="155">
        <v>14291</v>
      </c>
      <c r="D34" s="155">
        <v>9035</v>
      </c>
      <c r="E34" s="155">
        <v>40666</v>
      </c>
      <c r="F34" s="155">
        <v>12596</v>
      </c>
      <c r="G34" s="155">
        <v>5456</v>
      </c>
      <c r="H34" s="155">
        <v>1924</v>
      </c>
      <c r="I34" s="155">
        <v>1178</v>
      </c>
      <c r="J34" s="155">
        <v>866</v>
      </c>
      <c r="K34" s="155">
        <v>86012</v>
      </c>
      <c r="L34" s="1"/>
      <c r="M34" s="258"/>
    </row>
    <row r="35" spans="1:13" ht="12.75" customHeight="1">
      <c r="A35" s="60">
        <v>27</v>
      </c>
      <c r="B35" s="62" t="s">
        <v>37</v>
      </c>
      <c r="C35" s="155">
        <v>154741</v>
      </c>
      <c r="D35" s="155">
        <v>67357</v>
      </c>
      <c r="E35" s="155">
        <v>53675</v>
      </c>
      <c r="F35" s="155">
        <v>34474</v>
      </c>
      <c r="G35" s="155">
        <v>13033</v>
      </c>
      <c r="H35" s="155">
        <v>12203</v>
      </c>
      <c r="I35" s="155">
        <v>6808</v>
      </c>
      <c r="J35" s="155">
        <v>2266</v>
      </c>
      <c r="K35" s="155">
        <v>344557</v>
      </c>
      <c r="L35" s="1"/>
      <c r="M35" s="258"/>
    </row>
    <row r="36" spans="1:13" ht="12.75" customHeight="1">
      <c r="A36" s="60">
        <v>28</v>
      </c>
      <c r="B36" s="62" t="s">
        <v>38</v>
      </c>
      <c r="C36" s="155">
        <v>32272</v>
      </c>
      <c r="D36" s="155">
        <v>14764</v>
      </c>
      <c r="E36" s="155">
        <v>19787</v>
      </c>
      <c r="F36" s="155">
        <v>34956</v>
      </c>
      <c r="G36" s="155">
        <v>4917</v>
      </c>
      <c r="H36" s="155">
        <v>1707</v>
      </c>
      <c r="I36" s="155">
        <v>4214</v>
      </c>
      <c r="J36" s="155">
        <v>155</v>
      </c>
      <c r="K36" s="155">
        <v>112772</v>
      </c>
      <c r="L36" s="1"/>
      <c r="M36" s="258"/>
    </row>
    <row r="37" spans="1:12" ht="12.75" customHeight="1">
      <c r="A37" s="60">
        <v>29</v>
      </c>
      <c r="B37" s="63" t="s">
        <v>154</v>
      </c>
      <c r="C37" s="156">
        <v>201369</v>
      </c>
      <c r="D37" s="156">
        <v>91162</v>
      </c>
      <c r="E37" s="156">
        <v>114175</v>
      </c>
      <c r="F37" s="156">
        <v>82031</v>
      </c>
      <c r="G37" s="156">
        <v>23407</v>
      </c>
      <c r="H37" s="156">
        <v>15837</v>
      </c>
      <c r="I37" s="156">
        <v>12218</v>
      </c>
      <c r="J37" s="156">
        <v>3287</v>
      </c>
      <c r="K37" s="156">
        <v>543486</v>
      </c>
      <c r="L37" s="1"/>
    </row>
    <row r="38" spans="1:12" ht="12.75" customHeight="1">
      <c r="A38" s="60">
        <v>30</v>
      </c>
      <c r="B38" s="63"/>
      <c r="C38" s="156"/>
      <c r="D38" s="156"/>
      <c r="E38" s="156"/>
      <c r="F38" s="156"/>
      <c r="G38" s="156"/>
      <c r="H38" s="156"/>
      <c r="I38" s="156"/>
      <c r="J38" s="156"/>
      <c r="K38" s="156"/>
      <c r="L38" s="1"/>
    </row>
    <row r="39" spans="1:12" ht="12.75" customHeight="1">
      <c r="A39" s="70">
        <v>31</v>
      </c>
      <c r="B39" s="169" t="s">
        <v>144</v>
      </c>
      <c r="C39" s="124"/>
      <c r="D39" s="124"/>
      <c r="E39" s="124"/>
      <c r="F39" s="124"/>
      <c r="G39" s="124"/>
      <c r="H39" s="124"/>
      <c r="I39" s="124"/>
      <c r="J39" s="124"/>
      <c r="K39" s="124"/>
      <c r="L39" s="1"/>
    </row>
    <row r="40" spans="1:13" ht="12.75" customHeight="1">
      <c r="A40" s="70">
        <v>32</v>
      </c>
      <c r="B40" s="249" t="s">
        <v>36</v>
      </c>
      <c r="C40" s="149">
        <v>5810020</v>
      </c>
      <c r="D40" s="149">
        <v>4895237</v>
      </c>
      <c r="E40" s="149">
        <v>4067125</v>
      </c>
      <c r="F40" s="149">
        <v>1801054</v>
      </c>
      <c r="G40" s="149">
        <v>1731537</v>
      </c>
      <c r="H40" s="149">
        <v>633207</v>
      </c>
      <c r="I40" s="149">
        <v>293019</v>
      </c>
      <c r="J40" s="149">
        <v>71536</v>
      </c>
      <c r="K40" s="149">
        <v>19302735</v>
      </c>
      <c r="L40" s="1"/>
      <c r="M40" s="258"/>
    </row>
    <row r="41" spans="1:13" ht="12.75" customHeight="1">
      <c r="A41" s="70">
        <v>33</v>
      </c>
      <c r="B41" s="249" t="s">
        <v>37</v>
      </c>
      <c r="C41" s="149">
        <v>364091</v>
      </c>
      <c r="D41" s="149">
        <v>359846</v>
      </c>
      <c r="E41" s="149">
        <v>244541</v>
      </c>
      <c r="F41" s="149">
        <v>139469</v>
      </c>
      <c r="G41" s="149">
        <v>72012</v>
      </c>
      <c r="H41" s="149">
        <v>30081</v>
      </c>
      <c r="I41" s="149">
        <v>15913</v>
      </c>
      <c r="J41" s="149">
        <v>7453</v>
      </c>
      <c r="K41" s="149">
        <v>1233406</v>
      </c>
      <c r="L41" s="1"/>
      <c r="M41" s="258"/>
    </row>
    <row r="42" spans="1:13" ht="12.75" customHeight="1">
      <c r="A42" s="70">
        <v>34</v>
      </c>
      <c r="B42" s="249" t="s">
        <v>38</v>
      </c>
      <c r="C42" s="149">
        <v>541745</v>
      </c>
      <c r="D42" s="149">
        <v>516041</v>
      </c>
      <c r="E42" s="149">
        <v>364836</v>
      </c>
      <c r="F42" s="149">
        <v>176471</v>
      </c>
      <c r="G42" s="149">
        <v>154193</v>
      </c>
      <c r="H42" s="149">
        <v>40173</v>
      </c>
      <c r="I42" s="149">
        <v>31550</v>
      </c>
      <c r="J42" s="149">
        <v>4868</v>
      </c>
      <c r="K42" s="149">
        <v>1829877</v>
      </c>
      <c r="L42" s="1"/>
      <c r="M42" s="258"/>
    </row>
    <row r="43" spans="1:12" ht="12.75" customHeight="1">
      <c r="A43" s="60">
        <v>35</v>
      </c>
      <c r="B43" s="62"/>
      <c r="C43" s="155"/>
      <c r="D43" s="155"/>
      <c r="E43" s="155"/>
      <c r="F43" s="155"/>
      <c r="G43" s="155"/>
      <c r="H43" s="155"/>
      <c r="I43" s="155"/>
      <c r="J43" s="155"/>
      <c r="K43" s="155"/>
      <c r="L43" s="1"/>
    </row>
    <row r="44" spans="1:12" ht="12.75" customHeight="1">
      <c r="A44" s="60">
        <v>36</v>
      </c>
      <c r="B44" s="61" t="s">
        <v>180</v>
      </c>
      <c r="C44" s="159">
        <v>6725692</v>
      </c>
      <c r="D44" s="159">
        <v>5773453</v>
      </c>
      <c r="E44" s="159">
        <v>4677648</v>
      </c>
      <c r="F44" s="159">
        <v>2117700</v>
      </c>
      <c r="G44" s="159">
        <v>1958396</v>
      </c>
      <c r="H44" s="159">
        <v>703794</v>
      </c>
      <c r="I44" s="159">
        <v>342479</v>
      </c>
      <c r="J44" s="159">
        <v>83890</v>
      </c>
      <c r="K44" s="159">
        <v>22383052</v>
      </c>
      <c r="L44" s="1"/>
    </row>
    <row r="45" spans="1:12" ht="14.25" customHeight="1" thickBot="1">
      <c r="A45" s="60">
        <v>37</v>
      </c>
      <c r="B45" s="64" t="s">
        <v>172</v>
      </c>
      <c r="C45" s="154">
        <v>924.8550430284931</v>
      </c>
      <c r="D45" s="154">
        <v>1033.637951820818</v>
      </c>
      <c r="E45" s="154">
        <v>1028.357136308905</v>
      </c>
      <c r="F45" s="154">
        <v>913.958354193065</v>
      </c>
      <c r="G45" s="154">
        <v>1186.6355384254628</v>
      </c>
      <c r="H45" s="154">
        <v>1381.9066468744845</v>
      </c>
      <c r="I45" s="154">
        <v>946.2993970943373</v>
      </c>
      <c r="J45" s="154">
        <v>364.93905356847665</v>
      </c>
      <c r="K45" s="154">
        <v>995.8035140931473</v>
      </c>
      <c r="L45" s="1"/>
    </row>
    <row r="46" spans="1:12" ht="6" customHeight="1">
      <c r="A46" s="231"/>
      <c r="B46" s="16"/>
      <c r="C46" s="16"/>
      <c r="D46" s="16"/>
      <c r="E46" s="16"/>
      <c r="F46" s="16"/>
      <c r="G46" s="16"/>
      <c r="H46" s="16"/>
      <c r="I46" s="16"/>
      <c r="J46" s="16"/>
      <c r="K46" s="16"/>
      <c r="L46" s="1"/>
    </row>
    <row r="47" spans="1:12" ht="12.75">
      <c r="A47" s="30" t="s">
        <v>43</v>
      </c>
      <c r="B47" s="271" t="s">
        <v>185</v>
      </c>
      <c r="C47" s="271"/>
      <c r="D47" s="271"/>
      <c r="E47" s="271"/>
      <c r="F47" s="271"/>
      <c r="G47" s="271"/>
      <c r="H47" s="271"/>
      <c r="I47" s="271"/>
      <c r="J47" s="271"/>
      <c r="K47" s="271"/>
      <c r="L47" s="1"/>
    </row>
    <row r="48" spans="1:12" ht="12.75">
      <c r="A48" s="30" t="s">
        <v>44</v>
      </c>
      <c r="B48" s="273" t="s">
        <v>183</v>
      </c>
      <c r="C48" s="273"/>
      <c r="D48" s="273"/>
      <c r="E48" s="273"/>
      <c r="F48" s="273"/>
      <c r="G48" s="273"/>
      <c r="H48" s="273"/>
      <c r="I48" s="273"/>
      <c r="J48" s="273"/>
      <c r="K48" s="273"/>
      <c r="L48" s="1"/>
    </row>
    <row r="49" spans="1:12" ht="12.75" customHeight="1">
      <c r="A49" s="27" t="s">
        <v>46</v>
      </c>
      <c r="B49" s="269" t="s">
        <v>182</v>
      </c>
      <c r="C49" s="269"/>
      <c r="D49" s="269"/>
      <c r="E49" s="269"/>
      <c r="F49" s="269"/>
      <c r="G49" s="269"/>
      <c r="H49" s="1"/>
      <c r="I49" s="1"/>
      <c r="J49" s="1"/>
      <c r="K49" s="1"/>
      <c r="L49" s="1"/>
    </row>
    <row r="50" spans="1:12" ht="21" customHeight="1">
      <c r="A50" s="30" t="s">
        <v>47</v>
      </c>
      <c r="B50" s="273" t="s">
        <v>79</v>
      </c>
      <c r="C50" s="273"/>
      <c r="D50" s="273"/>
      <c r="E50" s="273"/>
      <c r="F50" s="273"/>
      <c r="G50" s="273"/>
      <c r="H50" s="273"/>
      <c r="I50" s="273"/>
      <c r="J50" s="273"/>
      <c r="K50" s="273"/>
      <c r="L50" s="1"/>
    </row>
    <row r="51" spans="1:12" ht="12.75">
      <c r="A51" s="30" t="s">
        <v>77</v>
      </c>
      <c r="B51" s="271" t="s">
        <v>45</v>
      </c>
      <c r="C51" s="271"/>
      <c r="D51" s="271"/>
      <c r="E51" s="271"/>
      <c r="F51" s="271"/>
      <c r="G51" s="271"/>
      <c r="H51" s="271"/>
      <c r="I51" s="271"/>
      <c r="J51" s="271"/>
      <c r="K51" s="271"/>
      <c r="L51" s="1"/>
    </row>
    <row r="52" spans="1:12" ht="12.75">
      <c r="A52" s="30" t="s">
        <v>78</v>
      </c>
      <c r="B52" s="271" t="s">
        <v>136</v>
      </c>
      <c r="C52" s="271"/>
      <c r="D52" s="271"/>
      <c r="E52" s="271"/>
      <c r="F52" s="271"/>
      <c r="G52" s="271"/>
      <c r="H52" s="271"/>
      <c r="I52" s="271"/>
      <c r="J52" s="271"/>
      <c r="K52" s="271"/>
      <c r="L52" s="1"/>
    </row>
    <row r="53" spans="1:12" ht="6" customHeight="1">
      <c r="A53" s="30"/>
      <c r="B53" s="30"/>
      <c r="C53" s="30"/>
      <c r="D53" s="30"/>
      <c r="E53" s="30"/>
      <c r="F53" s="30"/>
      <c r="G53" s="30"/>
      <c r="H53" s="30"/>
      <c r="I53" s="30"/>
      <c r="J53" s="30"/>
      <c r="K53" s="30"/>
      <c r="L53" s="1"/>
    </row>
    <row r="54" spans="1:12" ht="12.75">
      <c r="A54" s="28"/>
      <c r="B54" s="272" t="s">
        <v>112</v>
      </c>
      <c r="C54" s="272"/>
      <c r="D54" s="272"/>
      <c r="E54" s="272"/>
      <c r="F54" s="272"/>
      <c r="G54" s="272"/>
      <c r="H54" s="272"/>
      <c r="I54" s="272"/>
      <c r="J54" s="272"/>
      <c r="K54" s="272"/>
      <c r="L54" s="1"/>
    </row>
    <row r="55" spans="1:12" ht="12.75">
      <c r="A55" s="1"/>
      <c r="B55" s="1"/>
      <c r="C55" s="1"/>
      <c r="D55" s="1"/>
      <c r="E55" s="1"/>
      <c r="F55" s="1"/>
      <c r="G55" s="1"/>
      <c r="H55" s="1"/>
      <c r="I55" s="1"/>
      <c r="J55" s="1"/>
      <c r="K55" s="1"/>
      <c r="L55" s="1"/>
    </row>
    <row r="56" s="29" customFormat="1" ht="12.75">
      <c r="L56" s="31"/>
    </row>
    <row r="57" s="29" customFormat="1" ht="12.75">
      <c r="L57" s="31"/>
    </row>
    <row r="58" s="29" customFormat="1" ht="12.75">
      <c r="L58" s="31"/>
    </row>
    <row r="59" s="29" customFormat="1" ht="12.75">
      <c r="L59" s="31"/>
    </row>
    <row r="60" s="29" customFormat="1" ht="12.75">
      <c r="L60" s="31"/>
    </row>
    <row r="61" s="29" customFormat="1" ht="12.75">
      <c r="L61" s="31"/>
    </row>
    <row r="62" s="29" customFormat="1" ht="12.75">
      <c r="L62" s="31"/>
    </row>
    <row r="63" s="29" customFormat="1" ht="12.75">
      <c r="L63" s="31"/>
    </row>
    <row r="64" s="29" customFormat="1" ht="12.75">
      <c r="L64" s="31"/>
    </row>
    <row r="65" s="29" customFormat="1" ht="12.75">
      <c r="L65" s="31"/>
    </row>
    <row r="66" s="29" customFormat="1" ht="12.75">
      <c r="L66" s="31"/>
    </row>
    <row r="67" s="29" customFormat="1" ht="12.75">
      <c r="L67" s="31"/>
    </row>
    <row r="68" s="29" customFormat="1" ht="12.75">
      <c r="L68" s="31"/>
    </row>
    <row r="69" s="29" customFormat="1" ht="12.75">
      <c r="L69" s="31"/>
    </row>
    <row r="70" s="29" customFormat="1" ht="12.75">
      <c r="L70" s="31"/>
    </row>
    <row r="71" s="29" customFormat="1" ht="12.75">
      <c r="L71" s="31"/>
    </row>
    <row r="72" s="29" customFormat="1" ht="12.75">
      <c r="L72" s="31"/>
    </row>
    <row r="73" s="29" customFormat="1" ht="12.75">
      <c r="L73" s="31"/>
    </row>
    <row r="74" s="29" customFormat="1" ht="12.75">
      <c r="L74" s="31"/>
    </row>
    <row r="75" s="29" customFormat="1" ht="12.75">
      <c r="L75" s="31"/>
    </row>
    <row r="76" s="29" customFormat="1" ht="12.75">
      <c r="L76" s="31"/>
    </row>
    <row r="77" s="29" customFormat="1" ht="12.75">
      <c r="L77" s="31"/>
    </row>
    <row r="78" s="29" customFormat="1" ht="12.75">
      <c r="L78" s="31"/>
    </row>
    <row r="79" s="29" customFormat="1" ht="12.75">
      <c r="L79" s="31"/>
    </row>
    <row r="80" s="29" customFormat="1" ht="12.75">
      <c r="L80" s="31"/>
    </row>
    <row r="81" s="29" customFormat="1" ht="12.75">
      <c r="L81" s="31"/>
    </row>
    <row r="82" s="29" customFormat="1" ht="12.75">
      <c r="L82" s="31"/>
    </row>
    <row r="83" s="29" customFormat="1" ht="12.75">
      <c r="L83" s="31"/>
    </row>
    <row r="84" s="29" customFormat="1" ht="12.75">
      <c r="L84" s="31"/>
    </row>
    <row r="85" s="29" customFormat="1" ht="12.75">
      <c r="L85" s="31"/>
    </row>
    <row r="86" s="29" customFormat="1" ht="12.75">
      <c r="L86" s="31"/>
    </row>
    <row r="87" s="29" customFormat="1" ht="12.75">
      <c r="L87" s="31"/>
    </row>
    <row r="88" s="29" customFormat="1" ht="12.75">
      <c r="L88" s="31"/>
    </row>
    <row r="89" s="29" customFormat="1" ht="12.75">
      <c r="L89" s="31"/>
    </row>
    <row r="90" s="29" customFormat="1" ht="12.75">
      <c r="L90" s="31"/>
    </row>
    <row r="91" s="29" customFormat="1" ht="12.75">
      <c r="L91" s="31"/>
    </row>
    <row r="92" s="29" customFormat="1" ht="12.75">
      <c r="L92" s="31"/>
    </row>
    <row r="93" s="29" customFormat="1" ht="12.75">
      <c r="L93" s="31"/>
    </row>
    <row r="94" s="29" customFormat="1" ht="12.75">
      <c r="L94" s="31"/>
    </row>
    <row r="95" s="29" customFormat="1" ht="12.75">
      <c r="L95" s="31"/>
    </row>
    <row r="96" s="29" customFormat="1" ht="12.75">
      <c r="L96" s="31"/>
    </row>
    <row r="97" spans="1:14" s="29" customFormat="1" ht="12.75">
      <c r="A97" s="3"/>
      <c r="B97" s="3"/>
      <c r="C97" s="3"/>
      <c r="D97" s="3"/>
      <c r="E97" s="3"/>
      <c r="F97" s="3"/>
      <c r="G97" s="3"/>
      <c r="H97" s="3"/>
      <c r="I97" s="3"/>
      <c r="J97" s="3"/>
      <c r="K97" s="3"/>
      <c r="L97" s="3"/>
      <c r="M97" s="3"/>
      <c r="N97" s="3"/>
    </row>
    <row r="98" spans="1:14" s="29" customFormat="1" ht="12.75">
      <c r="A98" s="3"/>
      <c r="B98" s="3"/>
      <c r="C98" s="3"/>
      <c r="D98" s="3"/>
      <c r="E98" s="3"/>
      <c r="F98" s="3"/>
      <c r="G98" s="3"/>
      <c r="H98" s="3"/>
      <c r="I98" s="3"/>
      <c r="J98" s="3"/>
      <c r="K98" s="3"/>
      <c r="L98" s="3"/>
      <c r="M98" s="3"/>
      <c r="N98" s="3"/>
    </row>
    <row r="99" spans="1:14" s="29" customFormat="1" ht="12.75">
      <c r="A99" s="3"/>
      <c r="B99" s="3"/>
      <c r="C99" s="3"/>
      <c r="D99" s="3"/>
      <c r="E99" s="3"/>
      <c r="F99" s="3"/>
      <c r="G99" s="3"/>
      <c r="H99" s="3"/>
      <c r="I99" s="3"/>
      <c r="J99" s="3"/>
      <c r="K99" s="3"/>
      <c r="L99" s="3"/>
      <c r="M99" s="3"/>
      <c r="N99" s="3"/>
    </row>
    <row r="100" spans="1:14" s="29" customFormat="1" ht="12.75">
      <c r="A100" s="3"/>
      <c r="B100" s="3"/>
      <c r="C100" s="3"/>
      <c r="D100" s="3"/>
      <c r="E100" s="3"/>
      <c r="F100" s="3"/>
      <c r="G100" s="3"/>
      <c r="H100" s="3"/>
      <c r="I100" s="3"/>
      <c r="J100" s="3"/>
      <c r="K100" s="3"/>
      <c r="L100" s="3"/>
      <c r="M100" s="3"/>
      <c r="N100" s="3"/>
    </row>
    <row r="101" spans="1:14" s="29" customFormat="1" ht="12.75">
      <c r="A101" s="3"/>
      <c r="B101" s="3"/>
      <c r="C101" s="3"/>
      <c r="D101" s="3"/>
      <c r="E101" s="3"/>
      <c r="F101" s="3"/>
      <c r="G101" s="3"/>
      <c r="H101" s="3"/>
      <c r="I101" s="3"/>
      <c r="J101" s="3"/>
      <c r="K101" s="3"/>
      <c r="L101" s="3"/>
      <c r="M101" s="3"/>
      <c r="N101" s="3"/>
    </row>
  </sheetData>
  <sheetProtection/>
  <mergeCells count="8">
    <mergeCell ref="B52:K52"/>
    <mergeCell ref="B54:K54"/>
    <mergeCell ref="B50:K50"/>
    <mergeCell ref="A7:K7"/>
    <mergeCell ref="B48:K48"/>
    <mergeCell ref="B47:K47"/>
    <mergeCell ref="B51:K51"/>
    <mergeCell ref="B49:G49"/>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2" max="255" man="1"/>
  </rowBreaks>
  <drawing r:id="rId1"/>
</worksheet>
</file>

<file path=xl/worksheets/sheet5.xml><?xml version="1.0" encoding="utf-8"?>
<worksheet xmlns="http://schemas.openxmlformats.org/spreadsheetml/2006/main" xmlns:r="http://schemas.openxmlformats.org/officeDocument/2006/relationships">
  <dimension ref="A1:R55"/>
  <sheetViews>
    <sheetView workbookViewId="0" topLeftCell="A1">
      <selection activeCell="A1" sqref="A1"/>
    </sheetView>
  </sheetViews>
  <sheetFormatPr defaultColWidth="9.140625" defaultRowHeight="12.75"/>
  <cols>
    <col min="1" max="1" width="4.421875" style="3" customWidth="1"/>
    <col min="2" max="2" width="33.28125" style="3" customWidth="1"/>
    <col min="3" max="8" width="11.421875" style="3" customWidth="1"/>
    <col min="9" max="9" width="21.140625" style="3" customWidth="1"/>
    <col min="10" max="10" width="2.7109375" style="3" customWidth="1"/>
    <col min="11" max="16" width="10.140625" style="3" bestFit="1" customWidth="1"/>
    <col min="17" max="16384" width="9.140625" style="3" customWidth="1"/>
  </cols>
  <sheetData>
    <row r="1" spans="1:10" s="125" customFormat="1" ht="57" customHeight="1">
      <c r="A1" s="119"/>
      <c r="B1" s="119"/>
      <c r="C1" s="119"/>
      <c r="D1" s="119"/>
      <c r="E1" s="119"/>
      <c r="F1" s="119"/>
      <c r="G1" s="119"/>
      <c r="H1" s="119"/>
      <c r="I1" s="119"/>
      <c r="J1" s="113"/>
    </row>
    <row r="2" spans="1:10" s="125" customFormat="1" ht="7.5" customHeight="1">
      <c r="A2" s="126"/>
      <c r="B2" s="126"/>
      <c r="C2" s="126"/>
      <c r="D2" s="126"/>
      <c r="E2" s="126"/>
      <c r="F2" s="126"/>
      <c r="G2" s="126"/>
      <c r="H2" s="126"/>
      <c r="I2" s="126"/>
      <c r="J2" s="113"/>
    </row>
    <row r="3" spans="1:10" s="125" customFormat="1" ht="15" customHeight="1">
      <c r="A3" s="119"/>
      <c r="B3" s="119"/>
      <c r="C3" s="119"/>
      <c r="D3" s="119"/>
      <c r="E3" s="119"/>
      <c r="F3" s="119"/>
      <c r="G3" s="119"/>
      <c r="H3" s="119"/>
      <c r="I3" s="119"/>
      <c r="J3" s="113"/>
    </row>
    <row r="4" spans="1:10" ht="12.75">
      <c r="A4" s="6" t="str">
        <f>'Table of contents'!A4</f>
        <v>Mental health services in Australia</v>
      </c>
      <c r="B4" s="7"/>
      <c r="C4" s="7"/>
      <c r="D4" s="8"/>
      <c r="E4" s="8"/>
      <c r="F4" s="8"/>
      <c r="G4" s="8"/>
      <c r="H4" s="8"/>
      <c r="I4" s="8"/>
      <c r="J4" s="199"/>
    </row>
    <row r="5" spans="1:10" ht="13.5" thickBot="1">
      <c r="A5" s="5" t="str">
        <f>'Table of contents'!A5</f>
        <v>11: Mental health-related prescriptions (version 1.0)</v>
      </c>
      <c r="B5" s="4"/>
      <c r="C5" s="4"/>
      <c r="D5" s="4"/>
      <c r="E5" s="4"/>
      <c r="F5" s="4"/>
      <c r="G5" s="4"/>
      <c r="H5" s="4"/>
      <c r="I5" s="115" t="s">
        <v>118</v>
      </c>
      <c r="J5" s="199"/>
    </row>
    <row r="6" spans="1:10" ht="6" customHeight="1">
      <c r="A6" s="1"/>
      <c r="B6" s="1"/>
      <c r="C6" s="1"/>
      <c r="D6" s="1"/>
      <c r="E6" s="1"/>
      <c r="F6" s="1"/>
      <c r="G6" s="1"/>
      <c r="H6" s="1"/>
      <c r="I6" s="1"/>
      <c r="J6" s="199"/>
    </row>
    <row r="7" spans="1:10" ht="28.5" customHeight="1" thickBot="1">
      <c r="A7" s="268" t="s">
        <v>158</v>
      </c>
      <c r="B7" s="268"/>
      <c r="C7" s="268"/>
      <c r="D7" s="268"/>
      <c r="E7" s="268"/>
      <c r="F7" s="268"/>
      <c r="G7" s="268"/>
      <c r="H7" s="268"/>
      <c r="I7" s="268"/>
      <c r="J7" s="199"/>
    </row>
    <row r="8" spans="1:10" s="18" customFormat="1" ht="38.25" customHeight="1" thickBot="1">
      <c r="A8" s="39"/>
      <c r="B8" s="32" t="s">
        <v>80</v>
      </c>
      <c r="C8" s="164" t="s">
        <v>132</v>
      </c>
      <c r="D8" s="33" t="s">
        <v>48</v>
      </c>
      <c r="E8" s="33" t="s">
        <v>49</v>
      </c>
      <c r="F8" s="33" t="s">
        <v>50</v>
      </c>
      <c r="G8" s="33" t="s">
        <v>51</v>
      </c>
      <c r="H8" s="33" t="s">
        <v>127</v>
      </c>
      <c r="I8" s="33" t="s">
        <v>138</v>
      </c>
      <c r="J8" s="200"/>
    </row>
    <row r="9" spans="1:10" ht="12.75" customHeight="1">
      <c r="A9" s="69">
        <v>1</v>
      </c>
      <c r="B9" s="32" t="s">
        <v>71</v>
      </c>
      <c r="C9" s="165"/>
      <c r="D9" s="32"/>
      <c r="E9" s="65"/>
      <c r="F9" s="65"/>
      <c r="G9" s="65"/>
      <c r="H9" s="65"/>
      <c r="I9" s="65"/>
      <c r="J9" s="199"/>
    </row>
    <row r="10" spans="1:18" ht="12.75" customHeight="1">
      <c r="A10" s="70">
        <v>2</v>
      </c>
      <c r="B10" s="62" t="s">
        <v>36</v>
      </c>
      <c r="C10" s="166">
        <v>1341098</v>
      </c>
      <c r="D10" s="44">
        <v>1451383</v>
      </c>
      <c r="E10" s="44">
        <v>1603631</v>
      </c>
      <c r="F10" s="44">
        <v>1816160</v>
      </c>
      <c r="G10" s="44">
        <v>1926952</v>
      </c>
      <c r="H10" s="135">
        <v>2025647</v>
      </c>
      <c r="I10" s="142">
        <v>8.691462716054431</v>
      </c>
      <c r="J10" s="199"/>
      <c r="K10" s="201"/>
      <c r="L10" s="201"/>
      <c r="M10" s="201"/>
      <c r="N10" s="201"/>
      <c r="O10" s="201"/>
      <c r="P10" s="201"/>
      <c r="Q10" s="201"/>
      <c r="R10" s="201"/>
    </row>
    <row r="11" spans="1:18" ht="12.75" customHeight="1">
      <c r="A11" s="70">
        <v>3</v>
      </c>
      <c r="B11" s="62" t="s">
        <v>37</v>
      </c>
      <c r="C11" s="166">
        <v>134626</v>
      </c>
      <c r="D11" s="44">
        <v>152344</v>
      </c>
      <c r="E11" s="44">
        <v>183438</v>
      </c>
      <c r="F11" s="44">
        <v>217970</v>
      </c>
      <c r="G11" s="44">
        <v>225714</v>
      </c>
      <c r="H11" s="135">
        <v>240222</v>
      </c>
      <c r="I11" s="142">
        <v>12.059029271579448</v>
      </c>
      <c r="J11" s="199"/>
      <c r="K11" s="201"/>
      <c r="L11" s="201"/>
      <c r="M11" s="201"/>
      <c r="N11" s="201"/>
      <c r="O11" s="201"/>
      <c r="P11" s="201"/>
      <c r="Q11" s="201"/>
      <c r="R11" s="201"/>
    </row>
    <row r="12" spans="1:18" ht="12.75" customHeight="1">
      <c r="A12" s="70">
        <v>4</v>
      </c>
      <c r="B12" s="62" t="s">
        <v>38</v>
      </c>
      <c r="C12" s="166">
        <v>369109</v>
      </c>
      <c r="D12" s="44">
        <v>390404</v>
      </c>
      <c r="E12" s="44">
        <v>422319</v>
      </c>
      <c r="F12" s="44">
        <v>475305</v>
      </c>
      <c r="G12" s="44">
        <v>508133</v>
      </c>
      <c r="H12" s="135">
        <v>534981</v>
      </c>
      <c r="I12" s="142">
        <v>8.194709424215606</v>
      </c>
      <c r="J12" s="199"/>
      <c r="K12" s="201"/>
      <c r="L12" s="201"/>
      <c r="M12" s="201"/>
      <c r="N12" s="201"/>
      <c r="O12" s="201"/>
      <c r="P12" s="201"/>
      <c r="Q12" s="201"/>
      <c r="R12" s="201"/>
    </row>
    <row r="13" spans="1:10" ht="12.75" customHeight="1">
      <c r="A13" s="70">
        <v>5</v>
      </c>
      <c r="B13" s="63" t="s">
        <v>156</v>
      </c>
      <c r="C13" s="167">
        <v>1848371</v>
      </c>
      <c r="D13" s="45">
        <v>1996375</v>
      </c>
      <c r="E13" s="45">
        <v>2211209</v>
      </c>
      <c r="F13" s="45">
        <v>2511874</v>
      </c>
      <c r="G13" s="45">
        <v>2663133</v>
      </c>
      <c r="H13" s="127">
        <v>2803713</v>
      </c>
      <c r="I13" s="143">
        <v>8.861135037084122</v>
      </c>
      <c r="J13" s="199"/>
    </row>
    <row r="14" spans="1:10" ht="12.75" customHeight="1">
      <c r="A14" s="70">
        <v>6</v>
      </c>
      <c r="B14" s="63"/>
      <c r="C14" s="167"/>
      <c r="D14" s="45"/>
      <c r="E14" s="45"/>
      <c r="F14" s="45"/>
      <c r="G14" s="45"/>
      <c r="H14" s="127"/>
      <c r="I14" s="143"/>
      <c r="J14" s="199"/>
    </row>
    <row r="15" spans="1:10" ht="12.75" customHeight="1">
      <c r="A15" s="70">
        <v>7</v>
      </c>
      <c r="B15" s="61" t="s">
        <v>63</v>
      </c>
      <c r="C15" s="168"/>
      <c r="D15" s="61"/>
      <c r="E15" s="68"/>
      <c r="F15" s="65"/>
      <c r="G15" s="65"/>
      <c r="H15" s="148"/>
      <c r="I15" s="142"/>
      <c r="J15" s="199"/>
    </row>
    <row r="16" spans="1:10" ht="12.75" customHeight="1">
      <c r="A16" s="70">
        <v>8</v>
      </c>
      <c r="B16" s="62" t="s">
        <v>36</v>
      </c>
      <c r="C16" s="166">
        <v>3063615</v>
      </c>
      <c r="D16" s="44">
        <v>3040758</v>
      </c>
      <c r="E16" s="44">
        <v>2952874</v>
      </c>
      <c r="F16" s="44">
        <v>2999903</v>
      </c>
      <c r="G16" s="44">
        <v>2921382</v>
      </c>
      <c r="H16" s="135">
        <v>2825304</v>
      </c>
      <c r="I16" s="142">
        <v>-1.8204964847402194</v>
      </c>
      <c r="J16" s="199"/>
    </row>
    <row r="17" spans="1:10" ht="12.75" customHeight="1">
      <c r="A17" s="70">
        <v>9</v>
      </c>
      <c r="B17" s="62" t="s">
        <v>37</v>
      </c>
      <c r="C17" s="166">
        <v>82854</v>
      </c>
      <c r="D17" s="44">
        <v>83168</v>
      </c>
      <c r="E17" s="44">
        <v>86246</v>
      </c>
      <c r="F17" s="44">
        <v>89194</v>
      </c>
      <c r="G17" s="44">
        <v>84324</v>
      </c>
      <c r="H17" s="135">
        <v>84585</v>
      </c>
      <c r="I17" s="142">
        <v>0.42325037170449775</v>
      </c>
      <c r="J17" s="199"/>
    </row>
    <row r="18" spans="1:10" ht="12.75" customHeight="1">
      <c r="A18" s="70">
        <v>10</v>
      </c>
      <c r="B18" s="62" t="s">
        <v>38</v>
      </c>
      <c r="C18" s="166">
        <v>142417</v>
      </c>
      <c r="D18" s="44">
        <v>141613</v>
      </c>
      <c r="E18" s="44">
        <v>137532</v>
      </c>
      <c r="F18" s="44">
        <v>139349</v>
      </c>
      <c r="G18" s="44">
        <v>135491</v>
      </c>
      <c r="H18" s="135">
        <v>132269</v>
      </c>
      <c r="I18" s="142">
        <v>-1.6920280849382796</v>
      </c>
      <c r="J18" s="199"/>
    </row>
    <row r="19" spans="1:10" ht="12.75" customHeight="1">
      <c r="A19" s="70">
        <v>11</v>
      </c>
      <c r="B19" s="63" t="s">
        <v>156</v>
      </c>
      <c r="C19" s="167">
        <v>3292480</v>
      </c>
      <c r="D19" s="45">
        <v>3268587</v>
      </c>
      <c r="E19" s="45">
        <v>3179289</v>
      </c>
      <c r="F19" s="45">
        <v>3231447</v>
      </c>
      <c r="G19" s="45">
        <v>3143813</v>
      </c>
      <c r="H19" s="127">
        <v>3044440</v>
      </c>
      <c r="I19" s="143">
        <v>-1.7603418468816412</v>
      </c>
      <c r="J19" s="199"/>
    </row>
    <row r="20" spans="1:10" ht="12.75" customHeight="1">
      <c r="A20" s="70">
        <v>12</v>
      </c>
      <c r="B20" s="63"/>
      <c r="C20" s="167"/>
      <c r="D20" s="45"/>
      <c r="E20" s="45"/>
      <c r="F20" s="45"/>
      <c r="G20" s="45"/>
      <c r="H20" s="127"/>
      <c r="I20" s="143"/>
      <c r="J20" s="199"/>
    </row>
    <row r="21" spans="1:10" ht="12.75" customHeight="1">
      <c r="A21" s="70">
        <v>13</v>
      </c>
      <c r="B21" s="61" t="s">
        <v>64</v>
      </c>
      <c r="C21" s="169"/>
      <c r="D21" s="61"/>
      <c r="E21" s="61"/>
      <c r="F21" s="65"/>
      <c r="G21" s="65"/>
      <c r="H21" s="148"/>
      <c r="I21" s="142"/>
      <c r="J21" s="199"/>
    </row>
    <row r="22" spans="1:10" ht="12.75" customHeight="1">
      <c r="A22" s="70">
        <v>14</v>
      </c>
      <c r="B22" s="62" t="s">
        <v>36</v>
      </c>
      <c r="C22" s="166">
        <v>2729020</v>
      </c>
      <c r="D22" s="44">
        <v>2635248</v>
      </c>
      <c r="E22" s="44">
        <v>2506631</v>
      </c>
      <c r="F22" s="44">
        <v>2477622</v>
      </c>
      <c r="G22" s="44">
        <v>2328225</v>
      </c>
      <c r="H22" s="135">
        <v>2186575</v>
      </c>
      <c r="I22" s="142">
        <v>-4.558837288923357</v>
      </c>
      <c r="J22" s="199"/>
    </row>
    <row r="23" spans="1:10" ht="12.75" customHeight="1">
      <c r="A23" s="70">
        <v>15</v>
      </c>
      <c r="B23" s="62" t="s">
        <v>37</v>
      </c>
      <c r="C23" s="166">
        <v>85946</v>
      </c>
      <c r="D23" s="44">
        <v>83447</v>
      </c>
      <c r="E23" s="44">
        <v>82781</v>
      </c>
      <c r="F23" s="44">
        <v>85396</v>
      </c>
      <c r="G23" s="44">
        <v>80856</v>
      </c>
      <c r="H23" s="135">
        <v>81147</v>
      </c>
      <c r="I23" s="142">
        <v>-0.696298904412973</v>
      </c>
      <c r="J23" s="199"/>
    </row>
    <row r="24" spans="1:10" ht="12.75" customHeight="1">
      <c r="A24" s="70">
        <v>16</v>
      </c>
      <c r="B24" s="62" t="s">
        <v>38</v>
      </c>
      <c r="C24" s="166">
        <v>57660</v>
      </c>
      <c r="D24" s="44">
        <v>54477</v>
      </c>
      <c r="E24" s="44">
        <v>52137</v>
      </c>
      <c r="F24" s="44">
        <v>51123</v>
      </c>
      <c r="G24" s="44">
        <v>48984</v>
      </c>
      <c r="H24" s="135">
        <v>46366</v>
      </c>
      <c r="I24" s="142">
        <v>-3.9501674903783646</v>
      </c>
      <c r="J24" s="199"/>
    </row>
    <row r="25" spans="1:10" ht="12.75" customHeight="1">
      <c r="A25" s="70">
        <v>17</v>
      </c>
      <c r="B25" s="63" t="s">
        <v>156</v>
      </c>
      <c r="C25" s="167">
        <v>2875194</v>
      </c>
      <c r="D25" s="45">
        <v>2775440</v>
      </c>
      <c r="E25" s="45">
        <v>2643327</v>
      </c>
      <c r="F25" s="45">
        <v>2616188</v>
      </c>
      <c r="G25" s="45">
        <v>2459816</v>
      </c>
      <c r="H25" s="127">
        <v>2315668</v>
      </c>
      <c r="I25" s="143">
        <v>-4.426803214072217</v>
      </c>
      <c r="J25" s="199"/>
    </row>
    <row r="26" spans="1:10" ht="12.75" customHeight="1">
      <c r="A26" s="70">
        <v>18</v>
      </c>
      <c r="B26" s="63"/>
      <c r="C26" s="167"/>
      <c r="D26" s="45"/>
      <c r="E26" s="45"/>
      <c r="F26" s="45"/>
      <c r="G26" s="45"/>
      <c r="H26" s="127"/>
      <c r="I26" s="143"/>
      <c r="J26" s="199"/>
    </row>
    <row r="27" spans="1:10" ht="12.75" customHeight="1">
      <c r="A27" s="70">
        <v>19</v>
      </c>
      <c r="B27" s="61" t="s">
        <v>65</v>
      </c>
      <c r="C27" s="169"/>
      <c r="D27" s="61"/>
      <c r="E27" s="61"/>
      <c r="F27" s="65"/>
      <c r="G27" s="65"/>
      <c r="H27" s="148"/>
      <c r="I27" s="142"/>
      <c r="J27" s="199"/>
    </row>
    <row r="28" spans="1:10" ht="12.75" customHeight="1">
      <c r="A28" s="70">
        <v>20</v>
      </c>
      <c r="B28" s="62" t="s">
        <v>36</v>
      </c>
      <c r="C28" s="166">
        <v>10873982</v>
      </c>
      <c r="D28" s="44">
        <v>10647914</v>
      </c>
      <c r="E28" s="44">
        <v>10312369</v>
      </c>
      <c r="F28" s="44">
        <v>10908706</v>
      </c>
      <c r="G28" s="44">
        <v>11559984</v>
      </c>
      <c r="H28" s="135">
        <v>12179197</v>
      </c>
      <c r="I28" s="142">
        <v>3.4161891469434824</v>
      </c>
      <c r="J28" s="199"/>
    </row>
    <row r="29" spans="1:10" ht="12.75" customHeight="1">
      <c r="A29" s="70">
        <v>21</v>
      </c>
      <c r="B29" s="62" t="s">
        <v>37</v>
      </c>
      <c r="C29" s="166">
        <v>398213</v>
      </c>
      <c r="D29" s="44">
        <v>387532</v>
      </c>
      <c r="E29" s="44">
        <v>388815</v>
      </c>
      <c r="F29" s="44">
        <v>421886</v>
      </c>
      <c r="G29" s="44">
        <v>440823</v>
      </c>
      <c r="H29" s="135">
        <v>482895</v>
      </c>
      <c r="I29" s="142">
        <v>5.654082933454774</v>
      </c>
      <c r="J29" s="199"/>
    </row>
    <row r="30" spans="1:10" ht="12.75" customHeight="1">
      <c r="A30" s="70">
        <v>22</v>
      </c>
      <c r="B30" s="62" t="s">
        <v>38</v>
      </c>
      <c r="C30" s="166">
        <v>1030608</v>
      </c>
      <c r="D30" s="44">
        <v>1005013</v>
      </c>
      <c r="E30" s="44">
        <v>944717</v>
      </c>
      <c r="F30" s="44">
        <v>963001</v>
      </c>
      <c r="G30" s="44">
        <v>984412</v>
      </c>
      <c r="H30" s="135">
        <v>1003489</v>
      </c>
      <c r="I30" s="142">
        <v>-0.0379315339455677</v>
      </c>
      <c r="J30" s="199"/>
    </row>
    <row r="31" spans="1:10" ht="12.75" customHeight="1">
      <c r="A31" s="70">
        <v>23</v>
      </c>
      <c r="B31" s="63" t="s">
        <v>156</v>
      </c>
      <c r="C31" s="167">
        <v>12327048</v>
      </c>
      <c r="D31" s="45">
        <v>12056443</v>
      </c>
      <c r="E31" s="45">
        <v>11657069</v>
      </c>
      <c r="F31" s="45">
        <v>12305222</v>
      </c>
      <c r="G31" s="45">
        <v>12995731</v>
      </c>
      <c r="H31" s="127">
        <v>13675745</v>
      </c>
      <c r="I31" s="143">
        <v>3.2007727573890365</v>
      </c>
      <c r="J31" s="199"/>
    </row>
    <row r="32" spans="1:10" ht="12.75" customHeight="1">
      <c r="A32" s="70">
        <v>24</v>
      </c>
      <c r="B32" s="63"/>
      <c r="C32" s="167"/>
      <c r="D32" s="45"/>
      <c r="E32" s="45"/>
      <c r="F32" s="45"/>
      <c r="G32" s="45"/>
      <c r="H32" s="127"/>
      <c r="I32" s="143"/>
      <c r="J32" s="199"/>
    </row>
    <row r="33" spans="1:10" ht="12.75" customHeight="1">
      <c r="A33" s="70">
        <v>25</v>
      </c>
      <c r="B33" s="61" t="s">
        <v>66</v>
      </c>
      <c r="C33" s="169"/>
      <c r="D33" s="61"/>
      <c r="E33" s="61"/>
      <c r="F33" s="61"/>
      <c r="G33" s="61"/>
      <c r="H33" s="147"/>
      <c r="I33" s="142"/>
      <c r="J33" s="199"/>
    </row>
    <row r="34" spans="1:10" ht="12.75" customHeight="1">
      <c r="A34" s="70">
        <v>26</v>
      </c>
      <c r="B34" s="62" t="s">
        <v>36</v>
      </c>
      <c r="C34" s="166">
        <v>44246</v>
      </c>
      <c r="D34" s="44">
        <v>48901</v>
      </c>
      <c r="E34" s="44">
        <v>57119</v>
      </c>
      <c r="F34" s="44">
        <v>71114</v>
      </c>
      <c r="G34" s="44">
        <v>78507</v>
      </c>
      <c r="H34" s="135">
        <v>86012</v>
      </c>
      <c r="I34" s="142">
        <v>15.162299083238985</v>
      </c>
      <c r="J34" s="199"/>
    </row>
    <row r="35" spans="1:10" ht="12.75" customHeight="1">
      <c r="A35" s="70">
        <v>27</v>
      </c>
      <c r="B35" s="62" t="s">
        <v>37</v>
      </c>
      <c r="C35" s="166">
        <v>144179</v>
      </c>
      <c r="D35" s="44">
        <v>155350</v>
      </c>
      <c r="E35" s="44">
        <v>259209</v>
      </c>
      <c r="F35" s="44">
        <v>317947</v>
      </c>
      <c r="G35" s="44">
        <v>330323</v>
      </c>
      <c r="H35" s="135">
        <v>344557</v>
      </c>
      <c r="I35" s="142">
        <v>22.03585689381866</v>
      </c>
      <c r="J35" s="199"/>
    </row>
    <row r="36" spans="1:10" ht="12.75" customHeight="1">
      <c r="A36" s="70">
        <v>28</v>
      </c>
      <c r="B36" s="62" t="s">
        <v>38</v>
      </c>
      <c r="C36" s="166">
        <v>66210</v>
      </c>
      <c r="D36" s="44">
        <v>69997</v>
      </c>
      <c r="E36" s="44">
        <v>76056</v>
      </c>
      <c r="F36" s="44">
        <v>88018</v>
      </c>
      <c r="G36" s="44">
        <v>102376</v>
      </c>
      <c r="H36" s="135">
        <v>112772</v>
      </c>
      <c r="I36" s="142">
        <v>12.662780128172034</v>
      </c>
      <c r="J36" s="199"/>
    </row>
    <row r="37" spans="1:10" ht="12.75" customHeight="1">
      <c r="A37" s="70">
        <v>29</v>
      </c>
      <c r="B37" s="63" t="s">
        <v>156</v>
      </c>
      <c r="C37" s="167">
        <v>254966</v>
      </c>
      <c r="D37" s="45">
        <v>274413</v>
      </c>
      <c r="E37" s="45">
        <v>392502</v>
      </c>
      <c r="F37" s="45">
        <v>477218</v>
      </c>
      <c r="G37" s="45">
        <v>511320</v>
      </c>
      <c r="H37" s="127">
        <v>543486</v>
      </c>
      <c r="I37" s="143">
        <v>18.63037954831661</v>
      </c>
      <c r="J37" s="199"/>
    </row>
    <row r="38" spans="1:10" ht="12.75" customHeight="1">
      <c r="A38" s="70">
        <v>30</v>
      </c>
      <c r="B38" s="63"/>
      <c r="C38" s="226"/>
      <c r="D38" s="127"/>
      <c r="E38" s="127"/>
      <c r="F38" s="127"/>
      <c r="G38" s="127"/>
      <c r="H38" s="127"/>
      <c r="I38" s="143"/>
      <c r="J38" s="143"/>
    </row>
    <row r="39" spans="1:10" ht="12.75" customHeight="1">
      <c r="A39" s="70">
        <v>31</v>
      </c>
      <c r="B39" s="169" t="s">
        <v>144</v>
      </c>
      <c r="C39" s="177"/>
      <c r="D39" s="45"/>
      <c r="E39" s="45"/>
      <c r="F39" s="45"/>
      <c r="G39" s="45"/>
      <c r="H39" s="45"/>
      <c r="I39" s="67"/>
      <c r="J39" s="67"/>
    </row>
    <row r="40" spans="1:12" ht="12.75" customHeight="1">
      <c r="A40" s="70">
        <v>32</v>
      </c>
      <c r="B40" s="249" t="s">
        <v>36</v>
      </c>
      <c r="C40" s="226">
        <v>18051961</v>
      </c>
      <c r="D40" s="127">
        <v>17824204</v>
      </c>
      <c r="E40" s="127">
        <v>17432624</v>
      </c>
      <c r="F40" s="127">
        <v>18273505</v>
      </c>
      <c r="G40" s="127">
        <v>18815050</v>
      </c>
      <c r="H40" s="127">
        <v>19302735</v>
      </c>
      <c r="I40" s="143">
        <v>2.012214660334588</v>
      </c>
      <c r="J40" s="143"/>
      <c r="L40" s="97"/>
    </row>
    <row r="41" spans="1:12" ht="12.75" customHeight="1">
      <c r="A41" s="70">
        <v>33</v>
      </c>
      <c r="B41" s="249" t="s">
        <v>37</v>
      </c>
      <c r="C41" s="226">
        <v>845818</v>
      </c>
      <c r="D41" s="127">
        <v>861841</v>
      </c>
      <c r="E41" s="127">
        <v>1000489</v>
      </c>
      <c r="F41" s="127">
        <v>1132393</v>
      </c>
      <c r="G41" s="127">
        <v>1162040</v>
      </c>
      <c r="H41" s="127">
        <v>1233406</v>
      </c>
      <c r="I41" s="143">
        <v>9.37541818231109</v>
      </c>
      <c r="J41" s="143"/>
      <c r="L41" s="97"/>
    </row>
    <row r="42" spans="1:12" ht="12.75" customHeight="1">
      <c r="A42" s="70">
        <v>34</v>
      </c>
      <c r="B42" s="249" t="s">
        <v>38</v>
      </c>
      <c r="C42" s="226">
        <v>1666004</v>
      </c>
      <c r="D42" s="127">
        <v>1661504</v>
      </c>
      <c r="E42" s="127">
        <v>1632761</v>
      </c>
      <c r="F42" s="127">
        <v>1716796</v>
      </c>
      <c r="G42" s="127">
        <v>1779396</v>
      </c>
      <c r="H42" s="127">
        <v>1829877</v>
      </c>
      <c r="I42" s="143">
        <v>2.442490188754709</v>
      </c>
      <c r="J42" s="143"/>
      <c r="L42" s="97"/>
    </row>
    <row r="43" spans="1:10" ht="12.75" customHeight="1">
      <c r="A43" s="70">
        <v>35</v>
      </c>
      <c r="B43" s="63"/>
      <c r="C43" s="167"/>
      <c r="D43" s="45"/>
      <c r="E43" s="45"/>
      <c r="F43" s="45"/>
      <c r="G43" s="45"/>
      <c r="H43" s="127"/>
      <c r="I43" s="143"/>
      <c r="J43" s="199"/>
    </row>
    <row r="44" spans="1:10" ht="12.75" customHeight="1">
      <c r="A44" s="70">
        <v>36</v>
      </c>
      <c r="B44" s="61" t="s">
        <v>157</v>
      </c>
      <c r="C44" s="170">
        <v>20598059</v>
      </c>
      <c r="D44" s="46">
        <v>20371258</v>
      </c>
      <c r="E44" s="46">
        <v>20083396</v>
      </c>
      <c r="F44" s="46">
        <v>21141949</v>
      </c>
      <c r="G44" s="46">
        <v>21773813</v>
      </c>
      <c r="H44" s="136">
        <v>22383052</v>
      </c>
      <c r="I44" s="145">
        <v>2.382413620641466</v>
      </c>
      <c r="J44" s="199"/>
    </row>
    <row r="45" spans="1:10" ht="14.25" customHeight="1" thickBot="1">
      <c r="A45" s="70">
        <v>37</v>
      </c>
      <c r="B45" s="248" t="s">
        <v>155</v>
      </c>
      <c r="C45" s="203">
        <v>1002.6282531051305</v>
      </c>
      <c r="D45" s="153">
        <v>975.931153051575</v>
      </c>
      <c r="E45" s="153">
        <v>945.6392683571787</v>
      </c>
      <c r="F45" s="153">
        <v>976.8047356524471</v>
      </c>
      <c r="G45" s="153">
        <v>982.9316741956642</v>
      </c>
      <c r="H45" s="211">
        <v>995.8035140931473</v>
      </c>
      <c r="I45" s="146">
        <v>0.5052199310231931</v>
      </c>
      <c r="J45" s="199"/>
    </row>
    <row r="46" spans="1:10" ht="6" customHeight="1">
      <c r="A46" s="231"/>
      <c r="B46" s="16"/>
      <c r="C46" s="16"/>
      <c r="D46" s="16"/>
      <c r="E46" s="16"/>
      <c r="F46" s="16"/>
      <c r="G46" s="16"/>
      <c r="H46" s="16"/>
      <c r="I46" s="1"/>
      <c r="J46" s="199"/>
    </row>
    <row r="47" spans="1:10" ht="12.75" customHeight="1">
      <c r="A47" s="30" t="s">
        <v>43</v>
      </c>
      <c r="B47" s="271" t="s">
        <v>185</v>
      </c>
      <c r="C47" s="271"/>
      <c r="D47" s="271"/>
      <c r="E47" s="271"/>
      <c r="F47" s="271"/>
      <c r="G47" s="271"/>
      <c r="H47" s="271"/>
      <c r="I47" s="271"/>
      <c r="J47" s="173"/>
    </row>
    <row r="48" spans="1:10" ht="12.75" customHeight="1">
      <c r="A48" s="27" t="s">
        <v>44</v>
      </c>
      <c r="B48" s="269" t="s">
        <v>182</v>
      </c>
      <c r="C48" s="269"/>
      <c r="D48" s="269"/>
      <c r="E48" s="269"/>
      <c r="F48" s="269"/>
      <c r="G48" s="269"/>
      <c r="H48" s="1"/>
      <c r="I48" s="1"/>
      <c r="J48" s="1"/>
    </row>
    <row r="49" spans="1:10" ht="12.75" customHeight="1">
      <c r="A49" s="30" t="s">
        <v>46</v>
      </c>
      <c r="B49" s="271" t="s">
        <v>45</v>
      </c>
      <c r="C49" s="271"/>
      <c r="D49" s="271"/>
      <c r="E49" s="271"/>
      <c r="F49" s="271"/>
      <c r="G49" s="271"/>
      <c r="H49" s="271"/>
      <c r="I49" s="271"/>
      <c r="J49" s="199"/>
    </row>
    <row r="50" spans="1:10" ht="12.75" customHeight="1">
      <c r="A50" s="30" t="s">
        <v>47</v>
      </c>
      <c r="B50" s="271" t="s">
        <v>81</v>
      </c>
      <c r="C50" s="271"/>
      <c r="D50" s="271"/>
      <c r="E50" s="271"/>
      <c r="F50" s="271"/>
      <c r="G50" s="271"/>
      <c r="H50" s="271"/>
      <c r="I50" s="271"/>
      <c r="J50" s="199"/>
    </row>
    <row r="51" spans="1:10" ht="6" customHeight="1">
      <c r="A51" s="30"/>
      <c r="B51" s="271"/>
      <c r="C51" s="271"/>
      <c r="D51" s="271"/>
      <c r="E51" s="271"/>
      <c r="F51" s="271"/>
      <c r="G51" s="271"/>
      <c r="H51" s="271"/>
      <c r="I51" s="1"/>
      <c r="J51" s="199"/>
    </row>
    <row r="52" spans="1:10" ht="12.75" customHeight="1">
      <c r="A52" s="83" t="s">
        <v>120</v>
      </c>
      <c r="B52" s="271" t="s">
        <v>121</v>
      </c>
      <c r="C52" s="271"/>
      <c r="D52" s="271"/>
      <c r="E52" s="271"/>
      <c r="F52" s="271"/>
      <c r="G52" s="271"/>
      <c r="H52" s="271"/>
      <c r="I52" s="271"/>
      <c r="J52" s="199"/>
    </row>
    <row r="53" spans="1:10" ht="6" customHeight="1">
      <c r="A53" s="83"/>
      <c r="B53" s="271"/>
      <c r="C53" s="271"/>
      <c r="D53" s="271"/>
      <c r="E53" s="271"/>
      <c r="F53" s="271"/>
      <c r="G53" s="271"/>
      <c r="H53" s="271"/>
      <c r="I53" s="1"/>
      <c r="J53" s="199"/>
    </row>
    <row r="54" spans="1:10" ht="12.75" customHeight="1">
      <c r="A54" s="82"/>
      <c r="B54" s="272" t="s">
        <v>112</v>
      </c>
      <c r="C54" s="272"/>
      <c r="D54" s="272"/>
      <c r="E54" s="272"/>
      <c r="F54" s="272"/>
      <c r="G54" s="272"/>
      <c r="H54" s="272"/>
      <c r="I54" s="272"/>
      <c r="J54" s="199"/>
    </row>
    <row r="55" spans="1:10" ht="12.75" customHeight="1">
      <c r="A55" s="16"/>
      <c r="B55" s="16"/>
      <c r="C55" s="16"/>
      <c r="D55" s="16"/>
      <c r="E55" s="16"/>
      <c r="F55" s="16"/>
      <c r="G55" s="16"/>
      <c r="H55" s="16"/>
      <c r="I55" s="1"/>
      <c r="J55" s="199"/>
    </row>
  </sheetData>
  <sheetProtection/>
  <mergeCells count="9">
    <mergeCell ref="B50:I50"/>
    <mergeCell ref="B52:I52"/>
    <mergeCell ref="B54:I54"/>
    <mergeCell ref="A7:I7"/>
    <mergeCell ref="B53:H53"/>
    <mergeCell ref="B51:H51"/>
    <mergeCell ref="B47:I47"/>
    <mergeCell ref="B49:I49"/>
    <mergeCell ref="B48:G48"/>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2" max="255" man="1"/>
  </rowBreaks>
  <drawing r:id="rId1"/>
</worksheet>
</file>

<file path=xl/worksheets/sheet6.xml><?xml version="1.0" encoding="utf-8"?>
<worksheet xmlns="http://schemas.openxmlformats.org/spreadsheetml/2006/main" xmlns:r="http://schemas.openxmlformats.org/officeDocument/2006/relationships">
  <dimension ref="A1:M39"/>
  <sheetViews>
    <sheetView workbookViewId="0" topLeftCell="A1">
      <selection activeCell="A1" sqref="A1"/>
    </sheetView>
  </sheetViews>
  <sheetFormatPr defaultColWidth="9.140625" defaultRowHeight="12.75"/>
  <cols>
    <col min="1" max="1" width="4.421875" style="3" customWidth="1"/>
    <col min="2" max="2" width="19.00390625" style="3" customWidth="1"/>
    <col min="3" max="5" width="15.7109375" style="3" customWidth="1"/>
    <col min="6" max="6" width="2.7109375" style="3" customWidth="1"/>
    <col min="7" max="9" width="15.7109375" style="3" customWidth="1"/>
    <col min="10" max="10" width="2.7109375" style="3" customWidth="1"/>
    <col min="11" max="11" width="15.7109375" style="3" customWidth="1"/>
    <col min="12" max="12" width="2.7109375" style="3" customWidth="1"/>
    <col min="13" max="16384" width="9.140625" style="3" customWidth="1"/>
  </cols>
  <sheetData>
    <row r="1" spans="1:12" s="125" customFormat="1" ht="57" customHeight="1">
      <c r="A1" s="119"/>
      <c r="B1" s="119"/>
      <c r="C1" s="119"/>
      <c r="D1" s="119"/>
      <c r="E1" s="119"/>
      <c r="F1" s="119"/>
      <c r="G1" s="119"/>
      <c r="H1" s="119"/>
      <c r="I1" s="119"/>
      <c r="J1" s="119"/>
      <c r="K1" s="119"/>
      <c r="L1" s="119"/>
    </row>
    <row r="2" spans="1:12" s="125" customFormat="1" ht="7.5" customHeight="1">
      <c r="A2" s="126"/>
      <c r="B2" s="126"/>
      <c r="C2" s="126"/>
      <c r="D2" s="126"/>
      <c r="E2" s="126"/>
      <c r="F2" s="126"/>
      <c r="G2" s="126"/>
      <c r="H2" s="126"/>
      <c r="I2" s="126"/>
      <c r="J2" s="126"/>
      <c r="K2" s="126"/>
      <c r="L2" s="119"/>
    </row>
    <row r="3" spans="1:12" s="125" customFormat="1" ht="15" customHeight="1">
      <c r="A3" s="119"/>
      <c r="B3" s="119"/>
      <c r="C3" s="119"/>
      <c r="D3" s="119"/>
      <c r="E3" s="119"/>
      <c r="F3" s="119"/>
      <c r="G3" s="119"/>
      <c r="H3" s="119"/>
      <c r="I3" s="119"/>
      <c r="J3" s="119"/>
      <c r="K3" s="119"/>
      <c r="L3" s="119"/>
    </row>
    <row r="4" spans="1:12" ht="12.75">
      <c r="A4" s="6" t="str">
        <f>'Table of contents'!A4</f>
        <v>Mental health services in Australia</v>
      </c>
      <c r="B4" s="7"/>
      <c r="C4" s="7"/>
      <c r="D4" s="8"/>
      <c r="E4" s="8"/>
      <c r="F4" s="8"/>
      <c r="G4" s="8"/>
      <c r="H4" s="8"/>
      <c r="I4" s="8"/>
      <c r="J4" s="8"/>
      <c r="K4" s="8"/>
      <c r="L4" s="1"/>
    </row>
    <row r="5" spans="1:12" ht="13.5" thickBot="1">
      <c r="A5" s="5" t="str">
        <f>'Table of contents'!A5</f>
        <v>11: Mental health-related prescriptions (version 1.0)</v>
      </c>
      <c r="B5" s="4"/>
      <c r="C5" s="4"/>
      <c r="D5" s="4"/>
      <c r="E5" s="4"/>
      <c r="F5" s="4"/>
      <c r="G5" s="4"/>
      <c r="H5" s="4"/>
      <c r="I5" s="4"/>
      <c r="J5" s="4"/>
      <c r="K5" s="115" t="s">
        <v>118</v>
      </c>
      <c r="L5" s="1"/>
    </row>
    <row r="6" spans="1:12" ht="6" customHeight="1">
      <c r="A6" s="1"/>
      <c r="B6" s="1"/>
      <c r="C6" s="1"/>
      <c r="D6" s="1"/>
      <c r="E6" s="1"/>
      <c r="F6" s="1"/>
      <c r="G6" s="1"/>
      <c r="H6" s="1"/>
      <c r="I6" s="1"/>
      <c r="J6" s="1"/>
      <c r="K6" s="1"/>
      <c r="L6" s="1"/>
    </row>
    <row r="7" spans="1:12" s="220" customFormat="1" ht="28.5" customHeight="1" thickBot="1">
      <c r="A7" s="274" t="s">
        <v>162</v>
      </c>
      <c r="B7" s="274"/>
      <c r="C7" s="274"/>
      <c r="D7" s="274"/>
      <c r="E7" s="274"/>
      <c r="F7" s="274"/>
      <c r="G7" s="274"/>
      <c r="H7" s="274"/>
      <c r="I7" s="274"/>
      <c r="J7" s="274"/>
      <c r="K7" s="274"/>
      <c r="L7" s="214"/>
    </row>
    <row r="8" spans="1:12" ht="15" customHeight="1" thickBot="1">
      <c r="A8" s="212"/>
      <c r="B8" s="212"/>
      <c r="C8" s="275" t="s">
        <v>141</v>
      </c>
      <c r="D8" s="275"/>
      <c r="E8" s="275"/>
      <c r="F8" s="221"/>
      <c r="G8" s="275" t="s">
        <v>142</v>
      </c>
      <c r="H8" s="275"/>
      <c r="I8" s="275"/>
      <c r="J8" s="202"/>
      <c r="K8" s="213"/>
      <c r="L8" s="1"/>
    </row>
    <row r="9" spans="1:12" ht="27.75" customHeight="1" thickBot="1">
      <c r="A9" s="38"/>
      <c r="B9" s="38" t="s">
        <v>69</v>
      </c>
      <c r="C9" s="20" t="s">
        <v>161</v>
      </c>
      <c r="D9" s="20" t="s">
        <v>160</v>
      </c>
      <c r="E9" s="20" t="s">
        <v>159</v>
      </c>
      <c r="F9" s="223"/>
      <c r="G9" s="20" t="s">
        <v>161</v>
      </c>
      <c r="H9" s="20" t="s">
        <v>160</v>
      </c>
      <c r="I9" s="20" t="s">
        <v>159</v>
      </c>
      <c r="J9" s="223"/>
      <c r="K9" s="223" t="s">
        <v>82</v>
      </c>
      <c r="L9" s="1"/>
    </row>
    <row r="10" spans="1:12" ht="12.75" customHeight="1">
      <c r="A10" s="50">
        <v>1</v>
      </c>
      <c r="B10" s="35" t="s">
        <v>83</v>
      </c>
      <c r="C10" s="71"/>
      <c r="D10" s="71"/>
      <c r="E10" s="72"/>
      <c r="F10" s="72"/>
      <c r="G10" s="73"/>
      <c r="H10" s="73"/>
      <c r="I10" s="73"/>
      <c r="J10" s="72"/>
      <c r="K10" s="72"/>
      <c r="L10" s="1"/>
    </row>
    <row r="11" spans="1:13" ht="12.75" customHeight="1">
      <c r="A11" s="50">
        <v>2</v>
      </c>
      <c r="B11" s="37" t="s">
        <v>98</v>
      </c>
      <c r="C11" s="135">
        <v>64782</v>
      </c>
      <c r="D11" s="150">
        <v>2.6939395716194454</v>
      </c>
      <c r="E11" s="150">
        <v>15.249637426228801</v>
      </c>
      <c r="F11" s="150"/>
      <c r="G11" s="135">
        <v>444531</v>
      </c>
      <c r="H11" s="150">
        <v>2.003477650432989</v>
      </c>
      <c r="I11" s="150">
        <v>104.64228604734208</v>
      </c>
      <c r="J11" s="150"/>
      <c r="K11" s="150">
        <v>6.86195239418357</v>
      </c>
      <c r="L11" s="1"/>
      <c r="M11" s="97"/>
    </row>
    <row r="12" spans="1:13" ht="12.75" customHeight="1">
      <c r="A12" s="50">
        <v>3</v>
      </c>
      <c r="B12" s="37" t="s">
        <v>99</v>
      </c>
      <c r="C12" s="135">
        <v>152794</v>
      </c>
      <c r="D12" s="150">
        <v>6.353891557933091</v>
      </c>
      <c r="E12" s="150">
        <v>48.544543750740665</v>
      </c>
      <c r="F12" s="150"/>
      <c r="G12" s="135">
        <v>950741</v>
      </c>
      <c r="H12" s="150">
        <v>4.284939283987642</v>
      </c>
      <c r="I12" s="150">
        <v>302.06217567524203</v>
      </c>
      <c r="J12" s="150"/>
      <c r="K12" s="150">
        <v>6.22237129730225</v>
      </c>
      <c r="L12" s="1"/>
      <c r="M12" s="97"/>
    </row>
    <row r="13" spans="1:13" ht="12.75" customHeight="1">
      <c r="A13" s="50">
        <v>4</v>
      </c>
      <c r="B13" s="37" t="s">
        <v>100</v>
      </c>
      <c r="C13" s="135">
        <v>224667</v>
      </c>
      <c r="D13" s="150">
        <v>9.342708186487386</v>
      </c>
      <c r="E13" s="150">
        <v>69.57493596586332</v>
      </c>
      <c r="F13" s="150"/>
      <c r="G13" s="135">
        <v>1936787</v>
      </c>
      <c r="H13" s="150">
        <v>8.728996331300085</v>
      </c>
      <c r="I13" s="150">
        <v>599.784710280177</v>
      </c>
      <c r="J13" s="150"/>
      <c r="K13" s="150">
        <v>8.620700859494274</v>
      </c>
      <c r="L13" s="1"/>
      <c r="M13" s="97"/>
    </row>
    <row r="14" spans="1:13" ht="12.75" customHeight="1">
      <c r="A14" s="50">
        <v>5</v>
      </c>
      <c r="B14" s="37" t="s">
        <v>101</v>
      </c>
      <c r="C14" s="135">
        <v>312472</v>
      </c>
      <c r="D14" s="150">
        <v>12.994052141382967</v>
      </c>
      <c r="E14" s="150">
        <v>98.40212126746992</v>
      </c>
      <c r="F14" s="150"/>
      <c r="G14" s="135">
        <v>3077765</v>
      </c>
      <c r="H14" s="150">
        <v>13.871323688977572</v>
      </c>
      <c r="I14" s="150">
        <v>969.2343786412048</v>
      </c>
      <c r="J14" s="150"/>
      <c r="K14" s="150">
        <v>9.849730535856013</v>
      </c>
      <c r="L14" s="1"/>
      <c r="M14" s="97"/>
    </row>
    <row r="15" spans="1:13" ht="12.75" customHeight="1">
      <c r="A15" s="50">
        <v>6</v>
      </c>
      <c r="B15" s="37" t="s">
        <v>102</v>
      </c>
      <c r="C15" s="135">
        <v>334461</v>
      </c>
      <c r="D15" s="150">
        <v>13.908457952261605</v>
      </c>
      <c r="E15" s="150">
        <v>109.505856545334</v>
      </c>
      <c r="F15" s="150"/>
      <c r="G15" s="135">
        <v>3456642</v>
      </c>
      <c r="H15" s="150">
        <v>15.57890224202134</v>
      </c>
      <c r="I15" s="150">
        <v>1131.7389560534007</v>
      </c>
      <c r="J15" s="150"/>
      <c r="K15" s="150">
        <v>10.33496282077731</v>
      </c>
      <c r="L15" s="1"/>
      <c r="M15" s="97"/>
    </row>
    <row r="16" spans="1:13" ht="12.75" customHeight="1">
      <c r="A16" s="50">
        <v>7</v>
      </c>
      <c r="B16" s="37" t="s">
        <v>103</v>
      </c>
      <c r="C16" s="135">
        <v>383065</v>
      </c>
      <c r="D16" s="150">
        <v>15.929640363100905</v>
      </c>
      <c r="E16" s="150">
        <v>149.21835315821787</v>
      </c>
      <c r="F16" s="150"/>
      <c r="G16" s="135">
        <v>3730998</v>
      </c>
      <c r="H16" s="150">
        <v>16.815410189188565</v>
      </c>
      <c r="I16" s="150">
        <v>1453.3652962202355</v>
      </c>
      <c r="J16" s="150"/>
      <c r="K16" s="150">
        <v>9.739856160181692</v>
      </c>
      <c r="L16" s="1"/>
      <c r="M16" s="97"/>
    </row>
    <row r="17" spans="1:13" ht="12.75" customHeight="1">
      <c r="A17" s="50">
        <v>8</v>
      </c>
      <c r="B17" s="37" t="s">
        <v>104</v>
      </c>
      <c r="C17" s="135">
        <v>932490</v>
      </c>
      <c r="D17" s="150">
        <v>38.7773102272146</v>
      </c>
      <c r="E17" s="150">
        <v>305.15812760164414</v>
      </c>
      <c r="F17" s="150"/>
      <c r="G17" s="135">
        <v>8590505</v>
      </c>
      <c r="H17" s="150">
        <v>38.71695061409181</v>
      </c>
      <c r="I17" s="150">
        <v>2811.2499018247504</v>
      </c>
      <c r="J17" s="150"/>
      <c r="K17" s="150">
        <v>9.21243659449431</v>
      </c>
      <c r="L17" s="1"/>
      <c r="M17" s="97"/>
    </row>
    <row r="18" spans="1:13" ht="12.75" customHeight="1">
      <c r="A18" s="50">
        <v>9</v>
      </c>
      <c r="B18" s="37"/>
      <c r="C18" s="150"/>
      <c r="D18" s="150"/>
      <c r="E18" s="150"/>
      <c r="F18" s="150"/>
      <c r="G18" s="150"/>
      <c r="H18" s="150"/>
      <c r="I18" s="150"/>
      <c r="J18" s="150"/>
      <c r="K18" s="150"/>
      <c r="L18" s="1"/>
      <c r="M18" s="97"/>
    </row>
    <row r="19" spans="1:12" ht="12.75" customHeight="1">
      <c r="A19" s="50">
        <v>10</v>
      </c>
      <c r="B19" s="35" t="s">
        <v>70</v>
      </c>
      <c r="C19" s="150"/>
      <c r="D19" s="135"/>
      <c r="E19" s="150"/>
      <c r="F19" s="150"/>
      <c r="G19" s="150"/>
      <c r="H19" s="252"/>
      <c r="I19" s="151"/>
      <c r="J19" s="150"/>
      <c r="K19" s="151"/>
      <c r="L19" s="1"/>
    </row>
    <row r="20" spans="1:13" ht="12.75" customHeight="1">
      <c r="A20" s="50">
        <v>11</v>
      </c>
      <c r="B20" s="37" t="s">
        <v>105</v>
      </c>
      <c r="C20" s="135">
        <v>937303</v>
      </c>
      <c r="D20" s="150">
        <v>38.97745735385787</v>
      </c>
      <c r="E20" s="150">
        <v>83.76217409554255</v>
      </c>
      <c r="F20" s="150"/>
      <c r="G20" s="135">
        <v>8525143</v>
      </c>
      <c r="H20" s="150">
        <v>38.42236754522237</v>
      </c>
      <c r="I20" s="253">
        <v>761.8502364287705</v>
      </c>
      <c r="J20" s="150"/>
      <c r="K20" s="150">
        <v>9.095397112779965</v>
      </c>
      <c r="L20" s="1"/>
      <c r="M20" s="97"/>
    </row>
    <row r="21" spans="1:13" ht="12.75" customHeight="1">
      <c r="A21" s="50">
        <v>12</v>
      </c>
      <c r="B21" s="37" t="s">
        <v>106</v>
      </c>
      <c r="C21" s="135">
        <v>1467428</v>
      </c>
      <c r="D21" s="150">
        <v>61.02254264614213</v>
      </c>
      <c r="E21" s="150">
        <v>130.00668803163052</v>
      </c>
      <c r="F21" s="150"/>
      <c r="G21" s="135">
        <v>13662826</v>
      </c>
      <c r="H21" s="150">
        <v>61.57763245477763</v>
      </c>
      <c r="I21" s="253">
        <v>1210.457179100065</v>
      </c>
      <c r="J21" s="150"/>
      <c r="K21" s="150">
        <v>9.310730066483671</v>
      </c>
      <c r="L21" s="1"/>
      <c r="M21" s="97"/>
    </row>
    <row r="22" spans="1:13" ht="12.75" customHeight="1">
      <c r="A22" s="50">
        <v>13</v>
      </c>
      <c r="B22" s="37"/>
      <c r="C22" s="135"/>
      <c r="D22" s="150"/>
      <c r="E22" s="150"/>
      <c r="F22" s="150"/>
      <c r="G22" s="135"/>
      <c r="H22" s="150"/>
      <c r="I22" s="150"/>
      <c r="J22" s="150"/>
      <c r="K22" s="150"/>
      <c r="L22" s="1"/>
      <c r="M22" s="97"/>
    </row>
    <row r="23" spans="1:12" ht="12.75" customHeight="1">
      <c r="A23" s="50">
        <v>14</v>
      </c>
      <c r="B23" s="35" t="s">
        <v>84</v>
      </c>
      <c r="C23" s="135"/>
      <c r="D23" s="135"/>
      <c r="E23" s="150"/>
      <c r="F23" s="150"/>
      <c r="G23" s="135"/>
      <c r="H23" s="135"/>
      <c r="I23" s="150"/>
      <c r="J23" s="150"/>
      <c r="K23" s="150"/>
      <c r="L23" s="1"/>
    </row>
    <row r="24" spans="1:13" ht="12.75" customHeight="1">
      <c r="A24" s="50">
        <v>15</v>
      </c>
      <c r="B24" s="37" t="s">
        <v>107</v>
      </c>
      <c r="C24" s="135">
        <v>1577629</v>
      </c>
      <c r="D24" s="150">
        <v>65.63469488706971</v>
      </c>
      <c r="E24" s="150">
        <v>102.81547043397126</v>
      </c>
      <c r="F24" s="150"/>
      <c r="G24" s="135">
        <v>14576226</v>
      </c>
      <c r="H24" s="253">
        <v>65.7194869234406</v>
      </c>
      <c r="I24" s="150">
        <v>950.3514896378673</v>
      </c>
      <c r="J24" s="150"/>
      <c r="K24" s="150">
        <v>9.239324327836266</v>
      </c>
      <c r="L24" s="1"/>
      <c r="M24" s="97"/>
    </row>
    <row r="25" spans="1:13" ht="12.75" customHeight="1">
      <c r="A25" s="50">
        <v>16</v>
      </c>
      <c r="B25" s="37" t="s">
        <v>108</v>
      </c>
      <c r="C25" s="135">
        <v>572741</v>
      </c>
      <c r="D25" s="150">
        <v>23.827960049108626</v>
      </c>
      <c r="E25" s="150">
        <v>130.1135114111183</v>
      </c>
      <c r="F25" s="150"/>
      <c r="G25" s="135">
        <v>5316603</v>
      </c>
      <c r="H25" s="253">
        <v>23.970842750079825</v>
      </c>
      <c r="I25" s="150">
        <v>1207.8598768831482</v>
      </c>
      <c r="J25" s="150"/>
      <c r="K25" s="150">
        <v>9.282735128094549</v>
      </c>
      <c r="L25" s="1"/>
      <c r="M25" s="97"/>
    </row>
    <row r="26" spans="1:13" ht="12.75" customHeight="1">
      <c r="A26" s="50">
        <v>17</v>
      </c>
      <c r="B26" s="37" t="s">
        <v>109</v>
      </c>
      <c r="C26" s="135">
        <v>225680</v>
      </c>
      <c r="D26" s="150">
        <v>9.389050240654738</v>
      </c>
      <c r="E26" s="150">
        <v>108.15490587838929</v>
      </c>
      <c r="F26" s="150"/>
      <c r="G26" s="135">
        <v>2051025</v>
      </c>
      <c r="H26" s="253">
        <v>9.247408119711492</v>
      </c>
      <c r="I26" s="150">
        <v>982.9464935692313</v>
      </c>
      <c r="J26" s="150"/>
      <c r="K26" s="150">
        <v>9.088200106345267</v>
      </c>
      <c r="L26" s="1"/>
      <c r="M26" s="97"/>
    </row>
    <row r="27" spans="1:13" ht="12.75" customHeight="1">
      <c r="A27" s="50">
        <v>18</v>
      </c>
      <c r="B27" s="37" t="s">
        <v>110</v>
      </c>
      <c r="C27" s="135">
        <v>21936</v>
      </c>
      <c r="D27" s="150">
        <v>0.9126116894673977</v>
      </c>
      <c r="E27" s="150">
        <v>67.15282433727342</v>
      </c>
      <c r="F27" s="150"/>
      <c r="G27" s="135">
        <v>189863</v>
      </c>
      <c r="H27" s="253">
        <v>0.8560308371827662</v>
      </c>
      <c r="I27" s="150">
        <v>581.2553766650441</v>
      </c>
      <c r="J27" s="150"/>
      <c r="K27" s="150">
        <v>8.655315463165573</v>
      </c>
      <c r="L27" s="1"/>
      <c r="M27" s="97"/>
    </row>
    <row r="28" spans="1:13" ht="12.75" customHeight="1">
      <c r="A28" s="50">
        <v>19</v>
      </c>
      <c r="B28" s="37" t="s">
        <v>111</v>
      </c>
      <c r="C28" s="135">
        <v>5665</v>
      </c>
      <c r="D28" s="150">
        <v>0.23568313369952626</v>
      </c>
      <c r="E28" s="150">
        <v>32.15059987968354</v>
      </c>
      <c r="F28" s="150"/>
      <c r="G28" s="135">
        <v>45741</v>
      </c>
      <c r="H28" s="253">
        <v>0.2062313695853163</v>
      </c>
      <c r="I28" s="150">
        <v>259.5941022235843</v>
      </c>
      <c r="J28" s="150"/>
      <c r="K28" s="150">
        <v>8.074315975286849</v>
      </c>
      <c r="L28" s="1"/>
      <c r="M28" s="97"/>
    </row>
    <row r="29" spans="1:13" ht="12.75" customHeight="1">
      <c r="A29" s="50">
        <v>20</v>
      </c>
      <c r="B29" s="37"/>
      <c r="C29" s="135"/>
      <c r="D29" s="150"/>
      <c r="E29" s="150"/>
      <c r="F29" s="150"/>
      <c r="G29" s="135"/>
      <c r="H29" s="150"/>
      <c r="I29" s="150"/>
      <c r="J29" s="150"/>
      <c r="K29" s="150"/>
      <c r="L29" s="1"/>
      <c r="M29" s="97"/>
    </row>
    <row r="30" spans="1:13" ht="12.75" customHeight="1" thickBot="1">
      <c r="A30" s="74">
        <v>21</v>
      </c>
      <c r="B30" s="38" t="s">
        <v>41</v>
      </c>
      <c r="C30" s="254">
        <v>2406224</v>
      </c>
      <c r="D30" s="152">
        <v>100</v>
      </c>
      <c r="E30" s="152">
        <v>107.05092026303068</v>
      </c>
      <c r="F30" s="152"/>
      <c r="G30" s="254">
        <v>22383052</v>
      </c>
      <c r="H30" s="152">
        <v>100</v>
      </c>
      <c r="I30" s="218">
        <v>995.8035140931473</v>
      </c>
      <c r="J30" s="152"/>
      <c r="K30" s="152">
        <v>9.302148095937868</v>
      </c>
      <c r="L30" s="1"/>
      <c r="M30" s="97"/>
    </row>
    <row r="31" spans="1:12" ht="6" customHeight="1">
      <c r="A31" s="173"/>
      <c r="B31" s="173"/>
      <c r="C31" s="28"/>
      <c r="D31" s="28"/>
      <c r="E31" s="28"/>
      <c r="F31" s="28"/>
      <c r="G31" s="28"/>
      <c r="H31" s="219"/>
      <c r="I31" s="28"/>
      <c r="J31" s="28"/>
      <c r="K31" s="28"/>
      <c r="L31" s="1"/>
    </row>
    <row r="32" spans="1:12" ht="12.75" customHeight="1">
      <c r="A32" s="30" t="s">
        <v>43</v>
      </c>
      <c r="B32" s="276" t="s">
        <v>184</v>
      </c>
      <c r="C32" s="276"/>
      <c r="D32" s="276"/>
      <c r="E32" s="276"/>
      <c r="F32" s="276"/>
      <c r="G32" s="276"/>
      <c r="H32" s="276"/>
      <c r="I32" s="276"/>
      <c r="J32" s="276"/>
      <c r="K32" s="276"/>
      <c r="L32" s="1"/>
    </row>
    <row r="33" spans="1:12" ht="12.75" customHeight="1">
      <c r="A33" s="27" t="s">
        <v>44</v>
      </c>
      <c r="B33" s="269" t="s">
        <v>182</v>
      </c>
      <c r="C33" s="269"/>
      <c r="D33" s="269"/>
      <c r="E33" s="269"/>
      <c r="F33" s="269"/>
      <c r="G33" s="269"/>
      <c r="H33" s="269"/>
      <c r="I33" s="269"/>
      <c r="J33" s="269"/>
      <c r="K33" s="269"/>
      <c r="L33" s="1"/>
    </row>
    <row r="34" spans="1:12" ht="12.75" customHeight="1">
      <c r="A34" s="30" t="s">
        <v>46</v>
      </c>
      <c r="B34" s="276" t="s">
        <v>143</v>
      </c>
      <c r="C34" s="276"/>
      <c r="D34" s="276"/>
      <c r="E34" s="276"/>
      <c r="F34" s="276"/>
      <c r="G34" s="276"/>
      <c r="H34" s="276"/>
      <c r="I34" s="276"/>
      <c r="J34" s="276"/>
      <c r="K34" s="276"/>
      <c r="L34" s="1"/>
    </row>
    <row r="35" spans="1:12" ht="12.75" customHeight="1">
      <c r="A35" s="30" t="s">
        <v>47</v>
      </c>
      <c r="B35" s="276" t="s">
        <v>140</v>
      </c>
      <c r="C35" s="276"/>
      <c r="D35" s="276"/>
      <c r="E35" s="276"/>
      <c r="F35" s="276"/>
      <c r="G35" s="276"/>
      <c r="H35" s="276"/>
      <c r="I35" s="276"/>
      <c r="J35" s="276"/>
      <c r="K35" s="276"/>
      <c r="L35" s="1"/>
    </row>
    <row r="36" spans="1:12" ht="21" customHeight="1">
      <c r="A36" s="30" t="s">
        <v>77</v>
      </c>
      <c r="B36" s="273" t="s">
        <v>139</v>
      </c>
      <c r="C36" s="273"/>
      <c r="D36" s="273"/>
      <c r="E36" s="273"/>
      <c r="F36" s="273"/>
      <c r="G36" s="273"/>
      <c r="H36" s="273"/>
      <c r="I36" s="273"/>
      <c r="J36" s="273"/>
      <c r="K36" s="273"/>
      <c r="L36" s="1"/>
    </row>
    <row r="37" spans="1:12" ht="6" customHeight="1">
      <c r="A37" s="30"/>
      <c r="B37" s="99"/>
      <c r="C37" s="99"/>
      <c r="D37" s="99"/>
      <c r="E37" s="99"/>
      <c r="F37" s="99"/>
      <c r="G37" s="99"/>
      <c r="H37" s="99"/>
      <c r="I37" s="99"/>
      <c r="J37" s="99"/>
      <c r="K37" s="99"/>
      <c r="L37" s="1"/>
    </row>
    <row r="38" spans="1:12" ht="12.75">
      <c r="A38" s="84"/>
      <c r="B38" s="272" t="s">
        <v>112</v>
      </c>
      <c r="C38" s="272"/>
      <c r="D38" s="272"/>
      <c r="E38" s="272"/>
      <c r="F38" s="272"/>
      <c r="G38" s="272"/>
      <c r="H38" s="272"/>
      <c r="I38" s="272"/>
      <c r="J38" s="272"/>
      <c r="K38" s="272"/>
      <c r="L38" s="1"/>
    </row>
    <row r="39" spans="1:12" ht="12.75">
      <c r="A39" s="28"/>
      <c r="B39" s="28"/>
      <c r="C39" s="219"/>
      <c r="D39" s="219"/>
      <c r="E39" s="28"/>
      <c r="F39" s="28"/>
      <c r="G39" s="219"/>
      <c r="H39" s="28"/>
      <c r="I39" s="28"/>
      <c r="J39" s="28"/>
      <c r="K39" s="28"/>
      <c r="L39" s="1"/>
    </row>
  </sheetData>
  <sheetProtection/>
  <mergeCells count="9">
    <mergeCell ref="A7:K7"/>
    <mergeCell ref="C8:E8"/>
    <mergeCell ref="G8:I8"/>
    <mergeCell ref="B38:K38"/>
    <mergeCell ref="B36:K36"/>
    <mergeCell ref="B32:K32"/>
    <mergeCell ref="B34:K34"/>
    <mergeCell ref="B35:K35"/>
    <mergeCell ref="B33:K33"/>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L57"/>
  <sheetViews>
    <sheetView workbookViewId="0" topLeftCell="A1">
      <selection activeCell="A1" sqref="A1"/>
    </sheetView>
  </sheetViews>
  <sheetFormatPr defaultColWidth="9.140625" defaultRowHeight="12.75"/>
  <cols>
    <col min="1" max="1" width="4.421875" style="3" customWidth="1"/>
    <col min="2" max="2" width="27.28125" style="3" customWidth="1"/>
    <col min="3" max="11" width="10.7109375" style="3" customWidth="1"/>
    <col min="12" max="12" width="2.7109375" style="3" customWidth="1"/>
    <col min="13" max="16384" width="9.140625" style="3" customWidth="1"/>
  </cols>
  <sheetData>
    <row r="1" spans="1:12" s="125" customFormat="1" ht="57" customHeight="1">
      <c r="A1" s="119"/>
      <c r="B1" s="119"/>
      <c r="C1" s="119"/>
      <c r="D1" s="119"/>
      <c r="E1" s="119"/>
      <c r="F1" s="119"/>
      <c r="G1" s="119"/>
      <c r="H1" s="119"/>
      <c r="I1" s="119"/>
      <c r="J1" s="119"/>
      <c r="K1" s="119"/>
      <c r="L1" s="119"/>
    </row>
    <row r="2" spans="1:12" s="125" customFormat="1" ht="7.5" customHeight="1">
      <c r="A2" s="126"/>
      <c r="B2" s="126"/>
      <c r="C2" s="126"/>
      <c r="D2" s="126"/>
      <c r="E2" s="126"/>
      <c r="F2" s="126"/>
      <c r="G2" s="126"/>
      <c r="H2" s="126"/>
      <c r="I2" s="126"/>
      <c r="J2" s="126"/>
      <c r="K2" s="126"/>
      <c r="L2" s="119"/>
    </row>
    <row r="3" spans="1:12" s="125" customFormat="1" ht="15" customHeight="1">
      <c r="A3" s="230"/>
      <c r="B3" s="230"/>
      <c r="C3" s="230"/>
      <c r="D3" s="230"/>
      <c r="E3" s="230"/>
      <c r="F3" s="230"/>
      <c r="G3" s="230"/>
      <c r="H3" s="230"/>
      <c r="I3" s="230"/>
      <c r="J3" s="230"/>
      <c r="K3" s="230"/>
      <c r="L3" s="119"/>
    </row>
    <row r="4" spans="1:12" ht="12.75">
      <c r="A4" s="171" t="str">
        <f>'Table of contents'!A4</f>
        <v>Mental health services in Australia</v>
      </c>
      <c r="B4" s="178"/>
      <c r="C4" s="178"/>
      <c r="D4" s="179"/>
      <c r="E4" s="179"/>
      <c r="F4" s="179"/>
      <c r="G4" s="179"/>
      <c r="H4" s="179"/>
      <c r="I4" s="179"/>
      <c r="J4" s="179"/>
      <c r="K4" s="179"/>
      <c r="L4" s="1"/>
    </row>
    <row r="5" spans="1:12" ht="13.5" thickBot="1">
      <c r="A5" s="75" t="str">
        <f>'Table of contents'!A5</f>
        <v>11: Mental health-related prescriptions (version 1.0)</v>
      </c>
      <c r="B5" s="180"/>
      <c r="C5" s="180"/>
      <c r="D5" s="180"/>
      <c r="E5" s="180"/>
      <c r="F5" s="180"/>
      <c r="G5" s="180"/>
      <c r="H5" s="180"/>
      <c r="I5" s="180"/>
      <c r="J5" s="180"/>
      <c r="K5" s="115" t="s">
        <v>118</v>
      </c>
      <c r="L5" s="1"/>
    </row>
    <row r="6" spans="1:12" ht="6" customHeight="1">
      <c r="A6" s="17"/>
      <c r="B6" s="17"/>
      <c r="C6" s="17"/>
      <c r="D6" s="17"/>
      <c r="E6" s="17"/>
      <c r="F6" s="17"/>
      <c r="G6" s="17"/>
      <c r="H6" s="17"/>
      <c r="I6" s="17"/>
      <c r="J6" s="17"/>
      <c r="K6" s="17"/>
      <c r="L6" s="1"/>
    </row>
    <row r="7" spans="1:12" ht="28.5" customHeight="1" thickBot="1">
      <c r="A7" s="268" t="s">
        <v>171</v>
      </c>
      <c r="B7" s="268"/>
      <c r="C7" s="268"/>
      <c r="D7" s="268"/>
      <c r="E7" s="268"/>
      <c r="F7" s="268"/>
      <c r="G7" s="268"/>
      <c r="H7" s="268"/>
      <c r="I7" s="268"/>
      <c r="J7" s="268"/>
      <c r="K7" s="268"/>
      <c r="L7" s="1"/>
    </row>
    <row r="8" spans="1:12" s="80" customFormat="1" ht="15" customHeight="1" thickBot="1">
      <c r="A8" s="182"/>
      <c r="B8" s="78"/>
      <c r="C8" s="81" t="s">
        <v>55</v>
      </c>
      <c r="D8" s="81" t="s">
        <v>56</v>
      </c>
      <c r="E8" s="81" t="s">
        <v>57</v>
      </c>
      <c r="F8" s="81" t="s">
        <v>58</v>
      </c>
      <c r="G8" s="81" t="s">
        <v>59</v>
      </c>
      <c r="H8" s="81" t="s">
        <v>60</v>
      </c>
      <c r="I8" s="81" t="s">
        <v>61</v>
      </c>
      <c r="J8" s="81" t="s">
        <v>170</v>
      </c>
      <c r="K8" s="81" t="s">
        <v>41</v>
      </c>
      <c r="L8" s="79"/>
    </row>
    <row r="9" spans="1:12" ht="12.75" customHeight="1">
      <c r="A9" s="69">
        <v>1</v>
      </c>
      <c r="B9" s="32" t="s">
        <v>71</v>
      </c>
      <c r="C9" s="32"/>
      <c r="D9" s="32"/>
      <c r="E9" s="32"/>
      <c r="F9" s="65"/>
      <c r="G9" s="65"/>
      <c r="H9" s="65"/>
      <c r="I9" s="65"/>
      <c r="J9" s="65"/>
      <c r="K9" s="65"/>
      <c r="L9" s="1"/>
    </row>
    <row r="10" spans="1:12" ht="12.75" customHeight="1">
      <c r="A10" s="70">
        <v>2</v>
      </c>
      <c r="B10" s="62" t="s">
        <v>36</v>
      </c>
      <c r="C10" s="135">
        <v>95530</v>
      </c>
      <c r="D10" s="135">
        <v>73696</v>
      </c>
      <c r="E10" s="135">
        <v>51210</v>
      </c>
      <c r="F10" s="135">
        <v>22439</v>
      </c>
      <c r="G10" s="135">
        <v>25186</v>
      </c>
      <c r="H10" s="135">
        <v>6713</v>
      </c>
      <c r="I10" s="135">
        <v>4576</v>
      </c>
      <c r="J10" s="135">
        <v>1366</v>
      </c>
      <c r="K10" s="135">
        <v>280716</v>
      </c>
      <c r="L10" s="1"/>
    </row>
    <row r="11" spans="1:12" ht="12.75" customHeight="1">
      <c r="A11" s="70">
        <v>3</v>
      </c>
      <c r="B11" s="62" t="s">
        <v>37</v>
      </c>
      <c r="C11" s="135">
        <v>12876</v>
      </c>
      <c r="D11" s="135">
        <v>19554</v>
      </c>
      <c r="E11" s="135">
        <v>12981</v>
      </c>
      <c r="F11" s="135">
        <v>6379</v>
      </c>
      <c r="G11" s="135">
        <v>4195</v>
      </c>
      <c r="H11" s="135">
        <v>1075</v>
      </c>
      <c r="I11" s="135">
        <v>765</v>
      </c>
      <c r="J11" s="135">
        <v>480</v>
      </c>
      <c r="K11" s="135">
        <v>58305</v>
      </c>
      <c r="L11" s="1"/>
    </row>
    <row r="12" spans="1:12" ht="12.75" customHeight="1">
      <c r="A12" s="70">
        <v>4</v>
      </c>
      <c r="B12" s="62" t="s">
        <v>38</v>
      </c>
      <c r="C12" s="135">
        <v>29134</v>
      </c>
      <c r="D12" s="135">
        <v>25088</v>
      </c>
      <c r="E12" s="135">
        <v>16616</v>
      </c>
      <c r="F12" s="135">
        <v>5741</v>
      </c>
      <c r="G12" s="135">
        <v>7322</v>
      </c>
      <c r="H12" s="135">
        <v>1749</v>
      </c>
      <c r="I12" s="135">
        <v>1807</v>
      </c>
      <c r="J12" s="135">
        <v>416</v>
      </c>
      <c r="K12" s="135">
        <v>87873</v>
      </c>
      <c r="L12" s="1"/>
    </row>
    <row r="13" spans="1:12" ht="12.75" customHeight="1">
      <c r="A13" s="70">
        <v>5</v>
      </c>
      <c r="B13" s="63" t="s">
        <v>168</v>
      </c>
      <c r="C13" s="127">
        <v>116011</v>
      </c>
      <c r="D13" s="127">
        <v>93889</v>
      </c>
      <c r="E13" s="127">
        <v>64774</v>
      </c>
      <c r="F13" s="127">
        <v>28805</v>
      </c>
      <c r="G13" s="127">
        <v>30703</v>
      </c>
      <c r="H13" s="127">
        <v>8083</v>
      </c>
      <c r="I13" s="127">
        <v>5828</v>
      </c>
      <c r="J13" s="127">
        <v>1803</v>
      </c>
      <c r="K13" s="127">
        <v>349896</v>
      </c>
      <c r="L13" s="1"/>
    </row>
    <row r="14" spans="1:12" ht="12.75" customHeight="1">
      <c r="A14" s="70">
        <v>6</v>
      </c>
      <c r="B14" s="63"/>
      <c r="C14" s="127"/>
      <c r="D14" s="127"/>
      <c r="E14" s="127"/>
      <c r="F14" s="127"/>
      <c r="G14" s="127"/>
      <c r="H14" s="127"/>
      <c r="I14" s="127"/>
      <c r="J14" s="127"/>
      <c r="K14" s="127"/>
      <c r="L14" s="1"/>
    </row>
    <row r="15" spans="1:12" ht="12.75" customHeight="1">
      <c r="A15" s="70">
        <v>7</v>
      </c>
      <c r="B15" s="61" t="s">
        <v>63</v>
      </c>
      <c r="C15" s="147"/>
      <c r="D15" s="148"/>
      <c r="E15" s="148"/>
      <c r="F15" s="148"/>
      <c r="G15" s="148"/>
      <c r="H15" s="148"/>
      <c r="I15" s="148"/>
      <c r="J15" s="148"/>
      <c r="K15" s="148"/>
      <c r="L15" s="1"/>
    </row>
    <row r="16" spans="1:12" ht="12.75" customHeight="1">
      <c r="A16" s="70">
        <v>8</v>
      </c>
      <c r="B16" s="62" t="s">
        <v>36</v>
      </c>
      <c r="C16" s="135">
        <v>147411</v>
      </c>
      <c r="D16" s="135">
        <v>145934</v>
      </c>
      <c r="E16" s="135">
        <v>116588</v>
      </c>
      <c r="F16" s="135">
        <v>41026</v>
      </c>
      <c r="G16" s="135">
        <v>50515</v>
      </c>
      <c r="H16" s="135">
        <v>19710</v>
      </c>
      <c r="I16" s="135">
        <v>6077</v>
      </c>
      <c r="J16" s="135">
        <v>1647</v>
      </c>
      <c r="K16" s="135">
        <v>528908</v>
      </c>
      <c r="L16" s="1"/>
    </row>
    <row r="17" spans="1:12" ht="12.75" customHeight="1">
      <c r="A17" s="232">
        <v>9</v>
      </c>
      <c r="B17" s="62" t="s">
        <v>37</v>
      </c>
      <c r="C17" s="135">
        <v>9802</v>
      </c>
      <c r="D17" s="135">
        <v>15065</v>
      </c>
      <c r="E17" s="135">
        <v>11569</v>
      </c>
      <c r="F17" s="135">
        <v>3698</v>
      </c>
      <c r="G17" s="135">
        <v>3326</v>
      </c>
      <c r="H17" s="135">
        <v>923</v>
      </c>
      <c r="I17" s="135">
        <v>344</v>
      </c>
      <c r="J17" s="135">
        <v>154</v>
      </c>
      <c r="K17" s="135">
        <v>44881</v>
      </c>
      <c r="L17" s="1"/>
    </row>
    <row r="18" spans="1:12" ht="12.75" customHeight="1">
      <c r="A18" s="232">
        <v>10</v>
      </c>
      <c r="B18" s="62" t="s">
        <v>38</v>
      </c>
      <c r="C18" s="135">
        <v>7409</v>
      </c>
      <c r="D18" s="135">
        <v>9709</v>
      </c>
      <c r="E18" s="135">
        <v>6707</v>
      </c>
      <c r="F18" s="135">
        <v>1714</v>
      </c>
      <c r="G18" s="135">
        <v>2431</v>
      </c>
      <c r="H18" s="135">
        <v>840</v>
      </c>
      <c r="I18" s="135">
        <v>325</v>
      </c>
      <c r="J18" s="135">
        <v>122</v>
      </c>
      <c r="K18" s="135">
        <v>29257</v>
      </c>
      <c r="L18" s="1"/>
    </row>
    <row r="19" spans="1:12" ht="12.75" customHeight="1">
      <c r="A19" s="70">
        <v>11</v>
      </c>
      <c r="B19" s="63" t="s">
        <v>168</v>
      </c>
      <c r="C19" s="127">
        <v>155381</v>
      </c>
      <c r="D19" s="127">
        <v>156615</v>
      </c>
      <c r="E19" s="127">
        <v>123600</v>
      </c>
      <c r="F19" s="127">
        <v>43449</v>
      </c>
      <c r="G19" s="127">
        <v>52866</v>
      </c>
      <c r="H19" s="127">
        <v>20389</v>
      </c>
      <c r="I19" s="127">
        <v>6402</v>
      </c>
      <c r="J19" s="127">
        <v>1789</v>
      </c>
      <c r="K19" s="127">
        <v>560491</v>
      </c>
      <c r="L19" s="1"/>
    </row>
    <row r="20" spans="1:12" ht="12.75" customHeight="1">
      <c r="A20" s="70">
        <v>12</v>
      </c>
      <c r="B20" s="63"/>
      <c r="C20" s="127"/>
      <c r="D20" s="127"/>
      <c r="E20" s="127"/>
      <c r="F20" s="127"/>
      <c r="G20" s="127"/>
      <c r="H20" s="127"/>
      <c r="I20" s="127"/>
      <c r="J20" s="127"/>
      <c r="K20" s="127"/>
      <c r="L20" s="1"/>
    </row>
    <row r="21" spans="1:12" ht="12.75" customHeight="1">
      <c r="A21" s="70">
        <v>13</v>
      </c>
      <c r="B21" s="61" t="s">
        <v>64</v>
      </c>
      <c r="C21" s="147"/>
      <c r="D21" s="147"/>
      <c r="E21" s="148"/>
      <c r="F21" s="148"/>
      <c r="G21" s="148"/>
      <c r="H21" s="148"/>
      <c r="I21" s="148"/>
      <c r="J21" s="148"/>
      <c r="K21" s="148"/>
      <c r="L21" s="1"/>
    </row>
    <row r="22" spans="1:12" ht="12.75" customHeight="1">
      <c r="A22" s="70">
        <v>14</v>
      </c>
      <c r="B22" s="62" t="s">
        <v>36</v>
      </c>
      <c r="C22" s="135">
        <v>155166</v>
      </c>
      <c r="D22" s="135">
        <v>133406</v>
      </c>
      <c r="E22" s="135">
        <v>100411</v>
      </c>
      <c r="F22" s="135">
        <v>46698</v>
      </c>
      <c r="G22" s="135">
        <v>46726</v>
      </c>
      <c r="H22" s="135">
        <v>14613</v>
      </c>
      <c r="I22" s="135">
        <v>6673</v>
      </c>
      <c r="J22" s="135">
        <v>1573</v>
      </c>
      <c r="K22" s="135">
        <v>505266</v>
      </c>
      <c r="L22" s="1"/>
    </row>
    <row r="23" spans="1:12" ht="12.75" customHeight="1">
      <c r="A23" s="70">
        <v>15</v>
      </c>
      <c r="B23" s="62" t="s">
        <v>37</v>
      </c>
      <c r="C23" s="135">
        <v>11424</v>
      </c>
      <c r="D23" s="135">
        <v>15663</v>
      </c>
      <c r="E23" s="135">
        <v>10435</v>
      </c>
      <c r="F23" s="135">
        <v>4726</v>
      </c>
      <c r="G23" s="135">
        <v>3506</v>
      </c>
      <c r="H23" s="135">
        <v>745</v>
      </c>
      <c r="I23" s="135">
        <v>417</v>
      </c>
      <c r="J23" s="135">
        <v>156</v>
      </c>
      <c r="K23" s="135">
        <v>47072</v>
      </c>
      <c r="L23" s="1"/>
    </row>
    <row r="24" spans="1:12" ht="12.75" customHeight="1">
      <c r="A24" s="70">
        <v>16</v>
      </c>
      <c r="B24" s="62" t="s">
        <v>38</v>
      </c>
      <c r="C24" s="135">
        <v>3694</v>
      </c>
      <c r="D24" s="135">
        <v>4003</v>
      </c>
      <c r="E24" s="135">
        <v>3059</v>
      </c>
      <c r="F24" s="135">
        <v>1069</v>
      </c>
      <c r="G24" s="135">
        <v>1267</v>
      </c>
      <c r="H24" s="135">
        <v>229</v>
      </c>
      <c r="I24" s="135">
        <v>273</v>
      </c>
      <c r="J24" s="135">
        <v>47</v>
      </c>
      <c r="K24" s="135">
        <v>13641</v>
      </c>
      <c r="L24" s="1"/>
    </row>
    <row r="25" spans="1:12" ht="12.75" customHeight="1">
      <c r="A25" s="70">
        <v>17</v>
      </c>
      <c r="B25" s="63" t="s">
        <v>168</v>
      </c>
      <c r="C25" s="127">
        <v>161928</v>
      </c>
      <c r="D25" s="127">
        <v>142135</v>
      </c>
      <c r="E25" s="127">
        <v>105974</v>
      </c>
      <c r="F25" s="127">
        <v>49314</v>
      </c>
      <c r="G25" s="127">
        <v>48903</v>
      </c>
      <c r="H25" s="127">
        <v>15046</v>
      </c>
      <c r="I25" s="127">
        <v>7056</v>
      </c>
      <c r="J25" s="127">
        <v>1693</v>
      </c>
      <c r="K25" s="127">
        <v>532049</v>
      </c>
      <c r="L25" s="1"/>
    </row>
    <row r="26" spans="1:12" ht="12.75" customHeight="1">
      <c r="A26" s="232">
        <v>18</v>
      </c>
      <c r="B26" s="63"/>
      <c r="C26" s="127"/>
      <c r="D26" s="127"/>
      <c r="E26" s="127"/>
      <c r="F26" s="127"/>
      <c r="G26" s="127"/>
      <c r="H26" s="127"/>
      <c r="I26" s="127"/>
      <c r="J26" s="127"/>
      <c r="K26" s="127"/>
      <c r="L26" s="1"/>
    </row>
    <row r="27" spans="1:12" ht="12.75" customHeight="1">
      <c r="A27" s="232">
        <v>19</v>
      </c>
      <c r="B27" s="61" t="s">
        <v>65</v>
      </c>
      <c r="C27" s="147"/>
      <c r="D27" s="148"/>
      <c r="E27" s="148"/>
      <c r="F27" s="148"/>
      <c r="G27" s="148"/>
      <c r="H27" s="148"/>
      <c r="I27" s="148"/>
      <c r="J27" s="148"/>
      <c r="K27" s="148"/>
      <c r="L27" s="1"/>
    </row>
    <row r="28" spans="1:12" ht="12.75" customHeight="1">
      <c r="A28" s="70">
        <v>20</v>
      </c>
      <c r="B28" s="62" t="s">
        <v>36</v>
      </c>
      <c r="C28" s="135">
        <v>485763</v>
      </c>
      <c r="D28" s="135">
        <v>382017</v>
      </c>
      <c r="E28" s="135">
        <v>340135</v>
      </c>
      <c r="F28" s="135">
        <v>153590</v>
      </c>
      <c r="G28" s="135">
        <v>136821</v>
      </c>
      <c r="H28" s="135">
        <v>50501</v>
      </c>
      <c r="I28" s="135">
        <v>26617</v>
      </c>
      <c r="J28" s="135">
        <v>6761</v>
      </c>
      <c r="K28" s="135">
        <v>1582205</v>
      </c>
      <c r="L28" s="1"/>
    </row>
    <row r="29" spans="1:12" ht="12.75" customHeight="1">
      <c r="A29" s="70">
        <v>21</v>
      </c>
      <c r="B29" s="62" t="s">
        <v>37</v>
      </c>
      <c r="C29" s="135">
        <v>39930</v>
      </c>
      <c r="D29" s="135">
        <v>49998</v>
      </c>
      <c r="E29" s="135">
        <v>35792</v>
      </c>
      <c r="F29" s="135">
        <v>17044</v>
      </c>
      <c r="G29" s="135">
        <v>11962</v>
      </c>
      <c r="H29" s="135">
        <v>3645</v>
      </c>
      <c r="I29" s="135">
        <v>1736</v>
      </c>
      <c r="J29" s="135">
        <v>758</v>
      </c>
      <c r="K29" s="135">
        <v>160865</v>
      </c>
      <c r="L29" s="1"/>
    </row>
    <row r="30" spans="1:12" ht="12.75" customHeight="1">
      <c r="A30" s="70">
        <v>22</v>
      </c>
      <c r="B30" s="62" t="s">
        <v>38</v>
      </c>
      <c r="C30" s="135">
        <v>47843</v>
      </c>
      <c r="D30" s="135">
        <v>40788</v>
      </c>
      <c r="E30" s="135">
        <v>31021</v>
      </c>
      <c r="F30" s="135">
        <v>12951</v>
      </c>
      <c r="G30" s="135">
        <v>12495</v>
      </c>
      <c r="H30" s="135">
        <v>3298</v>
      </c>
      <c r="I30" s="135">
        <v>2331</v>
      </c>
      <c r="J30" s="135">
        <v>425</v>
      </c>
      <c r="K30" s="135">
        <v>151152</v>
      </c>
      <c r="L30" s="1"/>
    </row>
    <row r="31" spans="1:12" ht="12.75" customHeight="1">
      <c r="A31" s="70">
        <v>23</v>
      </c>
      <c r="B31" s="63" t="s">
        <v>168</v>
      </c>
      <c r="C31" s="127">
        <v>521092</v>
      </c>
      <c r="D31" s="127">
        <v>416246</v>
      </c>
      <c r="E31" s="127">
        <v>362830</v>
      </c>
      <c r="F31" s="127">
        <v>165276</v>
      </c>
      <c r="G31" s="127">
        <v>146423</v>
      </c>
      <c r="H31" s="127">
        <v>53058</v>
      </c>
      <c r="I31" s="127">
        <v>28209</v>
      </c>
      <c r="J31" s="127">
        <v>7247</v>
      </c>
      <c r="K31" s="127">
        <v>1700381</v>
      </c>
      <c r="L31" s="1"/>
    </row>
    <row r="32" spans="1:12" ht="12.75" customHeight="1">
      <c r="A32" s="70">
        <v>24</v>
      </c>
      <c r="B32" s="63"/>
      <c r="C32" s="127"/>
      <c r="D32" s="127"/>
      <c r="E32" s="127"/>
      <c r="F32" s="127"/>
      <c r="G32" s="127"/>
      <c r="H32" s="127"/>
      <c r="I32" s="127"/>
      <c r="J32" s="127"/>
      <c r="K32" s="127"/>
      <c r="L32" s="1"/>
    </row>
    <row r="33" spans="1:12" ht="12.75" customHeight="1">
      <c r="A33" s="70">
        <v>25</v>
      </c>
      <c r="B33" s="61" t="s">
        <v>66</v>
      </c>
      <c r="C33" s="147"/>
      <c r="D33" s="147"/>
      <c r="E33" s="147"/>
      <c r="F33" s="148"/>
      <c r="G33" s="148"/>
      <c r="H33" s="148"/>
      <c r="I33" s="148"/>
      <c r="J33" s="148"/>
      <c r="K33" s="148"/>
      <c r="L33" s="1"/>
    </row>
    <row r="34" spans="1:12" ht="12.75" customHeight="1">
      <c r="A34" s="70">
        <v>26</v>
      </c>
      <c r="B34" s="62" t="s">
        <v>36</v>
      </c>
      <c r="C34" s="135">
        <v>2746</v>
      </c>
      <c r="D34" s="135">
        <v>1755</v>
      </c>
      <c r="E34" s="135">
        <v>7624</v>
      </c>
      <c r="F34" s="135">
        <v>2089</v>
      </c>
      <c r="G34" s="135">
        <v>918</v>
      </c>
      <c r="H34" s="135">
        <v>334</v>
      </c>
      <c r="I34" s="135">
        <v>218</v>
      </c>
      <c r="J34" s="135">
        <v>167</v>
      </c>
      <c r="K34" s="135">
        <v>15851</v>
      </c>
      <c r="L34" s="1"/>
    </row>
    <row r="35" spans="1:12" ht="12.75" customHeight="1">
      <c r="A35" s="232">
        <v>27</v>
      </c>
      <c r="B35" s="62" t="s">
        <v>37</v>
      </c>
      <c r="C35" s="135">
        <v>23199</v>
      </c>
      <c r="D35" s="135">
        <v>10186</v>
      </c>
      <c r="E35" s="135">
        <v>10095</v>
      </c>
      <c r="F35" s="135">
        <v>4968</v>
      </c>
      <c r="G35" s="135">
        <v>2059</v>
      </c>
      <c r="H35" s="135">
        <v>1624</v>
      </c>
      <c r="I35" s="135">
        <v>980</v>
      </c>
      <c r="J35" s="135">
        <v>358</v>
      </c>
      <c r="K35" s="135">
        <v>53469</v>
      </c>
      <c r="L35" s="1"/>
    </row>
    <row r="36" spans="1:12" ht="12.75" customHeight="1">
      <c r="A36" s="232">
        <v>28</v>
      </c>
      <c r="B36" s="62" t="s">
        <v>38</v>
      </c>
      <c r="C36" s="135">
        <v>5235</v>
      </c>
      <c r="D36" s="135">
        <v>2448</v>
      </c>
      <c r="E36" s="135">
        <v>3477</v>
      </c>
      <c r="F36" s="135">
        <v>5030</v>
      </c>
      <c r="G36" s="135">
        <v>786</v>
      </c>
      <c r="H36" s="135">
        <v>243</v>
      </c>
      <c r="I36" s="135">
        <v>721</v>
      </c>
      <c r="J36" s="135">
        <v>32</v>
      </c>
      <c r="K36" s="135">
        <v>17972</v>
      </c>
      <c r="L36" s="1"/>
    </row>
    <row r="37" spans="1:12" ht="12.75" customHeight="1">
      <c r="A37" s="70">
        <v>29</v>
      </c>
      <c r="B37" s="63" t="s">
        <v>168</v>
      </c>
      <c r="C37" s="127">
        <v>29630</v>
      </c>
      <c r="D37" s="127">
        <v>13269</v>
      </c>
      <c r="E37" s="127">
        <v>17531</v>
      </c>
      <c r="F37" s="127">
        <v>11030</v>
      </c>
      <c r="G37" s="127">
        <v>3302</v>
      </c>
      <c r="H37" s="127">
        <v>2002</v>
      </c>
      <c r="I37" s="127">
        <v>1778</v>
      </c>
      <c r="J37" s="127">
        <v>468</v>
      </c>
      <c r="K37" s="127">
        <v>79010</v>
      </c>
      <c r="L37" s="1"/>
    </row>
    <row r="38" spans="1:12" ht="12.75" customHeight="1">
      <c r="A38" s="70">
        <v>30</v>
      </c>
      <c r="B38" s="63"/>
      <c r="C38" s="123"/>
      <c r="D38" s="123"/>
      <c r="E38" s="123"/>
      <c r="F38" s="123"/>
      <c r="G38" s="123"/>
      <c r="H38" s="123"/>
      <c r="I38" s="123"/>
      <c r="J38" s="123"/>
      <c r="K38" s="123"/>
      <c r="L38" s="1"/>
    </row>
    <row r="39" spans="1:12" ht="12.75" customHeight="1">
      <c r="A39" s="70">
        <v>31</v>
      </c>
      <c r="B39" s="264" t="s">
        <v>144</v>
      </c>
      <c r="C39" s="124"/>
      <c r="D39" s="124"/>
      <c r="E39" s="124"/>
      <c r="F39" s="124"/>
      <c r="G39" s="124"/>
      <c r="H39" s="124"/>
      <c r="I39" s="124"/>
      <c r="J39" s="124"/>
      <c r="K39" s="124"/>
      <c r="L39" s="1"/>
    </row>
    <row r="40" spans="1:12" ht="12.75" customHeight="1">
      <c r="A40" s="70">
        <v>32</v>
      </c>
      <c r="B40" s="122" t="s">
        <v>165</v>
      </c>
      <c r="C40" s="149">
        <v>685767</v>
      </c>
      <c r="D40" s="149">
        <v>549252</v>
      </c>
      <c r="E40" s="149">
        <v>466406</v>
      </c>
      <c r="F40" s="149">
        <v>204309</v>
      </c>
      <c r="G40" s="149">
        <v>192904</v>
      </c>
      <c r="H40" s="149">
        <v>69081</v>
      </c>
      <c r="I40" s="149">
        <v>35303</v>
      </c>
      <c r="J40" s="149">
        <v>9269</v>
      </c>
      <c r="K40" s="149">
        <v>2212291</v>
      </c>
      <c r="L40" s="1"/>
    </row>
    <row r="41" spans="1:12" ht="12.75" customHeight="1">
      <c r="A41" s="70">
        <v>33</v>
      </c>
      <c r="B41" s="122" t="s">
        <v>166</v>
      </c>
      <c r="C41" s="149">
        <v>86532</v>
      </c>
      <c r="D41" s="149">
        <v>92152</v>
      </c>
      <c r="E41" s="149">
        <v>67538</v>
      </c>
      <c r="F41" s="149">
        <v>31086</v>
      </c>
      <c r="G41" s="149">
        <v>21610</v>
      </c>
      <c r="H41" s="149">
        <v>6863</v>
      </c>
      <c r="I41" s="149">
        <v>3789</v>
      </c>
      <c r="J41" s="149">
        <v>1645</v>
      </c>
      <c r="K41" s="149">
        <v>311215</v>
      </c>
      <c r="L41" s="1"/>
    </row>
    <row r="42" spans="1:12" ht="12.75" customHeight="1">
      <c r="A42" s="70">
        <v>34</v>
      </c>
      <c r="B42" s="122" t="s">
        <v>167</v>
      </c>
      <c r="C42" s="149">
        <v>68794</v>
      </c>
      <c r="D42" s="149">
        <v>57003</v>
      </c>
      <c r="E42" s="149">
        <v>42951</v>
      </c>
      <c r="F42" s="149">
        <v>19670</v>
      </c>
      <c r="G42" s="149">
        <v>17360</v>
      </c>
      <c r="H42" s="149">
        <v>4453</v>
      </c>
      <c r="I42" s="149">
        <v>4038</v>
      </c>
      <c r="J42" s="149">
        <v>772</v>
      </c>
      <c r="K42" s="149">
        <v>215041</v>
      </c>
      <c r="L42" s="1"/>
    </row>
    <row r="43" spans="1:12" ht="12.75" customHeight="1">
      <c r="A43" s="70">
        <v>35</v>
      </c>
      <c r="B43" s="63"/>
      <c r="C43" s="45"/>
      <c r="D43" s="45"/>
      <c r="E43" s="45"/>
      <c r="F43" s="45"/>
      <c r="G43" s="45"/>
      <c r="H43" s="45"/>
      <c r="I43" s="45"/>
      <c r="J43" s="45"/>
      <c r="K43" s="45"/>
      <c r="L43" s="1"/>
    </row>
    <row r="44" spans="1:12" ht="12.75" customHeight="1">
      <c r="A44" s="232">
        <v>36</v>
      </c>
      <c r="B44" s="61" t="s">
        <v>169</v>
      </c>
      <c r="C44" s="136">
        <v>750895</v>
      </c>
      <c r="D44" s="136">
        <v>600555</v>
      </c>
      <c r="E44" s="136">
        <v>501520</v>
      </c>
      <c r="F44" s="136">
        <v>224980</v>
      </c>
      <c r="G44" s="136">
        <v>206146</v>
      </c>
      <c r="H44" s="136">
        <v>73246</v>
      </c>
      <c r="I44" s="136">
        <v>38599</v>
      </c>
      <c r="J44" s="136">
        <v>10283</v>
      </c>
      <c r="K44" s="136">
        <v>2406224</v>
      </c>
      <c r="L44" s="1"/>
    </row>
    <row r="45" spans="1:12" ht="14.25" customHeight="1" thickBot="1">
      <c r="A45" s="232">
        <v>37</v>
      </c>
      <c r="B45" s="185" t="s">
        <v>164</v>
      </c>
      <c r="C45" s="153">
        <v>103.25614487474007</v>
      </c>
      <c r="D45" s="153">
        <v>107.51909475243869</v>
      </c>
      <c r="E45" s="153">
        <v>110.25662277316336</v>
      </c>
      <c r="F45" s="153">
        <v>97.09701587871548</v>
      </c>
      <c r="G45" s="153">
        <v>124.90843001326364</v>
      </c>
      <c r="H45" s="153">
        <v>143.81926281975763</v>
      </c>
      <c r="I45" s="153">
        <v>106.65240913587205</v>
      </c>
      <c r="J45" s="153">
        <v>44.73320166700019</v>
      </c>
      <c r="K45" s="153">
        <v>107.05092026303068</v>
      </c>
      <c r="L45" s="1"/>
    </row>
    <row r="46" spans="1:12" ht="6" customHeight="1">
      <c r="A46" s="231"/>
      <c r="B46" s="16"/>
      <c r="C46" s="16"/>
      <c r="D46" s="16"/>
      <c r="E46" s="16"/>
      <c r="F46" s="16"/>
      <c r="G46" s="16"/>
      <c r="H46" s="16"/>
      <c r="I46" s="16"/>
      <c r="J46" s="16"/>
      <c r="K46" s="16"/>
      <c r="L46" s="1"/>
    </row>
    <row r="47" spans="1:12" ht="12.75">
      <c r="A47" s="30" t="s">
        <v>43</v>
      </c>
      <c r="B47" s="271" t="s">
        <v>186</v>
      </c>
      <c r="C47" s="271"/>
      <c r="D47" s="271"/>
      <c r="E47" s="271"/>
      <c r="F47" s="271"/>
      <c r="G47" s="271"/>
      <c r="H47" s="271"/>
      <c r="I47" s="271"/>
      <c r="J47" s="271"/>
      <c r="K47" s="271"/>
      <c r="L47" s="1"/>
    </row>
    <row r="48" spans="1:12" ht="12.75">
      <c r="A48" s="30" t="s">
        <v>44</v>
      </c>
      <c r="B48" s="273" t="s">
        <v>183</v>
      </c>
      <c r="C48" s="273"/>
      <c r="D48" s="273"/>
      <c r="E48" s="273"/>
      <c r="F48" s="273"/>
      <c r="G48" s="273"/>
      <c r="H48" s="273"/>
      <c r="I48" s="273"/>
      <c r="J48" s="273"/>
      <c r="K48" s="273"/>
      <c r="L48" s="1"/>
    </row>
    <row r="49" spans="1:12" ht="12.75" customHeight="1">
      <c r="A49" s="27" t="s">
        <v>46</v>
      </c>
      <c r="B49" s="269" t="s">
        <v>182</v>
      </c>
      <c r="C49" s="269"/>
      <c r="D49" s="269"/>
      <c r="E49" s="269"/>
      <c r="F49" s="269"/>
      <c r="G49" s="269"/>
      <c r="H49" s="1"/>
      <c r="I49" s="1"/>
      <c r="J49" s="1"/>
      <c r="K49" s="1"/>
      <c r="L49" s="1"/>
    </row>
    <row r="50" spans="1:12" ht="21" customHeight="1">
      <c r="A50" s="30" t="s">
        <v>47</v>
      </c>
      <c r="B50" s="273" t="s">
        <v>79</v>
      </c>
      <c r="C50" s="273"/>
      <c r="D50" s="273"/>
      <c r="E50" s="273"/>
      <c r="F50" s="273"/>
      <c r="G50" s="273"/>
      <c r="H50" s="273"/>
      <c r="I50" s="273"/>
      <c r="J50" s="273"/>
      <c r="K50" s="273"/>
      <c r="L50" s="1"/>
    </row>
    <row r="51" spans="1:12" ht="12.75">
      <c r="A51" s="30" t="s">
        <v>77</v>
      </c>
      <c r="B51" s="271" t="s">
        <v>85</v>
      </c>
      <c r="C51" s="271"/>
      <c r="D51" s="271"/>
      <c r="E51" s="271"/>
      <c r="F51" s="271"/>
      <c r="G51" s="271"/>
      <c r="H51" s="271"/>
      <c r="I51" s="271"/>
      <c r="J51" s="271"/>
      <c r="K51" s="271"/>
      <c r="L51" s="1"/>
    </row>
    <row r="52" spans="1:12" ht="12.75">
      <c r="A52" s="30" t="s">
        <v>78</v>
      </c>
      <c r="B52" s="271" t="s">
        <v>86</v>
      </c>
      <c r="C52" s="271"/>
      <c r="D52" s="271"/>
      <c r="E52" s="271"/>
      <c r="F52" s="271"/>
      <c r="G52" s="271"/>
      <c r="H52" s="271"/>
      <c r="I52" s="271"/>
      <c r="J52" s="271"/>
      <c r="K52" s="271"/>
      <c r="L52" s="1"/>
    </row>
    <row r="53" spans="1:12" ht="12.75">
      <c r="A53" s="30" t="s">
        <v>145</v>
      </c>
      <c r="B53" s="277" t="s">
        <v>179</v>
      </c>
      <c r="C53" s="277"/>
      <c r="D53" s="277"/>
      <c r="E53" s="277"/>
      <c r="F53" s="277"/>
      <c r="G53" s="277"/>
      <c r="H53" s="277"/>
      <c r="I53" s="277"/>
      <c r="J53" s="277"/>
      <c r="K53" s="277"/>
      <c r="L53" s="1"/>
    </row>
    <row r="54" spans="1:12" ht="12.75">
      <c r="A54" s="30" t="s">
        <v>163</v>
      </c>
      <c r="B54" s="271" t="s">
        <v>81</v>
      </c>
      <c r="C54" s="271"/>
      <c r="D54" s="271"/>
      <c r="E54" s="271"/>
      <c r="F54" s="271"/>
      <c r="G54" s="271"/>
      <c r="H54" s="271"/>
      <c r="I54" s="271"/>
      <c r="J54" s="271"/>
      <c r="K54" s="271"/>
      <c r="L54" s="1"/>
    </row>
    <row r="55" spans="1:12" ht="6" customHeight="1">
      <c r="A55" s="30"/>
      <c r="B55" s="30"/>
      <c r="C55" s="30"/>
      <c r="D55" s="30"/>
      <c r="E55" s="30"/>
      <c r="F55" s="30"/>
      <c r="G55" s="30"/>
      <c r="H55" s="30"/>
      <c r="I55" s="30"/>
      <c r="J55" s="30"/>
      <c r="K55" s="30"/>
      <c r="L55" s="1"/>
    </row>
    <row r="56" spans="1:12" ht="12.75">
      <c r="A56" s="228"/>
      <c r="B56" s="278" t="s">
        <v>112</v>
      </c>
      <c r="C56" s="278"/>
      <c r="D56" s="278"/>
      <c r="E56" s="278"/>
      <c r="F56" s="278"/>
      <c r="G56" s="278"/>
      <c r="H56" s="278"/>
      <c r="I56" s="278"/>
      <c r="J56" s="278"/>
      <c r="K56" s="278"/>
      <c r="L56" s="1"/>
    </row>
    <row r="57" spans="1:12" ht="12.75">
      <c r="A57" s="229"/>
      <c r="B57" s="229"/>
      <c r="C57" s="229"/>
      <c r="D57" s="229"/>
      <c r="E57" s="229"/>
      <c r="F57" s="229"/>
      <c r="G57" s="229"/>
      <c r="H57" s="229"/>
      <c r="I57" s="229"/>
      <c r="J57" s="229"/>
      <c r="K57" s="229"/>
      <c r="L57" s="1"/>
    </row>
  </sheetData>
  <sheetProtection/>
  <mergeCells count="10">
    <mergeCell ref="B53:K53"/>
    <mergeCell ref="B54:K54"/>
    <mergeCell ref="B56:K56"/>
    <mergeCell ref="A7:K7"/>
    <mergeCell ref="B50:K50"/>
    <mergeCell ref="B48:K48"/>
    <mergeCell ref="B47:K47"/>
    <mergeCell ref="B51:K51"/>
    <mergeCell ref="B52:K52"/>
    <mergeCell ref="B49:G49"/>
  </mergeCells>
  <hyperlinks>
    <hyperlink ref="K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7" max="255" man="1"/>
  </rowBreaks>
  <drawing r:id="rId1"/>
</worksheet>
</file>

<file path=xl/worksheets/sheet8.xml><?xml version="1.0" encoding="utf-8"?>
<worksheet xmlns="http://schemas.openxmlformats.org/spreadsheetml/2006/main" xmlns:r="http://schemas.openxmlformats.org/officeDocument/2006/relationships">
  <dimension ref="A1:L57"/>
  <sheetViews>
    <sheetView workbookViewId="0" topLeftCell="A1">
      <selection activeCell="A1" sqref="A1"/>
    </sheetView>
  </sheetViews>
  <sheetFormatPr defaultColWidth="9.140625" defaultRowHeight="12.75"/>
  <cols>
    <col min="1" max="1" width="4.421875" style="3" customWidth="1"/>
    <col min="2" max="2" width="33.421875" style="3" bestFit="1" customWidth="1"/>
    <col min="3" max="8" width="10.7109375" style="3" customWidth="1"/>
    <col min="9" max="9" width="18.8515625" style="3" customWidth="1"/>
    <col min="10" max="10" width="2.7109375" style="3" customWidth="1"/>
    <col min="11" max="16384" width="9.140625" style="3" customWidth="1"/>
  </cols>
  <sheetData>
    <row r="1" spans="1:10" s="125" customFormat="1" ht="57" customHeight="1">
      <c r="A1" s="119"/>
      <c r="B1" s="119"/>
      <c r="C1" s="119"/>
      <c r="D1" s="119"/>
      <c r="E1" s="119"/>
      <c r="F1" s="119"/>
      <c r="G1" s="119"/>
      <c r="H1" s="119"/>
      <c r="I1" s="119"/>
      <c r="J1" s="119"/>
    </row>
    <row r="2" spans="1:10" s="125" customFormat="1" ht="7.5" customHeight="1">
      <c r="A2" s="126"/>
      <c r="B2" s="126"/>
      <c r="C2" s="126"/>
      <c r="D2" s="126"/>
      <c r="E2" s="126"/>
      <c r="F2" s="126"/>
      <c r="G2" s="126"/>
      <c r="H2" s="126"/>
      <c r="I2" s="126"/>
      <c r="J2" s="119"/>
    </row>
    <row r="3" spans="1:10" s="125" customFormat="1" ht="15" customHeight="1">
      <c r="A3" s="119"/>
      <c r="B3" s="119"/>
      <c r="C3" s="119"/>
      <c r="D3" s="119"/>
      <c r="E3" s="119"/>
      <c r="F3" s="119"/>
      <c r="G3" s="119"/>
      <c r="H3" s="119"/>
      <c r="I3" s="119"/>
      <c r="J3" s="119"/>
    </row>
    <row r="4" spans="1:10" ht="12.75">
      <c r="A4" s="171" t="str">
        <f>'Table of contents'!A4</f>
        <v>Mental health services in Australia</v>
      </c>
      <c r="B4" s="178"/>
      <c r="C4" s="178"/>
      <c r="D4" s="179"/>
      <c r="E4" s="179"/>
      <c r="F4" s="179"/>
      <c r="G4" s="179"/>
      <c r="H4" s="179"/>
      <c r="I4" s="179"/>
      <c r="J4" s="217"/>
    </row>
    <row r="5" spans="1:10" ht="13.5" thickBot="1">
      <c r="A5" s="75" t="str">
        <f>'Table of contents'!A5</f>
        <v>11: Mental health-related prescriptions (version 1.0)</v>
      </c>
      <c r="B5" s="180"/>
      <c r="C5" s="180"/>
      <c r="D5" s="180"/>
      <c r="E5" s="180"/>
      <c r="F5" s="180"/>
      <c r="G5" s="180"/>
      <c r="H5" s="180"/>
      <c r="I5" s="115" t="s">
        <v>118</v>
      </c>
      <c r="J5" s="204"/>
    </row>
    <row r="6" spans="1:10" ht="6" customHeight="1">
      <c r="A6" s="17"/>
      <c r="B6" s="17"/>
      <c r="C6" s="17"/>
      <c r="D6" s="17"/>
      <c r="E6" s="17"/>
      <c r="F6" s="17"/>
      <c r="G6" s="17"/>
      <c r="H6" s="17"/>
      <c r="I6" s="72"/>
      <c r="J6" s="36"/>
    </row>
    <row r="7" spans="1:10" ht="28.5" customHeight="1" thickBot="1">
      <c r="A7" s="268" t="s">
        <v>178</v>
      </c>
      <c r="B7" s="268"/>
      <c r="C7" s="268"/>
      <c r="D7" s="268"/>
      <c r="E7" s="268"/>
      <c r="F7" s="268"/>
      <c r="G7" s="268"/>
      <c r="H7" s="268"/>
      <c r="I7" s="268"/>
      <c r="J7" s="36"/>
    </row>
    <row r="8" spans="1:11" s="18" customFormat="1" ht="38.25" customHeight="1" thickBot="1">
      <c r="A8" s="39"/>
      <c r="B8" s="39" t="s">
        <v>80</v>
      </c>
      <c r="C8" s="164" t="s">
        <v>132</v>
      </c>
      <c r="D8" s="33" t="s">
        <v>48</v>
      </c>
      <c r="E8" s="33" t="s">
        <v>49</v>
      </c>
      <c r="F8" s="33" t="s">
        <v>50</v>
      </c>
      <c r="G8" s="33" t="s">
        <v>51</v>
      </c>
      <c r="H8" s="33" t="s">
        <v>127</v>
      </c>
      <c r="I8" s="33" t="s">
        <v>137</v>
      </c>
      <c r="J8" s="216"/>
      <c r="K8" s="3"/>
    </row>
    <row r="9" spans="1:10" ht="12.75" customHeight="1">
      <c r="A9" s="69">
        <v>1</v>
      </c>
      <c r="B9" s="32" t="s">
        <v>71</v>
      </c>
      <c r="C9" s="175"/>
      <c r="D9" s="176"/>
      <c r="E9" s="148"/>
      <c r="F9" s="148"/>
      <c r="G9" s="148"/>
      <c r="H9" s="148"/>
      <c r="I9" s="148"/>
      <c r="J9" s="148"/>
    </row>
    <row r="10" spans="1:12" ht="12.75" customHeight="1">
      <c r="A10" s="70">
        <v>2</v>
      </c>
      <c r="B10" s="62" t="s">
        <v>36</v>
      </c>
      <c r="C10" s="227">
        <v>208554</v>
      </c>
      <c r="D10" s="135">
        <v>217438</v>
      </c>
      <c r="E10" s="135">
        <v>232656</v>
      </c>
      <c r="F10" s="135">
        <v>252010</v>
      </c>
      <c r="G10" s="135">
        <v>265681</v>
      </c>
      <c r="H10" s="135">
        <v>280716</v>
      </c>
      <c r="I10" s="142">
        <v>6.594041938175055</v>
      </c>
      <c r="J10" s="142"/>
      <c r="L10" s="97"/>
    </row>
    <row r="11" spans="1:12" ht="12.75" customHeight="1">
      <c r="A11" s="70">
        <v>3</v>
      </c>
      <c r="B11" s="62" t="s">
        <v>37</v>
      </c>
      <c r="C11" s="227">
        <v>36770</v>
      </c>
      <c r="D11" s="135">
        <v>39985</v>
      </c>
      <c r="E11" s="135">
        <v>45355</v>
      </c>
      <c r="F11" s="135">
        <v>51187</v>
      </c>
      <c r="G11" s="135">
        <v>53912</v>
      </c>
      <c r="H11" s="135">
        <v>58305</v>
      </c>
      <c r="I11" s="142">
        <v>9.888482190721891</v>
      </c>
      <c r="J11" s="142"/>
      <c r="L11" s="97"/>
    </row>
    <row r="12" spans="1:12" ht="12.75" customHeight="1">
      <c r="A12" s="70">
        <v>4</v>
      </c>
      <c r="B12" s="62" t="s">
        <v>38</v>
      </c>
      <c r="C12" s="227">
        <v>63709</v>
      </c>
      <c r="D12" s="135">
        <v>65182</v>
      </c>
      <c r="E12" s="135">
        <v>69850</v>
      </c>
      <c r="F12" s="135">
        <v>76211</v>
      </c>
      <c r="G12" s="135">
        <v>81885</v>
      </c>
      <c r="H12" s="135">
        <v>87873</v>
      </c>
      <c r="I12" s="142">
        <v>7.753638269519403</v>
      </c>
      <c r="J12" s="142"/>
      <c r="L12" s="97"/>
    </row>
    <row r="13" spans="1:12" ht="12.75" customHeight="1">
      <c r="A13" s="70">
        <v>5</v>
      </c>
      <c r="B13" s="63" t="s">
        <v>176</v>
      </c>
      <c r="C13" s="226">
        <v>258815</v>
      </c>
      <c r="D13" s="127">
        <v>269526</v>
      </c>
      <c r="E13" s="127">
        <v>288725</v>
      </c>
      <c r="F13" s="127">
        <v>312486</v>
      </c>
      <c r="G13" s="127">
        <v>329946</v>
      </c>
      <c r="H13" s="127">
        <v>349896</v>
      </c>
      <c r="I13" s="143">
        <v>6.741813718821277</v>
      </c>
      <c r="J13" s="143"/>
      <c r="L13" s="97"/>
    </row>
    <row r="14" spans="1:10" ht="12.75" customHeight="1">
      <c r="A14" s="70">
        <v>6</v>
      </c>
      <c r="B14" s="63"/>
      <c r="C14" s="226"/>
      <c r="D14" s="127"/>
      <c r="E14" s="127"/>
      <c r="F14" s="127"/>
      <c r="G14" s="127"/>
      <c r="H14" s="127"/>
      <c r="I14" s="143"/>
      <c r="J14" s="143"/>
    </row>
    <row r="15" spans="1:10" ht="12.75" customHeight="1">
      <c r="A15" s="70">
        <v>7</v>
      </c>
      <c r="B15" s="61" t="s">
        <v>63</v>
      </c>
      <c r="C15" s="177"/>
      <c r="D15" s="144"/>
      <c r="E15" s="144"/>
      <c r="F15" s="144"/>
      <c r="G15" s="144"/>
      <c r="H15" s="144"/>
      <c r="I15" s="142"/>
      <c r="J15" s="142"/>
    </row>
    <row r="16" spans="1:12" ht="12.75" customHeight="1">
      <c r="A16" s="70">
        <v>8</v>
      </c>
      <c r="B16" s="62" t="s">
        <v>36</v>
      </c>
      <c r="C16" s="227">
        <v>549503</v>
      </c>
      <c r="D16" s="135">
        <v>541144</v>
      </c>
      <c r="E16" s="135">
        <v>530595</v>
      </c>
      <c r="F16" s="135">
        <v>537536</v>
      </c>
      <c r="G16" s="135">
        <v>533386</v>
      </c>
      <c r="H16" s="135">
        <v>528908</v>
      </c>
      <c r="I16" s="142">
        <v>-0.5701413273702438</v>
      </c>
      <c r="J16" s="142"/>
      <c r="L16" s="97"/>
    </row>
    <row r="17" spans="1:12" ht="12.75" customHeight="1">
      <c r="A17" s="70">
        <v>9</v>
      </c>
      <c r="B17" s="62" t="s">
        <v>37</v>
      </c>
      <c r="C17" s="227">
        <v>40941</v>
      </c>
      <c r="D17" s="135">
        <v>41247</v>
      </c>
      <c r="E17" s="135">
        <v>42680</v>
      </c>
      <c r="F17" s="135">
        <v>45371</v>
      </c>
      <c r="G17" s="135">
        <v>44348</v>
      </c>
      <c r="H17" s="135">
        <v>44881</v>
      </c>
      <c r="I17" s="142">
        <v>2.133341169564451</v>
      </c>
      <c r="J17" s="142"/>
      <c r="L17" s="97"/>
    </row>
    <row r="18" spans="1:12" ht="12.75" customHeight="1">
      <c r="A18" s="70">
        <v>10</v>
      </c>
      <c r="B18" s="62" t="s">
        <v>38</v>
      </c>
      <c r="C18" s="227">
        <v>30511</v>
      </c>
      <c r="D18" s="135">
        <v>29914</v>
      </c>
      <c r="E18" s="135">
        <v>29625</v>
      </c>
      <c r="F18" s="135">
        <v>29549</v>
      </c>
      <c r="G18" s="135">
        <v>29145</v>
      </c>
      <c r="H18" s="135">
        <v>29257</v>
      </c>
      <c r="I18" s="142">
        <v>-0.5536550733556522</v>
      </c>
      <c r="J18" s="142"/>
      <c r="L18" s="97"/>
    </row>
    <row r="19" spans="1:12" ht="12.75" customHeight="1">
      <c r="A19" s="70">
        <v>11</v>
      </c>
      <c r="B19" s="63" t="s">
        <v>176</v>
      </c>
      <c r="C19" s="226">
        <v>580449</v>
      </c>
      <c r="D19" s="127">
        <v>571843</v>
      </c>
      <c r="E19" s="127">
        <v>561304</v>
      </c>
      <c r="F19" s="127">
        <v>568918</v>
      </c>
      <c r="G19" s="127">
        <v>564358</v>
      </c>
      <c r="H19" s="127">
        <v>560491</v>
      </c>
      <c r="I19" s="143">
        <v>-0.5000279991574708</v>
      </c>
      <c r="J19" s="143"/>
      <c r="L19" s="97"/>
    </row>
    <row r="20" spans="1:10" ht="12.75" customHeight="1">
      <c r="A20" s="70">
        <v>12</v>
      </c>
      <c r="B20" s="63"/>
      <c r="C20" s="226"/>
      <c r="D20" s="127"/>
      <c r="E20" s="127"/>
      <c r="F20" s="127"/>
      <c r="G20" s="127"/>
      <c r="H20" s="127"/>
      <c r="I20" s="143"/>
      <c r="J20" s="143"/>
    </row>
    <row r="21" spans="1:10" ht="12.75" customHeight="1">
      <c r="A21" s="70">
        <v>13</v>
      </c>
      <c r="B21" s="61" t="s">
        <v>64</v>
      </c>
      <c r="C21" s="177"/>
      <c r="D21" s="144"/>
      <c r="E21" s="144"/>
      <c r="F21" s="144"/>
      <c r="G21" s="144"/>
      <c r="H21" s="144"/>
      <c r="I21" s="142"/>
      <c r="J21" s="142"/>
    </row>
    <row r="22" spans="1:12" ht="12.75" customHeight="1">
      <c r="A22" s="70">
        <v>14</v>
      </c>
      <c r="B22" s="62" t="s">
        <v>36</v>
      </c>
      <c r="C22" s="227">
        <v>559064</v>
      </c>
      <c r="D22" s="135">
        <v>542453</v>
      </c>
      <c r="E22" s="135">
        <v>532166</v>
      </c>
      <c r="F22" s="135">
        <v>535045</v>
      </c>
      <c r="G22" s="135">
        <v>520898</v>
      </c>
      <c r="H22" s="135">
        <v>505266</v>
      </c>
      <c r="I22" s="142">
        <v>-1.7597430059384966</v>
      </c>
      <c r="J22" s="142"/>
      <c r="L22" s="97"/>
    </row>
    <row r="23" spans="1:12" ht="12.75" customHeight="1">
      <c r="A23" s="70">
        <v>15</v>
      </c>
      <c r="B23" s="62" t="s">
        <v>37</v>
      </c>
      <c r="C23" s="227">
        <v>47394</v>
      </c>
      <c r="D23" s="135">
        <v>46230</v>
      </c>
      <c r="E23" s="135">
        <v>46517</v>
      </c>
      <c r="F23" s="135">
        <v>48716</v>
      </c>
      <c r="G23" s="135">
        <v>46868</v>
      </c>
      <c r="H23" s="135">
        <v>47072</v>
      </c>
      <c r="I23" s="142">
        <v>0.45225475934189685</v>
      </c>
      <c r="J23" s="142"/>
      <c r="L23" s="97"/>
    </row>
    <row r="24" spans="1:12" ht="12.75" customHeight="1">
      <c r="A24" s="70">
        <v>16</v>
      </c>
      <c r="B24" s="62" t="s">
        <v>38</v>
      </c>
      <c r="C24" s="227">
        <v>15766</v>
      </c>
      <c r="D24" s="135">
        <v>15029</v>
      </c>
      <c r="E24" s="135">
        <v>14610</v>
      </c>
      <c r="F24" s="135">
        <v>14529</v>
      </c>
      <c r="G24" s="135">
        <v>14228</v>
      </c>
      <c r="H24" s="135">
        <v>13641</v>
      </c>
      <c r="I24" s="142">
        <v>-2.393434572806974</v>
      </c>
      <c r="J24" s="142"/>
      <c r="L24" s="97"/>
    </row>
    <row r="25" spans="1:12" ht="12.75" customHeight="1">
      <c r="A25" s="70">
        <v>17</v>
      </c>
      <c r="B25" s="63" t="s">
        <v>176</v>
      </c>
      <c r="C25" s="226">
        <v>585358</v>
      </c>
      <c r="D25" s="127">
        <v>568284</v>
      </c>
      <c r="E25" s="127">
        <v>557852</v>
      </c>
      <c r="F25" s="127">
        <v>561704</v>
      </c>
      <c r="G25" s="127">
        <v>547253</v>
      </c>
      <c r="H25" s="127">
        <v>532049</v>
      </c>
      <c r="I25" s="143">
        <v>-1.6336513662747132</v>
      </c>
      <c r="J25" s="143"/>
      <c r="L25" s="97"/>
    </row>
    <row r="26" spans="1:10" ht="12.75" customHeight="1">
      <c r="A26" s="70">
        <v>18</v>
      </c>
      <c r="B26" s="63"/>
      <c r="C26" s="226"/>
      <c r="D26" s="127"/>
      <c r="E26" s="127"/>
      <c r="F26" s="127"/>
      <c r="G26" s="127"/>
      <c r="H26" s="127"/>
      <c r="I26" s="143"/>
      <c r="J26" s="143"/>
    </row>
    <row r="27" spans="1:10" ht="12.75" customHeight="1">
      <c r="A27" s="70">
        <v>19</v>
      </c>
      <c r="B27" s="61" t="s">
        <v>65</v>
      </c>
      <c r="C27" s="177"/>
      <c r="D27" s="144"/>
      <c r="E27" s="144"/>
      <c r="F27" s="144"/>
      <c r="G27" s="144"/>
      <c r="H27" s="144"/>
      <c r="I27" s="142"/>
      <c r="J27" s="142"/>
    </row>
    <row r="28" spans="1:12" ht="12.75" customHeight="1">
      <c r="A28" s="70">
        <v>20</v>
      </c>
      <c r="B28" s="62" t="s">
        <v>36</v>
      </c>
      <c r="C28" s="227">
        <v>1546483</v>
      </c>
      <c r="D28" s="135">
        <v>1490078</v>
      </c>
      <c r="E28" s="135">
        <v>1383019</v>
      </c>
      <c r="F28" s="135">
        <v>1432873</v>
      </c>
      <c r="G28" s="135">
        <v>1504205</v>
      </c>
      <c r="H28" s="135">
        <v>1582205</v>
      </c>
      <c r="I28" s="142">
        <v>1.5110774567998364</v>
      </c>
      <c r="J28" s="142"/>
      <c r="L28" s="97"/>
    </row>
    <row r="29" spans="1:12" ht="12.75" customHeight="1">
      <c r="A29" s="70">
        <v>21</v>
      </c>
      <c r="B29" s="62" t="s">
        <v>37</v>
      </c>
      <c r="C29" s="227">
        <v>132758</v>
      </c>
      <c r="D29" s="135">
        <v>129021</v>
      </c>
      <c r="E29" s="135">
        <v>129524</v>
      </c>
      <c r="F29" s="135">
        <v>141370</v>
      </c>
      <c r="G29" s="135">
        <v>148927</v>
      </c>
      <c r="H29" s="135">
        <v>160865</v>
      </c>
      <c r="I29" s="142">
        <v>5.669655100349136</v>
      </c>
      <c r="J29" s="142"/>
      <c r="L29" s="97"/>
    </row>
    <row r="30" spans="1:12" ht="12.75" customHeight="1">
      <c r="A30" s="70">
        <v>22</v>
      </c>
      <c r="B30" s="62" t="s">
        <v>38</v>
      </c>
      <c r="C30" s="227">
        <v>160242</v>
      </c>
      <c r="D30" s="135">
        <v>152335</v>
      </c>
      <c r="E30" s="135">
        <v>142659</v>
      </c>
      <c r="F30" s="135">
        <v>143526</v>
      </c>
      <c r="G30" s="135">
        <v>146876</v>
      </c>
      <c r="H30" s="135">
        <v>151152</v>
      </c>
      <c r="I30" s="142">
        <v>-0.19471244035982327</v>
      </c>
      <c r="J30" s="142"/>
      <c r="L30" s="97"/>
    </row>
    <row r="31" spans="1:12" ht="12.75" customHeight="1">
      <c r="A31" s="70">
        <v>23</v>
      </c>
      <c r="B31" s="63" t="s">
        <v>176</v>
      </c>
      <c r="C31" s="226">
        <v>1669815</v>
      </c>
      <c r="D31" s="127">
        <v>1607757</v>
      </c>
      <c r="E31" s="127">
        <v>1494587</v>
      </c>
      <c r="F31" s="127">
        <v>1545601</v>
      </c>
      <c r="G31" s="127">
        <v>1617768</v>
      </c>
      <c r="H31" s="127">
        <v>1700381</v>
      </c>
      <c r="I31" s="143">
        <v>1.4101578225096612</v>
      </c>
      <c r="J31" s="143"/>
      <c r="L31" s="97"/>
    </row>
    <row r="32" spans="1:10" ht="12.75" customHeight="1">
      <c r="A32" s="70">
        <v>24</v>
      </c>
      <c r="B32" s="63"/>
      <c r="C32" s="226"/>
      <c r="D32" s="127"/>
      <c r="E32" s="127"/>
      <c r="F32" s="127"/>
      <c r="G32" s="127"/>
      <c r="H32" s="127"/>
      <c r="I32" s="143"/>
      <c r="J32" s="143"/>
    </row>
    <row r="33" spans="1:10" ht="12.75" customHeight="1">
      <c r="A33" s="70">
        <v>25</v>
      </c>
      <c r="B33" s="61" t="s">
        <v>66</v>
      </c>
      <c r="C33" s="177"/>
      <c r="D33" s="144"/>
      <c r="E33" s="144"/>
      <c r="F33" s="144"/>
      <c r="G33" s="144"/>
      <c r="H33" s="144"/>
      <c r="I33" s="142"/>
      <c r="J33" s="142"/>
    </row>
    <row r="34" spans="1:12" ht="12.75" customHeight="1">
      <c r="A34" s="70">
        <v>26</v>
      </c>
      <c r="B34" s="62" t="s">
        <v>36</v>
      </c>
      <c r="C34" s="227">
        <v>8914</v>
      </c>
      <c r="D34" s="135">
        <v>9665</v>
      </c>
      <c r="E34" s="135">
        <v>11175</v>
      </c>
      <c r="F34" s="135">
        <v>13086</v>
      </c>
      <c r="G34" s="135">
        <v>14337</v>
      </c>
      <c r="H34" s="135">
        <v>15851</v>
      </c>
      <c r="I34" s="142">
        <v>13.165410178066828</v>
      </c>
      <c r="J34" s="142"/>
      <c r="L34" s="97"/>
    </row>
    <row r="35" spans="1:12" ht="12.75" customHeight="1">
      <c r="A35" s="70">
        <v>27</v>
      </c>
      <c r="B35" s="62" t="s">
        <v>37</v>
      </c>
      <c r="C35" s="227">
        <v>31434</v>
      </c>
      <c r="D35" s="135">
        <v>34559</v>
      </c>
      <c r="E35" s="135">
        <v>44501</v>
      </c>
      <c r="F35" s="135">
        <v>49081</v>
      </c>
      <c r="G35" s="135">
        <v>51469</v>
      </c>
      <c r="H35" s="135">
        <v>53469</v>
      </c>
      <c r="I35" s="142">
        <v>11.528336272120843</v>
      </c>
      <c r="J35" s="142"/>
      <c r="L35" s="97"/>
    </row>
    <row r="36" spans="1:12" ht="12.75" customHeight="1">
      <c r="A36" s="70">
        <v>28</v>
      </c>
      <c r="B36" s="62" t="s">
        <v>38</v>
      </c>
      <c r="C36" s="227">
        <v>10422</v>
      </c>
      <c r="D36" s="135">
        <v>10998</v>
      </c>
      <c r="E36" s="135">
        <v>12424</v>
      </c>
      <c r="F36" s="135">
        <v>13905</v>
      </c>
      <c r="G36" s="135">
        <v>16243</v>
      </c>
      <c r="H36" s="135">
        <v>17972</v>
      </c>
      <c r="I36" s="142">
        <v>13.063043957789056</v>
      </c>
      <c r="J36" s="142"/>
      <c r="L36" s="97"/>
    </row>
    <row r="37" spans="1:12" ht="12.75" customHeight="1">
      <c r="A37" s="70">
        <v>29</v>
      </c>
      <c r="B37" s="63" t="s">
        <v>176</v>
      </c>
      <c r="C37" s="226">
        <v>47169</v>
      </c>
      <c r="D37" s="127">
        <v>50957</v>
      </c>
      <c r="E37" s="127">
        <v>62819</v>
      </c>
      <c r="F37" s="127">
        <v>69509</v>
      </c>
      <c r="G37" s="127">
        <v>74726</v>
      </c>
      <c r="H37" s="127">
        <v>79010</v>
      </c>
      <c r="I37" s="143">
        <v>11.588528976397727</v>
      </c>
      <c r="J37" s="143"/>
      <c r="L37" s="97"/>
    </row>
    <row r="38" spans="1:10" ht="12.75" customHeight="1">
      <c r="A38" s="70">
        <v>30</v>
      </c>
      <c r="B38" s="63"/>
      <c r="C38" s="226"/>
      <c r="D38" s="127"/>
      <c r="E38" s="127"/>
      <c r="F38" s="127"/>
      <c r="G38" s="127"/>
      <c r="H38" s="127"/>
      <c r="I38" s="143"/>
      <c r="J38" s="143"/>
    </row>
    <row r="39" spans="1:10" ht="12.75" customHeight="1">
      <c r="A39" s="70">
        <v>31</v>
      </c>
      <c r="B39" s="61" t="s">
        <v>144</v>
      </c>
      <c r="C39" s="177"/>
      <c r="D39" s="127"/>
      <c r="E39" s="127"/>
      <c r="F39" s="127"/>
      <c r="G39" s="127"/>
      <c r="H39" s="127"/>
      <c r="I39" s="143"/>
      <c r="J39" s="67"/>
    </row>
    <row r="40" spans="1:12" ht="12.75" customHeight="1">
      <c r="A40" s="70">
        <v>32</v>
      </c>
      <c r="B40" s="63" t="s">
        <v>173</v>
      </c>
      <c r="C40" s="226">
        <v>2226300</v>
      </c>
      <c r="D40" s="127">
        <v>2149807</v>
      </c>
      <c r="E40" s="127">
        <v>2033298</v>
      </c>
      <c r="F40" s="127">
        <v>2086166</v>
      </c>
      <c r="G40" s="127">
        <v>2144778</v>
      </c>
      <c r="H40" s="127">
        <v>2212291</v>
      </c>
      <c r="I40" s="143">
        <v>0.7188352932644415</v>
      </c>
      <c r="J40" s="143"/>
      <c r="L40" s="97"/>
    </row>
    <row r="41" spans="1:12" ht="12.75" customHeight="1">
      <c r="A41" s="70">
        <v>33</v>
      </c>
      <c r="B41" s="63" t="s">
        <v>174</v>
      </c>
      <c r="C41" s="226">
        <v>249437</v>
      </c>
      <c r="D41" s="127">
        <v>249804</v>
      </c>
      <c r="E41" s="127">
        <v>263555</v>
      </c>
      <c r="F41" s="127">
        <v>286107</v>
      </c>
      <c r="G41" s="127">
        <v>294919</v>
      </c>
      <c r="H41" s="127">
        <v>311215</v>
      </c>
      <c r="I41" s="143">
        <v>5.648973852611716</v>
      </c>
      <c r="J41" s="143"/>
      <c r="L41" s="97"/>
    </row>
    <row r="42" spans="1:12" ht="12.75" customHeight="1">
      <c r="A42" s="70">
        <v>34</v>
      </c>
      <c r="B42" s="63" t="s">
        <v>175</v>
      </c>
      <c r="C42" s="226">
        <v>207032</v>
      </c>
      <c r="D42" s="127">
        <v>200038</v>
      </c>
      <c r="E42" s="127">
        <v>194050</v>
      </c>
      <c r="F42" s="127">
        <v>198833</v>
      </c>
      <c r="G42" s="127">
        <v>206733</v>
      </c>
      <c r="H42" s="127">
        <v>215041</v>
      </c>
      <c r="I42" s="143">
        <v>0.9533995951534369</v>
      </c>
      <c r="J42" s="143"/>
      <c r="L42" s="97"/>
    </row>
    <row r="43" spans="1:12" ht="12.75" customHeight="1">
      <c r="A43" s="70">
        <v>35</v>
      </c>
      <c r="B43" s="63"/>
      <c r="C43" s="255"/>
      <c r="D43" s="127"/>
      <c r="E43" s="127"/>
      <c r="F43" s="127"/>
      <c r="G43" s="127"/>
      <c r="H43" s="127"/>
      <c r="I43" s="143"/>
      <c r="J43" s="143"/>
      <c r="L43" s="97"/>
    </row>
    <row r="44" spans="1:12" ht="12.75" customHeight="1">
      <c r="A44" s="70">
        <v>36</v>
      </c>
      <c r="B44" s="61" t="s">
        <v>177</v>
      </c>
      <c r="C44" s="256">
        <v>2397959</v>
      </c>
      <c r="D44" s="136">
        <v>2319886</v>
      </c>
      <c r="E44" s="136">
        <v>2208425</v>
      </c>
      <c r="F44" s="136">
        <v>2267429</v>
      </c>
      <c r="G44" s="136">
        <v>2330834</v>
      </c>
      <c r="H44" s="136">
        <v>2406224</v>
      </c>
      <c r="I44" s="145">
        <v>0.08605587991621366</v>
      </c>
      <c r="J44" s="145"/>
      <c r="L44" s="97"/>
    </row>
    <row r="45" spans="1:11" ht="14.25" customHeight="1" thickBot="1">
      <c r="A45" s="70">
        <v>37</v>
      </c>
      <c r="B45" s="64" t="s">
        <v>172</v>
      </c>
      <c r="C45" s="257">
        <v>116.72271854293288</v>
      </c>
      <c r="D45" s="257">
        <v>111.13938171752605</v>
      </c>
      <c r="E45" s="153">
        <v>103.98507310325915</v>
      </c>
      <c r="F45" s="153">
        <v>104.76022740172594</v>
      </c>
      <c r="G45" s="153">
        <v>105.22045752354798</v>
      </c>
      <c r="H45" s="153">
        <v>107.05092026303068</v>
      </c>
      <c r="I45" s="146">
        <v>-2.139202022166975</v>
      </c>
      <c r="J45" s="205"/>
      <c r="K45" s="97"/>
    </row>
    <row r="46" spans="1:10" ht="6" customHeight="1">
      <c r="A46" s="231"/>
      <c r="B46" s="16"/>
      <c r="C46" s="16"/>
      <c r="D46" s="16"/>
      <c r="E46" s="16"/>
      <c r="F46" s="16"/>
      <c r="G46" s="16"/>
      <c r="H46" s="16"/>
      <c r="I46" s="16"/>
      <c r="J46" s="16"/>
    </row>
    <row r="47" spans="1:10" ht="12.75" customHeight="1">
      <c r="A47" s="173" t="s">
        <v>43</v>
      </c>
      <c r="B47" s="271" t="s">
        <v>185</v>
      </c>
      <c r="C47" s="271"/>
      <c r="D47" s="271"/>
      <c r="E47" s="271"/>
      <c r="F47" s="271"/>
      <c r="G47" s="271"/>
      <c r="H47" s="271"/>
      <c r="I47" s="271"/>
      <c r="J47" s="16"/>
    </row>
    <row r="48" spans="1:10" ht="12.75" customHeight="1">
      <c r="A48" s="27" t="s">
        <v>44</v>
      </c>
      <c r="B48" s="269" t="s">
        <v>182</v>
      </c>
      <c r="C48" s="269"/>
      <c r="D48" s="269"/>
      <c r="E48" s="269"/>
      <c r="F48" s="269"/>
      <c r="G48" s="269"/>
      <c r="H48" s="1"/>
      <c r="I48" s="1"/>
      <c r="J48" s="1"/>
    </row>
    <row r="49" spans="1:10" ht="12.75" customHeight="1">
      <c r="A49" s="173" t="s">
        <v>46</v>
      </c>
      <c r="B49" s="276" t="s">
        <v>85</v>
      </c>
      <c r="C49" s="276"/>
      <c r="D49" s="276"/>
      <c r="E49" s="276"/>
      <c r="F49" s="276"/>
      <c r="G49" s="276"/>
      <c r="H49" s="276"/>
      <c r="I49" s="276"/>
      <c r="J49" s="16"/>
    </row>
    <row r="50" spans="1:10" ht="12.75" customHeight="1">
      <c r="A50" s="173" t="s">
        <v>47</v>
      </c>
      <c r="B50" s="276" t="s">
        <v>86</v>
      </c>
      <c r="C50" s="276"/>
      <c r="D50" s="276"/>
      <c r="E50" s="276"/>
      <c r="F50" s="276"/>
      <c r="G50" s="276"/>
      <c r="H50" s="276"/>
      <c r="I50" s="276"/>
      <c r="J50" s="16"/>
    </row>
    <row r="51" spans="1:10" ht="12.75" customHeight="1">
      <c r="A51" s="250" t="s">
        <v>77</v>
      </c>
      <c r="B51" s="280" t="s">
        <v>146</v>
      </c>
      <c r="C51" s="280"/>
      <c r="D51" s="280"/>
      <c r="E51" s="280"/>
      <c r="F51" s="280"/>
      <c r="G51" s="280"/>
      <c r="H51" s="280"/>
      <c r="I51" s="280"/>
      <c r="J51" s="16"/>
    </row>
    <row r="52" spans="1:10" ht="12.75" customHeight="1">
      <c r="A52" s="173" t="s">
        <v>78</v>
      </c>
      <c r="B52" s="276" t="s">
        <v>81</v>
      </c>
      <c r="C52" s="276"/>
      <c r="D52" s="276"/>
      <c r="E52" s="276"/>
      <c r="F52" s="276"/>
      <c r="G52" s="276"/>
      <c r="H52" s="276"/>
      <c r="I52" s="276"/>
      <c r="J52" s="16"/>
    </row>
    <row r="53" spans="1:10" ht="6" customHeight="1">
      <c r="A53" s="173"/>
      <c r="B53" s="173"/>
      <c r="C53" s="173"/>
      <c r="D53" s="173"/>
      <c r="E53" s="173"/>
      <c r="F53" s="173"/>
      <c r="G53" s="173"/>
      <c r="H53" s="173"/>
      <c r="I53" s="28"/>
      <c r="J53" s="16"/>
    </row>
    <row r="54" spans="1:10" ht="12.75" customHeight="1">
      <c r="A54" s="84" t="s">
        <v>120</v>
      </c>
      <c r="B54" s="279" t="s">
        <v>121</v>
      </c>
      <c r="C54" s="279"/>
      <c r="D54" s="279"/>
      <c r="E54" s="279"/>
      <c r="F54" s="279"/>
      <c r="G54" s="279"/>
      <c r="H54" s="279"/>
      <c r="I54" s="279"/>
      <c r="J54" s="16"/>
    </row>
    <row r="55" spans="1:10" ht="6" customHeight="1">
      <c r="A55" s="84"/>
      <c r="B55" s="173"/>
      <c r="C55" s="173"/>
      <c r="D55" s="173"/>
      <c r="E55" s="173"/>
      <c r="F55" s="173"/>
      <c r="G55" s="173"/>
      <c r="H55" s="173"/>
      <c r="I55" s="28"/>
      <c r="J55" s="16"/>
    </row>
    <row r="56" spans="1:10" ht="12.75" customHeight="1">
      <c r="A56" s="28"/>
      <c r="B56" s="272" t="s">
        <v>112</v>
      </c>
      <c r="C56" s="272"/>
      <c r="D56" s="272"/>
      <c r="E56" s="272"/>
      <c r="F56" s="272"/>
      <c r="G56" s="272"/>
      <c r="H56" s="272"/>
      <c r="I56" s="272"/>
      <c r="J56" s="16"/>
    </row>
    <row r="57" spans="1:10" ht="12.75" customHeight="1">
      <c r="A57" s="16"/>
      <c r="B57" s="16"/>
      <c r="C57" s="16"/>
      <c r="D57" s="16"/>
      <c r="E57" s="16"/>
      <c r="F57" s="16"/>
      <c r="G57" s="16"/>
      <c r="H57" s="16"/>
      <c r="I57" s="16"/>
      <c r="J57" s="16"/>
    </row>
  </sheetData>
  <sheetProtection/>
  <mergeCells count="9">
    <mergeCell ref="B52:I52"/>
    <mergeCell ref="B54:I54"/>
    <mergeCell ref="B56:I56"/>
    <mergeCell ref="B51:I51"/>
    <mergeCell ref="A7:I7"/>
    <mergeCell ref="B47:I47"/>
    <mergeCell ref="B49:I49"/>
    <mergeCell ref="B50:I50"/>
    <mergeCell ref="B48:G48"/>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rowBreaks count="1" manualBreakCount="1">
    <brk id="32" max="255" man="1"/>
  </rowBreaks>
  <drawing r:id="rId1"/>
</worksheet>
</file>

<file path=xl/worksheets/sheet9.xml><?xml version="1.0" encoding="utf-8"?>
<worksheet xmlns="http://schemas.openxmlformats.org/spreadsheetml/2006/main" xmlns:r="http://schemas.openxmlformats.org/officeDocument/2006/relationships">
  <dimension ref="A1:I38"/>
  <sheetViews>
    <sheetView workbookViewId="0" topLeftCell="A1">
      <selection activeCell="A1" sqref="A1"/>
    </sheetView>
  </sheetViews>
  <sheetFormatPr defaultColWidth="9.140625" defaultRowHeight="12.75"/>
  <cols>
    <col min="1" max="1" width="4.421875" style="3" customWidth="1"/>
    <col min="2" max="2" width="28.8515625" style="3" customWidth="1"/>
    <col min="3" max="8" width="16.7109375" style="3" customWidth="1"/>
    <col min="9" max="9" width="2.7109375" style="3" customWidth="1"/>
    <col min="10" max="16384" width="9.140625" style="3" customWidth="1"/>
  </cols>
  <sheetData>
    <row r="1" spans="1:9" s="125" customFormat="1" ht="57" customHeight="1">
      <c r="A1" s="119"/>
      <c r="B1" s="119"/>
      <c r="C1" s="119"/>
      <c r="D1" s="119"/>
      <c r="E1" s="119"/>
      <c r="F1" s="119"/>
      <c r="G1" s="119"/>
      <c r="H1" s="119"/>
      <c r="I1" s="119"/>
    </row>
    <row r="2" spans="1:9" s="125" customFormat="1" ht="7.5" customHeight="1">
      <c r="A2" s="126"/>
      <c r="B2" s="126"/>
      <c r="C2" s="126"/>
      <c r="D2" s="126"/>
      <c r="E2" s="126"/>
      <c r="F2" s="126"/>
      <c r="G2" s="126"/>
      <c r="H2" s="126"/>
      <c r="I2" s="119"/>
    </row>
    <row r="3" spans="1:9" s="125" customFormat="1" ht="15" customHeight="1">
      <c r="A3" s="119"/>
      <c r="B3" s="119"/>
      <c r="C3" s="119"/>
      <c r="D3" s="119"/>
      <c r="E3" s="119"/>
      <c r="F3" s="119"/>
      <c r="G3" s="119"/>
      <c r="H3" s="119"/>
      <c r="I3" s="119"/>
    </row>
    <row r="4" spans="1:9" ht="12.75">
      <c r="A4" s="6" t="str">
        <f>'Table of contents'!A4</f>
        <v>Mental health services in Australia</v>
      </c>
      <c r="B4" s="7"/>
      <c r="C4" s="7"/>
      <c r="D4" s="8"/>
      <c r="E4" s="8"/>
      <c r="F4" s="8"/>
      <c r="G4" s="8"/>
      <c r="H4" s="8"/>
      <c r="I4" s="1"/>
    </row>
    <row r="5" spans="1:9" ht="13.5" thickBot="1">
      <c r="A5" s="5" t="str">
        <f>'Table of contents'!A5</f>
        <v>11: Mental health-related prescriptions (version 1.0)</v>
      </c>
      <c r="B5" s="4"/>
      <c r="C5" s="4"/>
      <c r="D5" s="4"/>
      <c r="E5" s="4"/>
      <c r="F5" s="4"/>
      <c r="G5" s="4"/>
      <c r="H5" s="115" t="s">
        <v>118</v>
      </c>
      <c r="I5" s="1"/>
    </row>
    <row r="6" spans="1:9" ht="6" customHeight="1">
      <c r="A6" s="1"/>
      <c r="B6" s="1"/>
      <c r="C6" s="1"/>
      <c r="D6" s="1"/>
      <c r="E6" s="1"/>
      <c r="F6" s="1"/>
      <c r="G6" s="1"/>
      <c r="H6" s="1"/>
      <c r="I6" s="1"/>
    </row>
    <row r="7" spans="1:9" ht="15.75" customHeight="1" thickBot="1">
      <c r="A7" s="281" t="s">
        <v>130</v>
      </c>
      <c r="B7" s="281"/>
      <c r="C7" s="281"/>
      <c r="D7" s="281"/>
      <c r="E7" s="281"/>
      <c r="F7" s="281"/>
      <c r="G7" s="281"/>
      <c r="H7" s="281"/>
      <c r="I7" s="1"/>
    </row>
    <row r="8" spans="1:9" ht="27.75" customHeight="1" thickBot="1">
      <c r="A8" s="40"/>
      <c r="B8" s="40"/>
      <c r="C8" s="20" t="s">
        <v>52</v>
      </c>
      <c r="D8" s="20" t="s">
        <v>53</v>
      </c>
      <c r="E8" s="41" t="s">
        <v>96</v>
      </c>
      <c r="F8" s="20" t="s">
        <v>97</v>
      </c>
      <c r="G8" s="20" t="s">
        <v>54</v>
      </c>
      <c r="H8" s="20" t="s">
        <v>41</v>
      </c>
      <c r="I8" s="1"/>
    </row>
    <row r="9" spans="1:9" ht="12.75" customHeight="1">
      <c r="A9" s="50">
        <v>1</v>
      </c>
      <c r="B9" s="42" t="s">
        <v>67</v>
      </c>
      <c r="C9" s="42"/>
      <c r="D9" s="42"/>
      <c r="E9" s="42"/>
      <c r="F9" s="42"/>
      <c r="G9" s="42"/>
      <c r="H9" s="42"/>
      <c r="I9" s="1"/>
    </row>
    <row r="10" spans="1:9" ht="12.75" customHeight="1">
      <c r="A10" s="50">
        <v>2</v>
      </c>
      <c r="B10" s="43" t="s">
        <v>71</v>
      </c>
      <c r="C10" s="135">
        <v>3461463</v>
      </c>
      <c r="D10" s="135">
        <v>136516</v>
      </c>
      <c r="E10" s="127">
        <v>3597979</v>
      </c>
      <c r="F10" s="135">
        <v>277722</v>
      </c>
      <c r="G10" s="135">
        <v>216354</v>
      </c>
      <c r="H10" s="135">
        <v>4092055</v>
      </c>
      <c r="I10" s="1"/>
    </row>
    <row r="11" spans="1:9" ht="12.75" customHeight="1">
      <c r="A11" s="50">
        <v>3</v>
      </c>
      <c r="B11" s="43" t="s">
        <v>63</v>
      </c>
      <c r="C11" s="135">
        <v>2952138</v>
      </c>
      <c r="D11" s="135">
        <v>156296</v>
      </c>
      <c r="E11" s="127">
        <v>3108434</v>
      </c>
      <c r="F11" s="135">
        <v>650448</v>
      </c>
      <c r="G11" s="135">
        <v>614230</v>
      </c>
      <c r="H11" s="135">
        <v>4373112</v>
      </c>
      <c r="I11" s="1"/>
    </row>
    <row r="12" spans="1:9" ht="12.75" customHeight="1">
      <c r="A12" s="50">
        <v>4</v>
      </c>
      <c r="B12" s="43" t="s">
        <v>64</v>
      </c>
      <c r="C12" s="135">
        <v>2102770</v>
      </c>
      <c r="D12" s="135">
        <v>257302</v>
      </c>
      <c r="E12" s="127">
        <v>2360072</v>
      </c>
      <c r="F12" s="135">
        <v>439940</v>
      </c>
      <c r="G12" s="135">
        <v>1014558</v>
      </c>
      <c r="H12" s="135">
        <v>3814570</v>
      </c>
      <c r="I12" s="1"/>
    </row>
    <row r="13" spans="1:9" ht="12.75" customHeight="1">
      <c r="A13" s="50">
        <v>5</v>
      </c>
      <c r="B13" s="43" t="s">
        <v>65</v>
      </c>
      <c r="C13" s="135">
        <v>13297308</v>
      </c>
      <c r="D13" s="135">
        <v>656653</v>
      </c>
      <c r="E13" s="127">
        <v>13953961</v>
      </c>
      <c r="F13" s="135">
        <v>3890044</v>
      </c>
      <c r="G13" s="135">
        <v>227150</v>
      </c>
      <c r="H13" s="135">
        <v>18071155</v>
      </c>
      <c r="I13" s="1"/>
    </row>
    <row r="14" spans="1:9" ht="12.75" customHeight="1">
      <c r="A14" s="50">
        <v>6</v>
      </c>
      <c r="B14" s="43" t="s">
        <v>66</v>
      </c>
      <c r="C14" s="135">
        <v>557670</v>
      </c>
      <c r="D14" s="135">
        <v>1423</v>
      </c>
      <c r="E14" s="127">
        <v>559093</v>
      </c>
      <c r="F14" s="135">
        <v>117322</v>
      </c>
      <c r="G14" s="135">
        <v>41061</v>
      </c>
      <c r="H14" s="135">
        <v>717476</v>
      </c>
      <c r="I14" s="1"/>
    </row>
    <row r="15" spans="1:9" ht="12.75" customHeight="1">
      <c r="A15" s="50">
        <v>7</v>
      </c>
      <c r="B15" s="42" t="s">
        <v>41</v>
      </c>
      <c r="C15" s="136">
        <v>22371349</v>
      </c>
      <c r="D15" s="136">
        <v>1208190</v>
      </c>
      <c r="E15" s="137">
        <v>23579539</v>
      </c>
      <c r="F15" s="136">
        <v>5375476</v>
      </c>
      <c r="G15" s="136">
        <v>2113353</v>
      </c>
      <c r="H15" s="136">
        <v>31068368</v>
      </c>
      <c r="I15" s="1"/>
    </row>
    <row r="16" spans="1:9" ht="12.75" customHeight="1">
      <c r="A16" s="50">
        <v>8</v>
      </c>
      <c r="B16" s="42"/>
      <c r="C16" s="46"/>
      <c r="D16" s="46"/>
      <c r="E16" s="47"/>
      <c r="F16" s="46"/>
      <c r="G16" s="46"/>
      <c r="H16" s="46"/>
      <c r="I16" s="1"/>
    </row>
    <row r="17" spans="1:9" ht="12.75" customHeight="1">
      <c r="A17" s="50">
        <v>9</v>
      </c>
      <c r="B17" s="42" t="s">
        <v>68</v>
      </c>
      <c r="C17" s="42"/>
      <c r="D17" s="42"/>
      <c r="E17" s="48"/>
      <c r="F17" s="42"/>
      <c r="G17" s="42"/>
      <c r="H17" s="42"/>
      <c r="I17" s="1"/>
    </row>
    <row r="18" spans="1:9" ht="12.75" customHeight="1">
      <c r="A18" s="50">
        <v>10</v>
      </c>
      <c r="B18" s="43" t="s">
        <v>71</v>
      </c>
      <c r="C18" s="138">
        <v>15.47275043628348</v>
      </c>
      <c r="D18" s="138">
        <v>11.299216182885143</v>
      </c>
      <c r="E18" s="139">
        <v>15.258903068461176</v>
      </c>
      <c r="F18" s="138">
        <v>5.166463397846069</v>
      </c>
      <c r="G18" s="138">
        <v>10.237475708033632</v>
      </c>
      <c r="H18" s="138">
        <v>13.171129555308472</v>
      </c>
      <c r="I18" s="1"/>
    </row>
    <row r="19" spans="1:9" ht="12.75" customHeight="1">
      <c r="A19" s="50">
        <v>11</v>
      </c>
      <c r="B19" s="43" t="s">
        <v>63</v>
      </c>
      <c r="C19" s="138">
        <v>13.196066093287445</v>
      </c>
      <c r="D19" s="138">
        <v>12.936375901141378</v>
      </c>
      <c r="E19" s="139">
        <v>13.182759849545828</v>
      </c>
      <c r="F19" s="138">
        <v>12.100286560669232</v>
      </c>
      <c r="G19" s="138">
        <v>29.0642405693701</v>
      </c>
      <c r="H19" s="138">
        <v>14.075769927792795</v>
      </c>
      <c r="I19" s="1"/>
    </row>
    <row r="20" spans="1:9" ht="12.75" customHeight="1">
      <c r="A20" s="50">
        <v>12</v>
      </c>
      <c r="B20" s="43" t="s">
        <v>64</v>
      </c>
      <c r="C20" s="138">
        <v>9.399388476752117</v>
      </c>
      <c r="D20" s="138">
        <v>21.296484824406757</v>
      </c>
      <c r="E20" s="139">
        <v>10.00898278800107</v>
      </c>
      <c r="F20" s="138">
        <v>8.184205454549513</v>
      </c>
      <c r="G20" s="138">
        <v>48.007029587579545</v>
      </c>
      <c r="H20" s="138">
        <v>12.277986407267996</v>
      </c>
      <c r="I20" s="1"/>
    </row>
    <row r="21" spans="1:9" ht="12.75" customHeight="1">
      <c r="A21" s="50">
        <v>13</v>
      </c>
      <c r="B21" s="43" t="s">
        <v>65</v>
      </c>
      <c r="C21" s="138">
        <v>59.43900834947414</v>
      </c>
      <c r="D21" s="138">
        <v>54.35014360324121</v>
      </c>
      <c r="E21" s="139">
        <v>59.17826044012141</v>
      </c>
      <c r="F21" s="138">
        <v>72.36650298503797</v>
      </c>
      <c r="G21" s="138">
        <v>10.748322689110621</v>
      </c>
      <c r="H21" s="138">
        <v>58.16576847551181</v>
      </c>
      <c r="I21" s="1"/>
    </row>
    <row r="22" spans="1:9" ht="12.75" customHeight="1">
      <c r="A22" s="50">
        <v>14</v>
      </c>
      <c r="B22" s="43" t="s">
        <v>66</v>
      </c>
      <c r="C22" s="138">
        <v>2.492786644202815</v>
      </c>
      <c r="D22" s="138">
        <v>0.1177794883255117</v>
      </c>
      <c r="E22" s="139">
        <v>2.3710938538705104</v>
      </c>
      <c r="F22" s="138">
        <v>2.182541601897209</v>
      </c>
      <c r="G22" s="138">
        <v>1.942931445906103</v>
      </c>
      <c r="H22" s="138">
        <v>2.309345634118921</v>
      </c>
      <c r="I22" s="1"/>
    </row>
    <row r="23" spans="1:9" ht="12.75" customHeight="1" thickBot="1">
      <c r="A23" s="74">
        <v>15</v>
      </c>
      <c r="B23" s="49" t="s">
        <v>41</v>
      </c>
      <c r="C23" s="140">
        <v>100</v>
      </c>
      <c r="D23" s="140">
        <v>100</v>
      </c>
      <c r="E23" s="141">
        <v>100</v>
      </c>
      <c r="F23" s="140">
        <v>100</v>
      </c>
      <c r="G23" s="140">
        <v>100</v>
      </c>
      <c r="H23" s="140">
        <v>100</v>
      </c>
      <c r="I23" s="1"/>
    </row>
    <row r="24" spans="1:9" ht="6" customHeight="1">
      <c r="A24" s="90"/>
      <c r="B24" s="91"/>
      <c r="C24" s="92"/>
      <c r="D24" s="92"/>
      <c r="E24" s="93"/>
      <c r="F24" s="92"/>
      <c r="G24" s="92"/>
      <c r="H24" s="92"/>
      <c r="I24" s="1"/>
    </row>
    <row r="25" spans="1:9" ht="12.75" customHeight="1">
      <c r="A25" s="30" t="s">
        <v>43</v>
      </c>
      <c r="B25" s="271" t="s">
        <v>185</v>
      </c>
      <c r="C25" s="271"/>
      <c r="D25" s="271"/>
      <c r="E25" s="271"/>
      <c r="F25" s="271"/>
      <c r="G25" s="271"/>
      <c r="H25" s="271"/>
      <c r="I25" s="271"/>
    </row>
    <row r="26" spans="1:9" ht="12.75" customHeight="1">
      <c r="A26" s="30" t="s">
        <v>44</v>
      </c>
      <c r="B26" s="277" t="s">
        <v>147</v>
      </c>
      <c r="C26" s="277"/>
      <c r="D26" s="277"/>
      <c r="E26" s="277"/>
      <c r="F26" s="277"/>
      <c r="G26" s="277"/>
      <c r="H26" s="277"/>
      <c r="I26" s="1"/>
    </row>
    <row r="27" spans="1:9" ht="6" customHeight="1">
      <c r="A27" s="30"/>
      <c r="B27" s="30"/>
      <c r="C27" s="30"/>
      <c r="D27" s="30"/>
      <c r="E27" s="30"/>
      <c r="F27" s="30"/>
      <c r="G27" s="30"/>
      <c r="H27" s="30"/>
      <c r="I27" s="1"/>
    </row>
    <row r="28" spans="1:9" ht="12.75" customHeight="1">
      <c r="A28" s="28"/>
      <c r="B28" s="272" t="s">
        <v>113</v>
      </c>
      <c r="C28" s="272"/>
      <c r="D28" s="272"/>
      <c r="E28" s="272"/>
      <c r="F28" s="272"/>
      <c r="G28" s="272"/>
      <c r="H28" s="272"/>
      <c r="I28" s="1"/>
    </row>
    <row r="29" spans="1:9" ht="12.75" customHeight="1">
      <c r="A29" s="34"/>
      <c r="B29" s="34"/>
      <c r="C29" s="34"/>
      <c r="D29" s="34"/>
      <c r="E29" s="129"/>
      <c r="F29" s="129"/>
      <c r="G29" s="34"/>
      <c r="H29" s="34"/>
      <c r="I29" s="1"/>
    </row>
    <row r="32" spans="3:8" ht="12.75">
      <c r="C32" s="201"/>
      <c r="D32" s="201"/>
      <c r="E32" s="201"/>
      <c r="F32" s="201"/>
      <c r="G32" s="201"/>
      <c r="H32" s="201"/>
    </row>
    <row r="33" spans="3:8" ht="12.75">
      <c r="C33" s="201"/>
      <c r="D33" s="201"/>
      <c r="E33" s="201"/>
      <c r="F33" s="201"/>
      <c r="G33" s="201"/>
      <c r="H33" s="201"/>
    </row>
    <row r="34" spans="3:8" ht="12.75">
      <c r="C34" s="201"/>
      <c r="D34" s="201"/>
      <c r="E34" s="201"/>
      <c r="F34" s="201"/>
      <c r="G34" s="201"/>
      <c r="H34" s="201"/>
    </row>
    <row r="35" spans="3:8" ht="12.75">
      <c r="C35" s="201"/>
      <c r="D35" s="201"/>
      <c r="E35" s="201"/>
      <c r="F35" s="201"/>
      <c r="G35" s="201"/>
      <c r="H35" s="201"/>
    </row>
    <row r="36" spans="3:8" ht="12.75">
      <c r="C36" s="201"/>
      <c r="D36" s="201"/>
      <c r="E36" s="201"/>
      <c r="F36" s="201"/>
      <c r="G36" s="201"/>
      <c r="H36" s="201"/>
    </row>
    <row r="37" spans="3:8" ht="12.75">
      <c r="C37" s="201"/>
      <c r="D37" s="201"/>
      <c r="E37" s="201"/>
      <c r="F37" s="201"/>
      <c r="G37" s="201"/>
      <c r="H37" s="201"/>
    </row>
    <row r="38" spans="3:8" ht="12.75">
      <c r="C38" s="201"/>
      <c r="D38" s="201"/>
      <c r="E38" s="201"/>
      <c r="F38" s="201"/>
      <c r="G38" s="201"/>
      <c r="H38" s="201"/>
    </row>
  </sheetData>
  <sheetProtection/>
  <mergeCells count="4">
    <mergeCell ref="B26:H26"/>
    <mergeCell ref="B28:H28"/>
    <mergeCell ref="A7:H7"/>
    <mergeCell ref="B25:I25"/>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related prescriptions</dc:title>
  <dc:subject>Mental health services Australia</dc:subject>
  <dc:creator>AIHW</dc:creator>
  <cp:keywords>mental health prescriptions</cp:keywords>
  <dc:description/>
  <cp:lastModifiedBy>Doyle, Carey</cp:lastModifiedBy>
  <cp:lastPrinted>2012-07-25T06:19:14Z</cp:lastPrinted>
  <dcterms:created xsi:type="dcterms:W3CDTF">2010-11-09T22:46:21Z</dcterms:created>
  <dcterms:modified xsi:type="dcterms:W3CDTF">2013-04-03T05:43:36Z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