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0"/>
  </bookViews>
  <sheets>
    <sheet name="Table1.1" sheetId="1" r:id="rId1"/>
    <sheet name="Table1.2" sheetId="2" r:id="rId2"/>
    <sheet name="Table1.3" sheetId="3" r:id="rId3"/>
  </sheets>
  <definedNames/>
  <calcPr fullCalcOnLoad="1"/>
</workbook>
</file>

<file path=xl/sharedStrings.xml><?xml version="1.0" encoding="utf-8"?>
<sst xmlns="http://schemas.openxmlformats.org/spreadsheetml/2006/main" count="215" uniqueCount="66">
  <si>
    <t>Table 1.1: Number of operational residential aged care places , CACPs and EACH places and</t>
  </si>
  <si>
    <t>30 June 2004.</t>
  </si>
  <si>
    <t xml:space="preserve">     Year</t>
  </si>
  <si>
    <t xml:space="preserve"> Residential places  </t>
  </si>
  <si>
    <t>CACP packages</t>
  </si>
  <si>
    <t>EACH places</t>
  </si>
  <si>
    <t xml:space="preserve">        Total</t>
  </si>
  <si>
    <t>Residential places provision ratio</t>
  </si>
  <si>
    <t>CACP provision ratio</t>
  </si>
  <si>
    <t>EACH provision ratio</t>
  </si>
  <si>
    <t xml:space="preserve">(a)   The ratios are based on Australian Bureau of Statistics (ABS) population estimates released in December 2004, cat. no. 3101.0, and are </t>
  </si>
  <si>
    <t xml:space="preserve">        recalculated  back to 1997. (ABS 2004b).</t>
  </si>
  <si>
    <t>(b)   In 2003, the EACH program was in a pilot phase.</t>
  </si>
  <si>
    <t>Notes</t>
  </si>
  <si>
    <t xml:space="preserve">1.   From 1999, the data in this table include places and packages provided by Multi-Purpose Services and flexible funding under the Aboriginal and </t>
  </si>
  <si>
    <t xml:space="preserve">     Torres Strait Islander Aged Care Strategy. At 30 June 2004 there were a total of 447 Packages and 2,093 places from these sources.</t>
  </si>
  <si>
    <t xml:space="preserve">2.  The ratios for 2004 differ from those published by the Australian Government Department of Health and Ageing which, for reporting in 2004, </t>
  </si>
  <si>
    <t xml:space="preserve">      used small area projections based on the ABS 2002  Population Projections, Series B.</t>
  </si>
  <si>
    <t xml:space="preserve">the provision ratio per 1,000 persons aged 70 years and over (a) 30 June 1995 to </t>
  </si>
  <si>
    <t>Total provision ratio(a)</t>
  </si>
  <si>
    <t>255(b)</t>
  </si>
  <si>
    <t>Table 1.2: Residential aged care places, CACPs and EACH places, state/territory</t>
  </si>
  <si>
    <t>State/</t>
  </si>
  <si>
    <t>Major cities</t>
  </si>
  <si>
    <t>Inner regional</t>
  </si>
  <si>
    <t>Outer regional</t>
  </si>
  <si>
    <t>Remote</t>
  </si>
  <si>
    <t>Very remote</t>
  </si>
  <si>
    <t>Australia</t>
  </si>
  <si>
    <t>territory</t>
  </si>
  <si>
    <t>Number</t>
  </si>
  <si>
    <t>Residential places</t>
  </si>
  <si>
    <t>NSW</t>
  </si>
  <si>
    <t>Vic</t>
  </si>
  <si>
    <t>n.a.</t>
  </si>
  <si>
    <t>Qld</t>
  </si>
  <si>
    <t>WA</t>
  </si>
  <si>
    <t>SA</t>
  </si>
  <si>
    <t>Tas</t>
  </si>
  <si>
    <t>ACT</t>
  </si>
  <si>
    <t>NT</t>
  </si>
  <si>
    <t>CACPs</t>
  </si>
  <si>
    <t>Each places</t>
  </si>
  <si>
    <t>Total (places and packages)</t>
  </si>
  <si>
    <t>Per cent</t>
  </si>
  <si>
    <t xml:space="preserve">(a)        Refers to the location of the services. The table uses the Australian Standard Geographical Classification </t>
  </si>
  <si>
    <t xml:space="preserve">             Remoteness Structure as developed by the ABS. </t>
  </si>
  <si>
    <t xml:space="preserve">             funded under the Aboriginal and Torres Strait Islander Aged Care Strategy.</t>
  </si>
  <si>
    <t>n.a.       Not applicable.</t>
  </si>
  <si>
    <r>
      <t xml:space="preserve">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2004</t>
    </r>
  </si>
  <si>
    <r>
      <t>Note:</t>
    </r>
    <r>
      <rPr>
        <sz val="7"/>
        <rFont val="Arial"/>
        <family val="2"/>
      </rPr>
      <t xml:space="preserve">   These figures include places and packages provided by Multi-Purpose Services and places and packages </t>
    </r>
  </si>
  <si>
    <t>Table 1.3: Residential aged care places, CACPs and EACH places per 1,000 persons aged</t>
  </si>
  <si>
    <r>
      <t xml:space="preserve"> 70 years and over, state/territory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2004</t>
    </r>
  </si>
  <si>
    <t>Total (70+)</t>
  </si>
  <si>
    <t>Total (70+ and Indigenous population aged 50–69 years)</t>
  </si>
  <si>
    <t>Ratio</t>
  </si>
  <si>
    <t>Total</t>
  </si>
  <si>
    <t>(a)      Refers to the location of the places. The table uses the Australian Standard Geographical Classification Remoteness Structure as</t>
  </si>
  <si>
    <t xml:space="preserve">          developed by the ABS.</t>
  </si>
  <si>
    <t>n.a.    Not applicable.</t>
  </si>
  <si>
    <t xml:space="preserve">1.       These figures include places and packages provided by Multi-Purpose Services and places and packages funded under the Aboriginal </t>
  </si>
  <si>
    <t xml:space="preserve">          and Torres Strait Islander Aged Care Strategy.</t>
  </si>
  <si>
    <t xml:space="preserve">2.       The 2004 Australian Standard Geographical Classification ASGC) population figures were derived at the AIHW from the 2003 ASGC </t>
  </si>
  <si>
    <t xml:space="preserve">          population figures and the ABS  estimated resident population figures for state/territory 30 June 2004 released in December 2004 . </t>
  </si>
  <si>
    <t xml:space="preserve">          ( cat.no. 3101.0).  (ABS 2001 and ABS 2004b).</t>
  </si>
  <si>
    <t xml:space="preserve">          The Indigenous population aged 50–69 years uses ABS projections cat. no. 3238.0. (ABS  2004a).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</si>
</sst>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3" xfId="0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/>
    </xf>
    <xf numFmtId="0" fontId="6" fillId="2" borderId="0" xfId="0" applyFont="1" applyFill="1" applyAlignment="1">
      <alignment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6.00390625" style="0" customWidth="1"/>
    <col min="2" max="2" width="9.7109375" style="0" customWidth="1"/>
    <col min="3" max="3" width="10.57421875" style="0" customWidth="1"/>
    <col min="4" max="4" width="11.140625" style="0" customWidth="1"/>
    <col min="5" max="5" width="9.28125" style="0" customWidth="1"/>
    <col min="6" max="6" width="9.8515625" style="0" customWidth="1"/>
    <col min="8" max="8" width="8.7109375" style="0" customWidth="1"/>
    <col min="9" max="9" width="10.42187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18</v>
      </c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45.75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19</v>
      </c>
    </row>
    <row r="5" spans="1:9" ht="12.75">
      <c r="A5" s="6">
        <v>1995</v>
      </c>
      <c r="B5" s="7">
        <v>134810</v>
      </c>
      <c r="C5" s="7">
        <v>2542</v>
      </c>
      <c r="D5" s="7"/>
      <c r="E5" s="7">
        <v>137352</v>
      </c>
      <c r="F5" s="8">
        <v>92.2</v>
      </c>
      <c r="G5" s="8">
        <v>1.7</v>
      </c>
      <c r="H5" s="8"/>
      <c r="I5" s="8">
        <v>93.9</v>
      </c>
    </row>
    <row r="6" spans="1:9" ht="12.75">
      <c r="A6" s="6">
        <v>1996</v>
      </c>
      <c r="B6" s="7">
        <v>136851</v>
      </c>
      <c r="C6" s="7">
        <v>4431</v>
      </c>
      <c r="D6" s="7"/>
      <c r="E6" s="7">
        <v>141282</v>
      </c>
      <c r="F6" s="8">
        <v>90.6</v>
      </c>
      <c r="G6" s="8">
        <v>2.9</v>
      </c>
      <c r="H6" s="8"/>
      <c r="I6" s="8">
        <v>93.5</v>
      </c>
    </row>
    <row r="7" spans="1:9" ht="12.75">
      <c r="A7" s="6">
        <v>1997</v>
      </c>
      <c r="B7" s="7">
        <v>139058</v>
      </c>
      <c r="C7" s="7">
        <v>6124</v>
      </c>
      <c r="D7" s="7"/>
      <c r="E7" s="7">
        <v>145182</v>
      </c>
      <c r="F7" s="8">
        <v>89.2</v>
      </c>
      <c r="G7" s="8">
        <v>3.9</v>
      </c>
      <c r="H7" s="8"/>
      <c r="I7" s="8">
        <v>93.1</v>
      </c>
    </row>
    <row r="8" spans="1:9" ht="12.75">
      <c r="A8" s="6">
        <v>1998</v>
      </c>
      <c r="B8" s="7">
        <v>139917</v>
      </c>
      <c r="C8" s="7">
        <v>10046</v>
      </c>
      <c r="D8" s="7"/>
      <c r="E8" s="7">
        <v>149963</v>
      </c>
      <c r="F8" s="8">
        <v>87.1</v>
      </c>
      <c r="G8" s="8">
        <v>6.3</v>
      </c>
      <c r="H8" s="8"/>
      <c r="I8" s="8">
        <v>93.3</v>
      </c>
    </row>
    <row r="9" spans="1:9" ht="12.75">
      <c r="A9" s="6">
        <v>1999</v>
      </c>
      <c r="B9" s="7">
        <v>141697</v>
      </c>
      <c r="C9" s="7">
        <v>13896</v>
      </c>
      <c r="D9" s="7"/>
      <c r="E9" s="7">
        <v>155593</v>
      </c>
      <c r="F9" s="8">
        <v>85.6</v>
      </c>
      <c r="G9" s="8">
        <v>8.4</v>
      </c>
      <c r="H9" s="8"/>
      <c r="I9" s="8">
        <v>94</v>
      </c>
    </row>
    <row r="10" spans="1:9" ht="12.75">
      <c r="A10" s="6">
        <v>2000</v>
      </c>
      <c r="B10" s="7">
        <v>142342</v>
      </c>
      <c r="C10" s="7">
        <v>18308</v>
      </c>
      <c r="D10" s="7"/>
      <c r="E10" s="7">
        <v>160650</v>
      </c>
      <c r="F10" s="8">
        <v>83.6</v>
      </c>
      <c r="G10" s="8">
        <v>10.8</v>
      </c>
      <c r="H10" s="8"/>
      <c r="I10" s="8">
        <v>94.4</v>
      </c>
    </row>
    <row r="11" spans="1:9" ht="12.75">
      <c r="A11" s="6">
        <v>2001</v>
      </c>
      <c r="B11" s="7">
        <v>144013</v>
      </c>
      <c r="C11" s="7">
        <v>24629</v>
      </c>
      <c r="D11" s="7"/>
      <c r="E11" s="7">
        <v>168642</v>
      </c>
      <c r="F11" s="8">
        <v>82.2</v>
      </c>
      <c r="G11" s="8">
        <v>14</v>
      </c>
      <c r="H11" s="8"/>
      <c r="I11" s="8">
        <v>96.2</v>
      </c>
    </row>
    <row r="12" spans="1:9" ht="12.75">
      <c r="A12" s="6">
        <v>2002</v>
      </c>
      <c r="B12" s="7">
        <v>146268</v>
      </c>
      <c r="C12" s="7">
        <v>26425</v>
      </c>
      <c r="D12" s="7"/>
      <c r="E12" s="7">
        <v>172693</v>
      </c>
      <c r="F12" s="8">
        <v>81.7</v>
      </c>
      <c r="G12" s="8">
        <v>14.8</v>
      </c>
      <c r="H12" s="8"/>
      <c r="I12" s="8">
        <v>96.4</v>
      </c>
    </row>
    <row r="13" spans="1:9" ht="12.75">
      <c r="A13" s="6">
        <v>2003</v>
      </c>
      <c r="B13" s="7">
        <v>151181</v>
      </c>
      <c r="C13" s="7">
        <v>27881</v>
      </c>
      <c r="D13" s="7" t="s">
        <v>20</v>
      </c>
      <c r="E13" s="7">
        <v>179062</v>
      </c>
      <c r="F13" s="8">
        <v>82.8</v>
      </c>
      <c r="G13" s="8">
        <v>15.3</v>
      </c>
      <c r="H13" s="8"/>
      <c r="I13" s="8">
        <v>98.1</v>
      </c>
    </row>
    <row r="14" spans="1:9" ht="13.5" thickBot="1">
      <c r="A14" s="9">
        <v>2004</v>
      </c>
      <c r="B14" s="10">
        <v>156580</v>
      </c>
      <c r="C14" s="10">
        <v>29063</v>
      </c>
      <c r="D14" s="10">
        <v>860</v>
      </c>
      <c r="E14" s="10">
        <f>SUM(B14:D14)</f>
        <v>186503</v>
      </c>
      <c r="F14" s="11">
        <v>84.2</v>
      </c>
      <c r="G14" s="11">
        <v>15.6</v>
      </c>
      <c r="H14" s="11">
        <v>0.5</v>
      </c>
      <c r="I14" s="11">
        <v>100.3</v>
      </c>
    </row>
    <row r="15" spans="1:10" ht="12.75">
      <c r="A15" s="12" t="s">
        <v>10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 t="s">
        <v>11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2" t="s">
        <v>12</v>
      </c>
      <c r="E17" s="12"/>
      <c r="F17" s="12"/>
      <c r="G17" s="12"/>
      <c r="H17" s="12"/>
      <c r="I17" s="12"/>
      <c r="J17" s="12"/>
    </row>
    <row r="18" spans="1:10" ht="12.75">
      <c r="A18" s="12" t="s">
        <v>13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 t="s">
        <v>14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 t="s">
        <v>15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</row>
    <row r="22" ht="12.75">
      <c r="A22" s="12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H61" sqref="H61"/>
    </sheetView>
  </sheetViews>
  <sheetFormatPr defaultColWidth="9.140625" defaultRowHeight="12.75"/>
  <cols>
    <col min="2" max="2" width="12.421875" style="0" bestFit="1" customWidth="1"/>
    <col min="6" max="6" width="7.421875" style="0" customWidth="1"/>
    <col min="7" max="7" width="11.8515625" style="0" customWidth="1"/>
  </cols>
  <sheetData>
    <row r="1" spans="1:7" ht="15">
      <c r="A1" s="1" t="s">
        <v>21</v>
      </c>
      <c r="B1" s="1"/>
      <c r="C1" s="1"/>
      <c r="D1" s="1"/>
      <c r="E1" s="1"/>
      <c r="F1" s="1"/>
      <c r="G1" s="1"/>
    </row>
    <row r="2" spans="1:7" ht="16.5">
      <c r="A2" s="3" t="s">
        <v>49</v>
      </c>
      <c r="B2" s="3"/>
      <c r="C2" s="3"/>
      <c r="D2" s="3"/>
      <c r="E2" s="3"/>
      <c r="F2" s="3"/>
      <c r="G2" s="3"/>
    </row>
    <row r="3" spans="1:7" ht="22.5">
      <c r="A3" s="13" t="s">
        <v>22</v>
      </c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G3" s="15" t="s">
        <v>28</v>
      </c>
    </row>
    <row r="4" spans="1:7" ht="12.75">
      <c r="A4" s="16" t="s">
        <v>29</v>
      </c>
      <c r="B4" s="44" t="s">
        <v>30</v>
      </c>
      <c r="C4" s="44"/>
      <c r="D4" s="44"/>
      <c r="E4" s="44"/>
      <c r="F4" s="44"/>
      <c r="G4" s="44"/>
    </row>
    <row r="5" ht="12.75">
      <c r="A5" s="17" t="s">
        <v>31</v>
      </c>
    </row>
    <row r="6" spans="1:7" ht="12.75">
      <c r="A6" s="18" t="s">
        <v>32</v>
      </c>
      <c r="B6" s="19">
        <v>37226</v>
      </c>
      <c r="C6" s="19">
        <v>12528</v>
      </c>
      <c r="D6" s="19">
        <v>3926</v>
      </c>
      <c r="E6" s="19">
        <v>217</v>
      </c>
      <c r="F6" s="19">
        <v>13</v>
      </c>
      <c r="G6" s="19">
        <v>53910</v>
      </c>
    </row>
    <row r="7" spans="1:7" ht="12.75">
      <c r="A7" s="18" t="s">
        <v>33</v>
      </c>
      <c r="B7" s="19">
        <v>28166</v>
      </c>
      <c r="C7" s="19">
        <v>9033</v>
      </c>
      <c r="D7" s="19">
        <v>2515</v>
      </c>
      <c r="E7" s="19">
        <v>53</v>
      </c>
      <c r="F7" s="19" t="s">
        <v>34</v>
      </c>
      <c r="G7" s="19">
        <v>39767</v>
      </c>
    </row>
    <row r="8" spans="1:7" ht="12.75">
      <c r="A8" s="18" t="s">
        <v>35</v>
      </c>
      <c r="B8" s="19">
        <v>15112</v>
      </c>
      <c r="C8" s="19">
        <v>8192</v>
      </c>
      <c r="D8" s="19">
        <v>4212</v>
      </c>
      <c r="E8" s="19">
        <v>345</v>
      </c>
      <c r="F8" s="19">
        <v>218</v>
      </c>
      <c r="G8" s="19">
        <v>28079</v>
      </c>
    </row>
    <row r="9" spans="1:7" ht="12.75">
      <c r="A9" s="18" t="s">
        <v>36</v>
      </c>
      <c r="B9" s="19">
        <v>10161</v>
      </c>
      <c r="C9" s="19">
        <v>1543</v>
      </c>
      <c r="D9" s="19">
        <v>1229</v>
      </c>
      <c r="E9" s="19">
        <v>261</v>
      </c>
      <c r="F9" s="19">
        <v>165</v>
      </c>
      <c r="G9" s="19">
        <v>13359</v>
      </c>
    </row>
    <row r="10" spans="1:7" ht="12.75">
      <c r="A10" s="18" t="s">
        <v>37</v>
      </c>
      <c r="B10" s="19">
        <v>11442</v>
      </c>
      <c r="C10" s="19">
        <v>1645</v>
      </c>
      <c r="D10" s="19">
        <v>1624</v>
      </c>
      <c r="E10" s="19">
        <v>333</v>
      </c>
      <c r="F10" s="19">
        <v>123</v>
      </c>
      <c r="G10" s="19">
        <v>15167</v>
      </c>
    </row>
    <row r="11" spans="1:7" ht="12.75">
      <c r="A11" s="18" t="s">
        <v>38</v>
      </c>
      <c r="B11" s="19" t="s">
        <v>34</v>
      </c>
      <c r="C11" s="19">
        <v>3100</v>
      </c>
      <c r="D11" s="19">
        <v>1065</v>
      </c>
      <c r="E11" s="19">
        <v>47</v>
      </c>
      <c r="F11" s="19">
        <v>23</v>
      </c>
      <c r="G11" s="19">
        <v>4235</v>
      </c>
    </row>
    <row r="12" spans="1:7" ht="12.75">
      <c r="A12" s="18" t="s">
        <v>39</v>
      </c>
      <c r="B12" s="19">
        <v>1534</v>
      </c>
      <c r="C12" s="19">
        <v>0</v>
      </c>
      <c r="D12" s="19" t="s">
        <v>34</v>
      </c>
      <c r="E12" s="19" t="s">
        <v>34</v>
      </c>
      <c r="F12" s="19" t="s">
        <v>34</v>
      </c>
      <c r="G12" s="19">
        <v>1534</v>
      </c>
    </row>
    <row r="13" spans="1:7" ht="12.75">
      <c r="A13" s="18" t="s">
        <v>40</v>
      </c>
      <c r="B13" s="19" t="s">
        <v>34</v>
      </c>
      <c r="C13" s="19" t="s">
        <v>34</v>
      </c>
      <c r="D13" s="19">
        <v>241</v>
      </c>
      <c r="E13" s="19">
        <v>170</v>
      </c>
      <c r="F13" s="19">
        <v>118</v>
      </c>
      <c r="G13" s="19">
        <v>529</v>
      </c>
    </row>
    <row r="14" spans="1:7" ht="12.75">
      <c r="A14" s="20" t="s">
        <v>28</v>
      </c>
      <c r="B14" s="21">
        <v>103641</v>
      </c>
      <c r="C14" s="21">
        <v>36041</v>
      </c>
      <c r="D14" s="21">
        <v>14812</v>
      </c>
      <c r="E14" s="21">
        <v>1426</v>
      </c>
      <c r="F14" s="21">
        <v>660</v>
      </c>
      <c r="G14" s="21">
        <v>156580</v>
      </c>
    </row>
    <row r="15" spans="1:7" ht="12.75">
      <c r="A15" s="17" t="s">
        <v>41</v>
      </c>
      <c r="B15" s="22"/>
      <c r="C15" s="22"/>
      <c r="D15" s="22"/>
      <c r="E15" s="22"/>
      <c r="F15" s="22"/>
      <c r="G15" s="22"/>
    </row>
    <row r="16" spans="1:7" ht="12.75">
      <c r="A16" s="18" t="s">
        <v>32</v>
      </c>
      <c r="B16" s="22">
        <v>6733</v>
      </c>
      <c r="C16" s="22">
        <v>2468</v>
      </c>
      <c r="D16" s="22">
        <v>683</v>
      </c>
      <c r="E16" s="22">
        <v>50</v>
      </c>
      <c r="F16" s="22">
        <v>21</v>
      </c>
      <c r="G16" s="22">
        <v>9955</v>
      </c>
    </row>
    <row r="17" spans="1:7" ht="12.75">
      <c r="A17" s="18" t="s">
        <v>33</v>
      </c>
      <c r="B17" s="22">
        <v>5510</v>
      </c>
      <c r="C17" s="22">
        <v>1601</v>
      </c>
      <c r="D17" s="22">
        <v>263</v>
      </c>
      <c r="E17" s="22">
        <v>14</v>
      </c>
      <c r="F17" s="22" t="s">
        <v>34</v>
      </c>
      <c r="G17" s="22">
        <v>7388</v>
      </c>
    </row>
    <row r="18" spans="1:7" ht="12.75">
      <c r="A18" s="18" t="s">
        <v>35</v>
      </c>
      <c r="B18" s="22">
        <v>2135</v>
      </c>
      <c r="C18" s="22">
        <v>1337</v>
      </c>
      <c r="D18" s="22">
        <v>909</v>
      </c>
      <c r="E18" s="22">
        <v>142</v>
      </c>
      <c r="F18" s="22">
        <v>168</v>
      </c>
      <c r="G18" s="22">
        <v>4691</v>
      </c>
    </row>
    <row r="19" spans="1:7" ht="12.75">
      <c r="A19" s="18" t="s">
        <v>36</v>
      </c>
      <c r="B19" s="22">
        <v>1735</v>
      </c>
      <c r="C19" s="22">
        <v>305</v>
      </c>
      <c r="D19" s="22">
        <v>206</v>
      </c>
      <c r="E19" s="22">
        <v>153</v>
      </c>
      <c r="F19" s="22">
        <v>43</v>
      </c>
      <c r="G19" s="22">
        <v>2442</v>
      </c>
    </row>
    <row r="20" spans="1:7" ht="12.75">
      <c r="A20" s="18" t="s">
        <v>37</v>
      </c>
      <c r="B20" s="22">
        <v>1901</v>
      </c>
      <c r="C20" s="22">
        <v>444</v>
      </c>
      <c r="D20" s="22">
        <v>253</v>
      </c>
      <c r="E20" s="22">
        <v>72</v>
      </c>
      <c r="F20" s="22">
        <v>55</v>
      </c>
      <c r="G20" s="22">
        <v>2725</v>
      </c>
    </row>
    <row r="21" spans="1:7" ht="12.75">
      <c r="A21" s="18" t="s">
        <v>38</v>
      </c>
      <c r="B21" s="22" t="s">
        <v>34</v>
      </c>
      <c r="C21" s="22">
        <v>583</v>
      </c>
      <c r="D21" s="22">
        <v>234</v>
      </c>
      <c r="E21" s="22">
        <v>24</v>
      </c>
      <c r="F21" s="22">
        <v>15</v>
      </c>
      <c r="G21" s="22">
        <v>856</v>
      </c>
    </row>
    <row r="22" spans="1:7" ht="12.75">
      <c r="A22" s="18" t="s">
        <v>39</v>
      </c>
      <c r="B22" s="22">
        <v>391</v>
      </c>
      <c r="C22" s="22">
        <v>0</v>
      </c>
      <c r="D22" s="22" t="s">
        <v>34</v>
      </c>
      <c r="E22" s="22" t="s">
        <v>34</v>
      </c>
      <c r="F22" s="22" t="s">
        <v>34</v>
      </c>
      <c r="G22" s="22">
        <v>391</v>
      </c>
    </row>
    <row r="23" spans="1:7" ht="12.75">
      <c r="A23" s="18" t="s">
        <v>40</v>
      </c>
      <c r="B23" s="22" t="s">
        <v>34</v>
      </c>
      <c r="C23" s="22" t="s">
        <v>34</v>
      </c>
      <c r="D23" s="22">
        <v>190</v>
      </c>
      <c r="E23" s="22">
        <v>118</v>
      </c>
      <c r="F23" s="22">
        <v>307</v>
      </c>
      <c r="G23" s="22">
        <v>615</v>
      </c>
    </row>
    <row r="24" spans="1:7" ht="12.75">
      <c r="A24" s="20" t="s">
        <v>28</v>
      </c>
      <c r="B24" s="23">
        <v>18405</v>
      </c>
      <c r="C24" s="23">
        <v>6738</v>
      </c>
      <c r="D24" s="23">
        <v>2738</v>
      </c>
      <c r="E24" s="23">
        <v>573</v>
      </c>
      <c r="F24" s="23">
        <v>609</v>
      </c>
      <c r="G24" s="23">
        <v>29063</v>
      </c>
    </row>
    <row r="25" spans="1:7" ht="12.75">
      <c r="A25" s="24" t="s">
        <v>42</v>
      </c>
      <c r="B25" s="23"/>
      <c r="C25" s="23"/>
      <c r="D25" s="23"/>
      <c r="E25" s="23"/>
      <c r="F25" s="23"/>
      <c r="G25" s="23"/>
    </row>
    <row r="26" spans="1:7" ht="12.75">
      <c r="A26" s="18" t="s">
        <v>32</v>
      </c>
      <c r="B26" s="22">
        <v>161</v>
      </c>
      <c r="C26" s="22">
        <v>55</v>
      </c>
      <c r="D26" s="22">
        <v>33</v>
      </c>
      <c r="E26" s="22">
        <v>0</v>
      </c>
      <c r="F26" s="22">
        <v>0</v>
      </c>
      <c r="G26" s="22">
        <v>249</v>
      </c>
    </row>
    <row r="27" spans="1:7" ht="12.75">
      <c r="A27" s="18" t="s">
        <v>33</v>
      </c>
      <c r="B27" s="22">
        <v>174</v>
      </c>
      <c r="C27" s="22">
        <v>75</v>
      </c>
      <c r="D27" s="22">
        <v>0</v>
      </c>
      <c r="E27" s="22">
        <v>0</v>
      </c>
      <c r="F27" s="22" t="s">
        <v>34</v>
      </c>
      <c r="G27" s="22">
        <v>249</v>
      </c>
    </row>
    <row r="28" spans="1:7" ht="12.75">
      <c r="A28" s="18" t="s">
        <v>35</v>
      </c>
      <c r="B28" s="22">
        <v>75</v>
      </c>
      <c r="C28" s="22">
        <v>30</v>
      </c>
      <c r="D28" s="22">
        <v>25</v>
      </c>
      <c r="E28" s="22">
        <v>4</v>
      </c>
      <c r="F28" s="22">
        <v>0</v>
      </c>
      <c r="G28" s="22">
        <v>134</v>
      </c>
    </row>
    <row r="29" spans="1:7" ht="12.75">
      <c r="A29" s="18" t="s">
        <v>36</v>
      </c>
      <c r="B29" s="22">
        <v>75</v>
      </c>
      <c r="C29" s="22">
        <v>0</v>
      </c>
      <c r="D29" s="22">
        <v>0</v>
      </c>
      <c r="E29" s="22">
        <v>0</v>
      </c>
      <c r="F29" s="22">
        <v>0</v>
      </c>
      <c r="G29" s="22">
        <v>75</v>
      </c>
    </row>
    <row r="30" spans="1:7" ht="12.75">
      <c r="A30" s="18" t="s">
        <v>37</v>
      </c>
      <c r="B30" s="22">
        <v>49</v>
      </c>
      <c r="C30" s="22">
        <v>20</v>
      </c>
      <c r="D30" s="22">
        <v>8</v>
      </c>
      <c r="E30" s="22">
        <v>0</v>
      </c>
      <c r="F30" s="22">
        <v>0</v>
      </c>
      <c r="G30" s="22">
        <v>77</v>
      </c>
    </row>
    <row r="31" spans="1:7" ht="12.75">
      <c r="A31" s="18" t="s">
        <v>38</v>
      </c>
      <c r="B31" s="22" t="s">
        <v>34</v>
      </c>
      <c r="C31" s="22">
        <v>25</v>
      </c>
      <c r="D31" s="22">
        <v>0</v>
      </c>
      <c r="E31" s="22">
        <v>0</v>
      </c>
      <c r="F31" s="22">
        <v>0</v>
      </c>
      <c r="G31" s="22">
        <v>25</v>
      </c>
    </row>
    <row r="32" spans="1:7" ht="12.75">
      <c r="A32" s="18" t="s">
        <v>39</v>
      </c>
      <c r="B32" s="22">
        <v>30</v>
      </c>
      <c r="C32" s="22" t="s">
        <v>34</v>
      </c>
      <c r="D32" s="22" t="s">
        <v>34</v>
      </c>
      <c r="E32" s="22" t="s">
        <v>34</v>
      </c>
      <c r="F32" s="22" t="s">
        <v>34</v>
      </c>
      <c r="G32" s="22">
        <v>30</v>
      </c>
    </row>
    <row r="33" spans="1:7" ht="12.75">
      <c r="A33" s="18" t="s">
        <v>40</v>
      </c>
      <c r="B33" s="22" t="s">
        <v>34</v>
      </c>
      <c r="C33" s="22" t="s">
        <v>34</v>
      </c>
      <c r="D33" s="22">
        <v>21</v>
      </c>
      <c r="E33" s="22">
        <v>0</v>
      </c>
      <c r="F33" s="22">
        <v>0</v>
      </c>
      <c r="G33" s="22">
        <v>21</v>
      </c>
    </row>
    <row r="34" spans="1:7" ht="12.75">
      <c r="A34" s="20" t="s">
        <v>28</v>
      </c>
      <c r="B34" s="23">
        <v>564</v>
      </c>
      <c r="C34" s="23">
        <v>205</v>
      </c>
      <c r="D34" s="23">
        <v>87</v>
      </c>
      <c r="E34" s="23">
        <v>4</v>
      </c>
      <c r="F34" s="23">
        <v>0</v>
      </c>
      <c r="G34" s="23">
        <v>860</v>
      </c>
    </row>
    <row r="35" spans="1:7" ht="12.75">
      <c r="A35" s="17" t="s">
        <v>43</v>
      </c>
      <c r="B35" s="22"/>
      <c r="C35" s="22"/>
      <c r="D35" s="22"/>
      <c r="E35" s="22"/>
      <c r="F35" s="22"/>
      <c r="G35" s="22"/>
    </row>
    <row r="36" spans="1:7" ht="12.75">
      <c r="A36" s="17"/>
      <c r="B36" s="45" t="s">
        <v>30</v>
      </c>
      <c r="C36" s="45"/>
      <c r="D36" s="45"/>
      <c r="E36" s="45"/>
      <c r="F36" s="45"/>
      <c r="G36" s="45"/>
    </row>
    <row r="37" spans="1:7" ht="12.75">
      <c r="A37" s="18" t="s">
        <v>32</v>
      </c>
      <c r="B37" s="22">
        <v>44120</v>
      </c>
      <c r="C37" s="22">
        <v>15051</v>
      </c>
      <c r="D37" s="22">
        <v>4642</v>
      </c>
      <c r="E37" s="22">
        <v>267</v>
      </c>
      <c r="F37" s="22">
        <v>34</v>
      </c>
      <c r="G37" s="22">
        <v>64114</v>
      </c>
    </row>
    <row r="38" spans="1:7" ht="12.75">
      <c r="A38" s="18" t="s">
        <v>33</v>
      </c>
      <c r="B38" s="22">
        <v>33850</v>
      </c>
      <c r="C38" s="22">
        <v>10709</v>
      </c>
      <c r="D38" s="22">
        <v>2778</v>
      </c>
      <c r="E38" s="22">
        <v>67</v>
      </c>
      <c r="F38" s="22" t="s">
        <v>34</v>
      </c>
      <c r="G38" s="22">
        <v>47404</v>
      </c>
    </row>
    <row r="39" spans="1:7" ht="12.75">
      <c r="A39" s="18" t="s">
        <v>35</v>
      </c>
      <c r="B39" s="22">
        <v>17322</v>
      </c>
      <c r="C39" s="22">
        <v>9559</v>
      </c>
      <c r="D39" s="22">
        <v>5146</v>
      </c>
      <c r="E39" s="22">
        <v>491</v>
      </c>
      <c r="F39" s="22">
        <v>386</v>
      </c>
      <c r="G39" s="22">
        <v>32904</v>
      </c>
    </row>
    <row r="40" spans="1:7" ht="12.75">
      <c r="A40" s="18" t="s">
        <v>36</v>
      </c>
      <c r="B40" s="22">
        <v>11971</v>
      </c>
      <c r="C40" s="22">
        <v>1848</v>
      </c>
      <c r="D40" s="22">
        <v>1435</v>
      </c>
      <c r="E40" s="22">
        <v>414</v>
      </c>
      <c r="F40" s="22">
        <v>208</v>
      </c>
      <c r="G40" s="22">
        <v>15876</v>
      </c>
    </row>
    <row r="41" spans="1:7" ht="12.75">
      <c r="A41" s="18" t="s">
        <v>37</v>
      </c>
      <c r="B41" s="22">
        <v>13392</v>
      </c>
      <c r="C41" s="22">
        <v>2109</v>
      </c>
      <c r="D41" s="22">
        <v>1885</v>
      </c>
      <c r="E41" s="22">
        <v>405</v>
      </c>
      <c r="F41" s="22">
        <v>178</v>
      </c>
      <c r="G41" s="22">
        <v>17969</v>
      </c>
    </row>
    <row r="42" spans="1:7" ht="12.75">
      <c r="A42" s="18" t="s">
        <v>38</v>
      </c>
      <c r="B42" s="22" t="s">
        <v>34</v>
      </c>
      <c r="C42" s="22">
        <v>3708</v>
      </c>
      <c r="D42" s="22">
        <v>1299</v>
      </c>
      <c r="E42" s="22">
        <v>71</v>
      </c>
      <c r="F42" s="22">
        <v>38</v>
      </c>
      <c r="G42" s="22">
        <v>5116</v>
      </c>
    </row>
    <row r="43" spans="1:7" ht="12.75">
      <c r="A43" s="18" t="s">
        <v>39</v>
      </c>
      <c r="B43" s="22">
        <v>1955</v>
      </c>
      <c r="C43" s="22">
        <v>0</v>
      </c>
      <c r="D43" s="22" t="s">
        <v>34</v>
      </c>
      <c r="E43" s="22" t="s">
        <v>34</v>
      </c>
      <c r="F43" s="22" t="s">
        <v>34</v>
      </c>
      <c r="G43" s="22">
        <v>1955</v>
      </c>
    </row>
    <row r="44" spans="1:7" ht="12.75">
      <c r="A44" s="18" t="s">
        <v>40</v>
      </c>
      <c r="B44" s="22" t="s">
        <v>34</v>
      </c>
      <c r="C44" s="22" t="s">
        <v>34</v>
      </c>
      <c r="D44" s="22">
        <v>452</v>
      </c>
      <c r="E44" s="22">
        <v>288</v>
      </c>
      <c r="F44" s="22">
        <v>425</v>
      </c>
      <c r="G44" s="22">
        <v>1165</v>
      </c>
    </row>
    <row r="45" spans="1:7" ht="12.75">
      <c r="A45" s="24" t="s">
        <v>28</v>
      </c>
      <c r="B45" s="25">
        <v>122610</v>
      </c>
      <c r="C45" s="25">
        <v>42984</v>
      </c>
      <c r="D45" s="25">
        <v>17637</v>
      </c>
      <c r="E45" s="25">
        <v>2003</v>
      </c>
      <c r="F45" s="25">
        <v>1269</v>
      </c>
      <c r="G45" s="25">
        <v>186503</v>
      </c>
    </row>
    <row r="46" spans="1:7" ht="12.75">
      <c r="A46" s="24" t="s">
        <v>43</v>
      </c>
      <c r="B46" s="25"/>
      <c r="C46" s="25"/>
      <c r="D46" s="25"/>
      <c r="E46" s="25"/>
      <c r="F46" s="25"/>
      <c r="G46" s="25"/>
    </row>
    <row r="47" spans="1:7" ht="12.75">
      <c r="A47" s="26"/>
      <c r="B47" s="46" t="s">
        <v>44</v>
      </c>
      <c r="C47" s="46"/>
      <c r="D47" s="46"/>
      <c r="E47" s="46"/>
      <c r="F47" s="46"/>
      <c r="G47" s="46"/>
    </row>
    <row r="48" spans="1:7" ht="12.75">
      <c r="A48" s="18" t="s">
        <v>32</v>
      </c>
      <c r="B48" s="27">
        <f aca="true" t="shared" si="0" ref="B48:G55">B37/$G37*100</f>
        <v>68.81492341766229</v>
      </c>
      <c r="C48" s="27">
        <f t="shared" si="0"/>
        <v>23.475371993636333</v>
      </c>
      <c r="D48" s="27">
        <f t="shared" si="0"/>
        <v>7.240228343263562</v>
      </c>
      <c r="E48" s="27">
        <f t="shared" si="0"/>
        <v>0.41644570608603426</v>
      </c>
      <c r="F48" s="27">
        <f t="shared" si="0"/>
        <v>0.053030539351779635</v>
      </c>
      <c r="G48" s="27">
        <f t="shared" si="0"/>
        <v>100</v>
      </c>
    </row>
    <row r="49" spans="1:7" ht="12.75">
      <c r="A49" s="18" t="s">
        <v>33</v>
      </c>
      <c r="B49" s="27">
        <f t="shared" si="0"/>
        <v>71.40747616234917</v>
      </c>
      <c r="C49" s="27">
        <f t="shared" si="0"/>
        <v>22.59092059741794</v>
      </c>
      <c r="D49" s="27">
        <f t="shared" si="0"/>
        <v>5.860264956543752</v>
      </c>
      <c r="E49" s="27">
        <f t="shared" si="0"/>
        <v>0.14133828368914017</v>
      </c>
      <c r="F49" s="27" t="s">
        <v>34</v>
      </c>
      <c r="G49" s="27">
        <f t="shared" si="0"/>
        <v>100</v>
      </c>
    </row>
    <row r="50" spans="1:7" ht="12.75">
      <c r="A50" s="18" t="s">
        <v>35</v>
      </c>
      <c r="B50" s="27">
        <f t="shared" si="0"/>
        <v>52.64405543398979</v>
      </c>
      <c r="C50" s="27">
        <f t="shared" si="0"/>
        <v>29.051179187940672</v>
      </c>
      <c r="D50" s="27">
        <f t="shared" si="0"/>
        <v>15.639435934840748</v>
      </c>
      <c r="E50" s="27">
        <f t="shared" si="0"/>
        <v>1.4922197909068806</v>
      </c>
      <c r="F50" s="27">
        <f>F39/$G39*100</f>
        <v>1.1731096523219062</v>
      </c>
      <c r="G50" s="27">
        <f t="shared" si="0"/>
        <v>100</v>
      </c>
    </row>
    <row r="51" spans="1:7" ht="12.75">
      <c r="A51" s="18" t="s">
        <v>36</v>
      </c>
      <c r="B51" s="27">
        <f t="shared" si="0"/>
        <v>75.40312421264802</v>
      </c>
      <c r="C51" s="27">
        <f t="shared" si="0"/>
        <v>11.64021164021164</v>
      </c>
      <c r="D51" s="27">
        <f t="shared" si="0"/>
        <v>9.038800705467372</v>
      </c>
      <c r="E51" s="27">
        <f t="shared" si="0"/>
        <v>2.6077097505668934</v>
      </c>
      <c r="F51" s="27">
        <f>F40/$G40*100</f>
        <v>1.310153691106072</v>
      </c>
      <c r="G51" s="27">
        <f t="shared" si="0"/>
        <v>100</v>
      </c>
    </row>
    <row r="52" spans="1:7" ht="12.75">
      <c r="A52" s="18" t="s">
        <v>37</v>
      </c>
      <c r="B52" s="27">
        <f t="shared" si="0"/>
        <v>74.52835438811286</v>
      </c>
      <c r="C52" s="27">
        <f t="shared" si="0"/>
        <v>11.736880182536591</v>
      </c>
      <c r="D52" s="27">
        <f t="shared" si="0"/>
        <v>10.490288830764094</v>
      </c>
      <c r="E52" s="27">
        <f t="shared" si="0"/>
        <v>2.2538816851243806</v>
      </c>
      <c r="F52" s="27">
        <f>F41/$G41*100</f>
        <v>0.9905949134620735</v>
      </c>
      <c r="G52" s="27">
        <f t="shared" si="0"/>
        <v>100</v>
      </c>
    </row>
    <row r="53" spans="1:7" ht="12.75">
      <c r="A53" s="18" t="s">
        <v>38</v>
      </c>
      <c r="B53" s="27" t="s">
        <v>34</v>
      </c>
      <c r="C53" s="27">
        <f>C42/$G42*100</f>
        <v>72.47849882720875</v>
      </c>
      <c r="D53" s="27">
        <f>D42/$G42*100</f>
        <v>25.390930414386236</v>
      </c>
      <c r="E53" s="27">
        <f>E42/$G42*100</f>
        <v>1.3878029710711492</v>
      </c>
      <c r="F53" s="27">
        <f>F42/$G42*100</f>
        <v>0.7427677873338546</v>
      </c>
      <c r="G53" s="27">
        <f t="shared" si="0"/>
        <v>100</v>
      </c>
    </row>
    <row r="54" spans="1:7" ht="12.75">
      <c r="A54" s="18" t="s">
        <v>39</v>
      </c>
      <c r="B54" s="27">
        <f>B43/$G43*100</f>
        <v>100</v>
      </c>
      <c r="C54" s="22">
        <f>C43/$G43*100</f>
        <v>0</v>
      </c>
      <c r="D54" s="27" t="s">
        <v>34</v>
      </c>
      <c r="E54" s="27" t="s">
        <v>34</v>
      </c>
      <c r="F54" s="27" t="s">
        <v>34</v>
      </c>
      <c r="G54" s="27">
        <f t="shared" si="0"/>
        <v>100</v>
      </c>
    </row>
    <row r="55" spans="1:7" ht="12.75">
      <c r="A55" s="18" t="s">
        <v>40</v>
      </c>
      <c r="B55" s="27" t="s">
        <v>34</v>
      </c>
      <c r="C55" s="27" t="s">
        <v>34</v>
      </c>
      <c r="D55" s="27">
        <f>D44/$G44*100</f>
        <v>38.798283261802574</v>
      </c>
      <c r="E55" s="27">
        <f>E44/$G44*100</f>
        <v>24.721030042918454</v>
      </c>
      <c r="F55" s="27">
        <f>F44/$G44*100</f>
        <v>36.48068669527897</v>
      </c>
      <c r="G55" s="27">
        <f t="shared" si="0"/>
        <v>100</v>
      </c>
    </row>
    <row r="56" spans="1:7" ht="12.75">
      <c r="A56" s="28" t="s">
        <v>28</v>
      </c>
      <c r="B56" s="29">
        <f aca="true" t="shared" si="1" ref="B56:G56">B45/$G45*100</f>
        <v>65.74156984069961</v>
      </c>
      <c r="C56" s="29">
        <f t="shared" si="1"/>
        <v>23.047350444764962</v>
      </c>
      <c r="D56" s="29">
        <f t="shared" si="1"/>
        <v>9.456684342879203</v>
      </c>
      <c r="E56" s="29">
        <f t="shared" si="1"/>
        <v>1.0739773622944404</v>
      </c>
      <c r="F56" s="29">
        <f t="shared" si="1"/>
        <v>0.6804180093617797</v>
      </c>
      <c r="G56" s="29">
        <f t="shared" si="1"/>
        <v>100</v>
      </c>
    </row>
    <row r="57" spans="1:7" ht="12.75">
      <c r="A57" s="30" t="s">
        <v>45</v>
      </c>
      <c r="B57" s="31"/>
      <c r="C57" s="31"/>
      <c r="D57" s="31"/>
      <c r="E57" s="31"/>
      <c r="F57" s="31"/>
      <c r="G57" s="31"/>
    </row>
    <row r="58" spans="1:7" ht="12.75">
      <c r="A58" s="30" t="s">
        <v>46</v>
      </c>
      <c r="B58" s="31"/>
      <c r="C58" s="31"/>
      <c r="D58" s="31"/>
      <c r="E58" s="31"/>
      <c r="F58" s="31"/>
      <c r="G58" s="31"/>
    </row>
    <row r="59" spans="1:7" ht="12.75">
      <c r="A59" s="32" t="s">
        <v>50</v>
      </c>
      <c r="B59" s="30"/>
      <c r="C59" s="30"/>
      <c r="D59" s="30"/>
      <c r="E59" s="30"/>
      <c r="F59" s="30"/>
      <c r="G59" s="30"/>
    </row>
    <row r="60" spans="1:7" ht="12.75">
      <c r="A60" s="30" t="s">
        <v>47</v>
      </c>
      <c r="B60" s="30"/>
      <c r="C60" s="30"/>
      <c r="D60" s="30"/>
      <c r="E60" s="30"/>
      <c r="F60" s="30"/>
      <c r="G60" s="30"/>
    </row>
    <row r="61" ht="12.75">
      <c r="A61" s="30" t="s">
        <v>48</v>
      </c>
    </row>
  </sheetData>
  <mergeCells count="3">
    <mergeCell ref="B4:G4"/>
    <mergeCell ref="B36:G36"/>
    <mergeCell ref="B47:G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57" sqref="A57"/>
    </sheetView>
  </sheetViews>
  <sheetFormatPr defaultColWidth="9.140625" defaultRowHeight="12.75"/>
  <cols>
    <col min="1" max="1" width="11.00390625" style="0" customWidth="1"/>
    <col min="2" max="2" width="11.140625" style="0" customWidth="1"/>
    <col min="3" max="4" width="8.57421875" style="0" customWidth="1"/>
    <col min="5" max="5" width="10.421875" style="0" customWidth="1"/>
    <col min="6" max="6" width="7.28125" style="0" customWidth="1"/>
    <col min="7" max="7" width="10.140625" style="0" customWidth="1"/>
    <col min="8" max="8" width="14.7109375" style="0" customWidth="1"/>
  </cols>
  <sheetData>
    <row r="1" ht="15">
      <c r="A1" s="2" t="s">
        <v>51</v>
      </c>
    </row>
    <row r="2" spans="1:8" ht="16.5">
      <c r="A2" s="3" t="s">
        <v>52</v>
      </c>
      <c r="B2" s="33"/>
      <c r="C2" s="33"/>
      <c r="D2" s="33"/>
      <c r="E2" s="33"/>
      <c r="F2" s="33"/>
      <c r="G2" s="33"/>
      <c r="H2" s="33"/>
    </row>
    <row r="3" spans="1:8" ht="45">
      <c r="A3" s="13" t="s">
        <v>22</v>
      </c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G3" s="34" t="s">
        <v>53</v>
      </c>
      <c r="H3" s="14" t="s">
        <v>54</v>
      </c>
    </row>
    <row r="4" spans="1:8" ht="12.75">
      <c r="A4" s="16" t="s">
        <v>29</v>
      </c>
      <c r="B4" s="47" t="s">
        <v>55</v>
      </c>
      <c r="C4" s="47"/>
      <c r="D4" s="47"/>
      <c r="E4" s="47"/>
      <c r="F4" s="47"/>
      <c r="G4" s="47"/>
      <c r="H4" s="35"/>
    </row>
    <row r="5" ht="12.75">
      <c r="A5" s="17" t="s">
        <v>31</v>
      </c>
    </row>
    <row r="6" spans="1:8" ht="12.75">
      <c r="A6" s="18" t="s">
        <v>32</v>
      </c>
      <c r="B6" s="36">
        <v>84.49277638640056</v>
      </c>
      <c r="C6" s="36">
        <v>82.81358088776754</v>
      </c>
      <c r="D6" s="36">
        <v>69.60952572227758</v>
      </c>
      <c r="E6" s="36">
        <v>66.47245570783217</v>
      </c>
      <c r="F6" s="36">
        <v>26.12615291634796</v>
      </c>
      <c r="G6" s="36">
        <v>82.68100560715557</v>
      </c>
      <c r="H6" s="36">
        <v>80.98437096279916</v>
      </c>
    </row>
    <row r="7" spans="1:8" ht="12.75">
      <c r="A7" s="18" t="s">
        <v>33</v>
      </c>
      <c r="B7" s="36">
        <v>83.75538521328885</v>
      </c>
      <c r="C7" s="36">
        <v>82.94275618230789</v>
      </c>
      <c r="D7" s="36">
        <v>80.3935621400648</v>
      </c>
      <c r="E7" s="36">
        <v>66.1557213613716</v>
      </c>
      <c r="F7" s="36" t="s">
        <v>34</v>
      </c>
      <c r="G7" s="36">
        <v>83.32006369426752</v>
      </c>
      <c r="H7" s="36">
        <v>82.83255812984676</v>
      </c>
    </row>
    <row r="8" spans="1:8" ht="12.75">
      <c r="A8" s="18" t="s">
        <v>35</v>
      </c>
      <c r="B8" s="36">
        <v>88.34624930971029</v>
      </c>
      <c r="C8" s="36">
        <v>83.74700307544673</v>
      </c>
      <c r="D8" s="36">
        <v>86.06152955200197</v>
      </c>
      <c r="E8" s="36">
        <v>64.97391504135126</v>
      </c>
      <c r="F8" s="36">
        <v>70.53215707167153</v>
      </c>
      <c r="G8" s="36">
        <v>86.07513449718743</v>
      </c>
      <c r="H8" s="36">
        <v>83.1231497927768</v>
      </c>
    </row>
    <row r="9" spans="1:8" ht="12.75">
      <c r="A9" s="18" t="s">
        <v>36</v>
      </c>
      <c r="B9" s="36">
        <v>86.67284733014415</v>
      </c>
      <c r="C9" s="36">
        <v>69.2366064986517</v>
      </c>
      <c r="D9" s="36">
        <v>82.79012143236834</v>
      </c>
      <c r="E9" s="36">
        <v>59.59455484884642</v>
      </c>
      <c r="F9" s="36">
        <v>107.08770227723888</v>
      </c>
      <c r="G9" s="36">
        <v>83.34529120004991</v>
      </c>
      <c r="H9" s="36">
        <v>80.25158592848904</v>
      </c>
    </row>
    <row r="10" spans="1:8" ht="12.75">
      <c r="A10" s="18" t="s">
        <v>37</v>
      </c>
      <c r="B10" s="36">
        <v>92.16042907833217</v>
      </c>
      <c r="C10" s="36">
        <v>83.01042861677884</v>
      </c>
      <c r="D10" s="36">
        <v>82.6771209861867</v>
      </c>
      <c r="E10" s="36">
        <v>72.88571430640607</v>
      </c>
      <c r="F10" s="36">
        <v>154.97600886689037</v>
      </c>
      <c r="G10" s="36">
        <v>89.7588400650984</v>
      </c>
      <c r="H10" s="36">
        <v>88.46930085511963</v>
      </c>
    </row>
    <row r="11" spans="1:8" ht="12.75">
      <c r="A11" s="18" t="s">
        <v>38</v>
      </c>
      <c r="B11" s="36" t="s">
        <v>34</v>
      </c>
      <c r="C11" s="36">
        <v>96.48845799363362</v>
      </c>
      <c r="D11" s="36">
        <v>68.35991113310165</v>
      </c>
      <c r="E11" s="36">
        <v>59.72751787604546</v>
      </c>
      <c r="F11" s="36">
        <v>85.63187234665672</v>
      </c>
      <c r="G11" s="36">
        <v>86.848635235732</v>
      </c>
      <c r="H11" s="36">
        <v>83.86636829910688</v>
      </c>
    </row>
    <row r="12" spans="1:8" ht="12.75">
      <c r="A12" s="18" t="s">
        <v>39</v>
      </c>
      <c r="B12" s="36">
        <v>73.81784507830035</v>
      </c>
      <c r="C12" s="36">
        <v>0</v>
      </c>
      <c r="D12" s="36" t="s">
        <v>34</v>
      </c>
      <c r="E12" s="36" t="s">
        <v>34</v>
      </c>
      <c r="F12" s="36" t="s">
        <v>34</v>
      </c>
      <c r="G12" s="36">
        <v>73.71456030754445</v>
      </c>
      <c r="H12" s="36">
        <v>72.75314204410718</v>
      </c>
    </row>
    <row r="13" spans="1:8" ht="12.75">
      <c r="A13" s="18" t="s">
        <v>40</v>
      </c>
      <c r="B13" s="36" t="s">
        <v>34</v>
      </c>
      <c r="C13" s="36" t="s">
        <v>34</v>
      </c>
      <c r="D13" s="36">
        <v>78.57701290150409</v>
      </c>
      <c r="E13" s="36">
        <v>144.23395764155086</v>
      </c>
      <c r="F13" s="36">
        <v>120.86391306846723</v>
      </c>
      <c r="G13" s="36">
        <v>101.30218307162008</v>
      </c>
      <c r="H13" s="36">
        <v>50.51566080977846</v>
      </c>
    </row>
    <row r="14" spans="1:8" ht="12.75">
      <c r="A14" s="20" t="s">
        <v>28</v>
      </c>
      <c r="B14" s="37">
        <v>85.6471363226746</v>
      </c>
      <c r="C14" s="37">
        <v>83.37721175852347</v>
      </c>
      <c r="D14" s="37">
        <v>78.05671485487446</v>
      </c>
      <c r="E14" s="37">
        <v>70.28296266090013</v>
      </c>
      <c r="F14" s="37">
        <v>92.07929560943327</v>
      </c>
      <c r="G14" s="37">
        <v>84.20208069159926</v>
      </c>
      <c r="H14" s="37">
        <v>82.25653342663234</v>
      </c>
    </row>
    <row r="15" spans="1:8" ht="12.75">
      <c r="A15" s="17" t="s">
        <v>4</v>
      </c>
      <c r="B15" s="27"/>
      <c r="C15" s="27"/>
      <c r="D15" s="27"/>
      <c r="E15" s="27"/>
      <c r="F15" s="27"/>
      <c r="G15" s="27"/>
      <c r="H15" s="38"/>
    </row>
    <row r="16" spans="1:8" ht="12.75">
      <c r="A16" s="18" t="s">
        <v>32</v>
      </c>
      <c r="B16" s="27">
        <v>15.28205725594034</v>
      </c>
      <c r="C16" s="27">
        <v>16.314169670419084</v>
      </c>
      <c r="D16" s="27">
        <v>12.109858906855727</v>
      </c>
      <c r="E16" s="27">
        <v>15.316234034062713</v>
      </c>
      <c r="F16" s="27">
        <v>42.20378548025439</v>
      </c>
      <c r="G16" s="27">
        <v>15.267842901488288</v>
      </c>
      <c r="H16" s="27">
        <v>14.95454299637666</v>
      </c>
    </row>
    <row r="17" spans="1:8" ht="12.75">
      <c r="A17" s="18" t="s">
        <v>33</v>
      </c>
      <c r="B17" s="27">
        <v>16.38472529025142</v>
      </c>
      <c r="C17" s="27">
        <v>14.70069220058396</v>
      </c>
      <c r="D17" s="27">
        <v>8.406960971306976</v>
      </c>
      <c r="E17" s="27">
        <v>17.475096208664198</v>
      </c>
      <c r="F17" s="27" t="s">
        <v>34</v>
      </c>
      <c r="G17" s="27">
        <v>15.479383171304057</v>
      </c>
      <c r="H17" s="27">
        <v>15.388813324196137</v>
      </c>
    </row>
    <row r="18" spans="1:8" ht="12.75">
      <c r="A18" s="18" t="s">
        <v>35</v>
      </c>
      <c r="B18" s="27">
        <v>12.48142153760134</v>
      </c>
      <c r="C18" s="27">
        <v>13.668181532210973</v>
      </c>
      <c r="D18" s="27">
        <v>18.573107873402133</v>
      </c>
      <c r="E18" s="27">
        <v>26.742886770643125</v>
      </c>
      <c r="F18" s="27">
        <v>54.3550568258753</v>
      </c>
      <c r="G18" s="27">
        <v>14.38008675260181</v>
      </c>
      <c r="H18" s="27">
        <v>13.886915334517466</v>
      </c>
    </row>
    <row r="19" spans="1:8" ht="12.75">
      <c r="A19" s="18" t="s">
        <v>36</v>
      </c>
      <c r="B19" s="27">
        <v>14.799467583682716</v>
      </c>
      <c r="C19" s="27">
        <v>13.685784175041327</v>
      </c>
      <c r="D19" s="27">
        <v>13.876944682724067</v>
      </c>
      <c r="E19" s="27">
        <v>34.93473904932376</v>
      </c>
      <c r="F19" s="27">
        <v>27.90770422982589</v>
      </c>
      <c r="G19" s="27">
        <v>15.235362011417163</v>
      </c>
      <c r="H19" s="27">
        <v>14.669838523644751</v>
      </c>
    </row>
    <row r="20" spans="1:8" ht="12.75">
      <c r="A20" s="18" t="s">
        <v>37</v>
      </c>
      <c r="B20" s="27">
        <v>15.311744072531853</v>
      </c>
      <c r="C20" s="27">
        <v>22.405246386534834</v>
      </c>
      <c r="D20" s="27">
        <v>12.880117986148543</v>
      </c>
      <c r="E20" s="27">
        <v>15.759073363547257</v>
      </c>
      <c r="F20" s="27">
        <v>69.2982153469835</v>
      </c>
      <c r="G20" s="27">
        <v>16.126645953543424</v>
      </c>
      <c r="H20" s="27">
        <v>15.894959110582253</v>
      </c>
    </row>
    <row r="21" spans="1:8" ht="12.75">
      <c r="A21" s="18" t="s">
        <v>38</v>
      </c>
      <c r="B21" s="27" t="s">
        <v>34</v>
      </c>
      <c r="C21" s="27">
        <v>18.146055164609162</v>
      </c>
      <c r="D21" s="27">
        <v>15.019924136287123</v>
      </c>
      <c r="E21" s="27">
        <v>30.499158064363638</v>
      </c>
      <c r="F21" s="27">
        <v>55.84687326955873</v>
      </c>
      <c r="G21" s="27">
        <v>17.554293214117262</v>
      </c>
      <c r="H21" s="27">
        <v>16.951502069429868</v>
      </c>
    </row>
    <row r="22" spans="1:8" ht="12.75">
      <c r="A22" s="18" t="s">
        <v>39</v>
      </c>
      <c r="B22" s="27">
        <v>18.815369899358174</v>
      </c>
      <c r="C22" s="36">
        <v>0</v>
      </c>
      <c r="D22" s="27" t="s">
        <v>34</v>
      </c>
      <c r="E22" s="27" t="s">
        <v>34</v>
      </c>
      <c r="F22" s="27" t="s">
        <v>34</v>
      </c>
      <c r="G22" s="27">
        <v>18.789043728976456</v>
      </c>
      <c r="H22" s="27">
        <v>18.54398861750059</v>
      </c>
    </row>
    <row r="23" spans="1:8" ht="12.75">
      <c r="A23" s="18" t="s">
        <v>40</v>
      </c>
      <c r="B23" s="27" t="s">
        <v>34</v>
      </c>
      <c r="C23" s="27" t="s">
        <v>34</v>
      </c>
      <c r="D23" s="27">
        <v>61.9486823704804</v>
      </c>
      <c r="E23" s="27">
        <v>100.1153353041353</v>
      </c>
      <c r="F23" s="27">
        <v>314.4510280679613</v>
      </c>
      <c r="G23" s="27">
        <v>117.77096897740329</v>
      </c>
      <c r="H23" s="27">
        <v>58.72803666921314</v>
      </c>
    </row>
    <row r="24" spans="1:8" ht="12.75">
      <c r="A24" s="20" t="s">
        <v>28</v>
      </c>
      <c r="B24" s="39">
        <v>15.209574820957206</v>
      </c>
      <c r="C24" s="39">
        <v>15.587682162784915</v>
      </c>
      <c r="D24" s="39">
        <v>14.428793226616682</v>
      </c>
      <c r="E24" s="39">
        <v>28.241330718580485</v>
      </c>
      <c r="F24" s="39">
        <v>84.96407731234069</v>
      </c>
      <c r="G24" s="39">
        <v>15.628848327627724</v>
      </c>
      <c r="H24" s="39">
        <v>15.267732986193742</v>
      </c>
    </row>
    <row r="25" spans="1:8" ht="12.75">
      <c r="A25" s="24" t="s">
        <v>5</v>
      </c>
      <c r="B25" s="40"/>
      <c r="C25" s="40"/>
      <c r="D25" s="40"/>
      <c r="E25" s="40"/>
      <c r="F25" s="40"/>
      <c r="G25" s="40"/>
      <c r="H25" s="40"/>
    </row>
    <row r="26" spans="1:8" ht="12.75">
      <c r="A26" s="18" t="s">
        <v>32</v>
      </c>
      <c r="B26" s="41">
        <v>0.3654256970453579</v>
      </c>
      <c r="C26" s="41">
        <v>0.36356536947854523</v>
      </c>
      <c r="D26" s="41">
        <v>0.5851029925713601</v>
      </c>
      <c r="E26" s="36">
        <v>0</v>
      </c>
      <c r="F26" s="36">
        <v>0</v>
      </c>
      <c r="G26" s="41">
        <v>0.3818877832717814</v>
      </c>
      <c r="H26" s="41">
        <v>0.37405135169239456</v>
      </c>
    </row>
    <row r="27" spans="1:8" ht="12.75">
      <c r="A27" s="18" t="s">
        <v>33</v>
      </c>
      <c r="B27" s="41">
        <v>0.517412377586887</v>
      </c>
      <c r="C27" s="41">
        <v>0.6886645315701418</v>
      </c>
      <c r="D27" s="36">
        <v>0</v>
      </c>
      <c r="E27" s="36">
        <v>0</v>
      </c>
      <c r="F27" s="41" t="s">
        <v>34</v>
      </c>
      <c r="G27" s="41">
        <v>0.5217063359034528</v>
      </c>
      <c r="H27" s="41">
        <v>0.5186538329351432</v>
      </c>
    </row>
    <row r="28" spans="1:8" ht="12.75">
      <c r="A28" s="18" t="s">
        <v>35</v>
      </c>
      <c r="B28" s="41">
        <v>0.43845743106327895</v>
      </c>
      <c r="C28" s="41">
        <v>0.3066906850907474</v>
      </c>
      <c r="D28" s="41">
        <v>0.5108115476733259</v>
      </c>
      <c r="E28" s="41">
        <v>0.7533207541026232</v>
      </c>
      <c r="F28" s="36">
        <v>0</v>
      </c>
      <c r="G28" s="41">
        <v>0.4107720368468648</v>
      </c>
      <c r="H28" s="41">
        <v>0.39668442865600945</v>
      </c>
    </row>
    <row r="29" spans="1:8" ht="12.75">
      <c r="A29" s="18" t="s">
        <v>36</v>
      </c>
      <c r="B29" s="41">
        <v>0.6397464373349877</v>
      </c>
      <c r="C29" s="41">
        <v>0</v>
      </c>
      <c r="D29" s="36">
        <v>0</v>
      </c>
      <c r="E29" s="36">
        <v>0</v>
      </c>
      <c r="F29" s="36">
        <v>0</v>
      </c>
      <c r="G29" s="41">
        <v>0.4679165236921733</v>
      </c>
      <c r="H29" s="41">
        <v>0.4505478662053056</v>
      </c>
    </row>
    <row r="30" spans="1:8" ht="12.75">
      <c r="A30" s="18" t="s">
        <v>37</v>
      </c>
      <c r="B30" s="41">
        <v>0.394674097608659</v>
      </c>
      <c r="C30" s="41">
        <v>1.0092453327267945</v>
      </c>
      <c r="D30" s="41">
        <v>0.40727645806003304</v>
      </c>
      <c r="E30" s="36">
        <v>0</v>
      </c>
      <c r="F30" s="36">
        <v>0</v>
      </c>
      <c r="G30" s="41">
        <v>0.4556887113478325</v>
      </c>
      <c r="H30" s="41">
        <v>0.4491419638586544</v>
      </c>
    </row>
    <row r="31" spans="1:8" ht="12.75">
      <c r="A31" s="18" t="s">
        <v>38</v>
      </c>
      <c r="B31" s="41" t="s">
        <v>34</v>
      </c>
      <c r="C31" s="41">
        <v>0.7781327257551098</v>
      </c>
      <c r="D31" s="36">
        <v>0</v>
      </c>
      <c r="E31" s="36">
        <v>0</v>
      </c>
      <c r="F31" s="36">
        <v>0</v>
      </c>
      <c r="G31" s="41">
        <v>0.5126837971412752</v>
      </c>
      <c r="H31" s="41">
        <v>0.49507891557914335</v>
      </c>
    </row>
    <row r="32" spans="1:8" ht="12.75">
      <c r="A32" s="18" t="s">
        <v>39</v>
      </c>
      <c r="B32" s="41">
        <v>1.4436345191323405</v>
      </c>
      <c r="C32" s="36">
        <v>0</v>
      </c>
      <c r="D32" s="41" t="s">
        <v>34</v>
      </c>
      <c r="E32" s="41" t="s">
        <v>34</v>
      </c>
      <c r="F32" s="41" t="s">
        <v>34</v>
      </c>
      <c r="G32" s="41">
        <v>1.4416146083613646</v>
      </c>
      <c r="H32" s="41">
        <v>1.4228124258951862</v>
      </c>
    </row>
    <row r="33" spans="1:8" ht="12.75">
      <c r="A33" s="18" t="s">
        <v>40</v>
      </c>
      <c r="B33" s="41" t="s">
        <v>34</v>
      </c>
      <c r="C33" s="41" t="s">
        <v>34</v>
      </c>
      <c r="D33" s="41">
        <v>6.846959630421519</v>
      </c>
      <c r="E33" s="36">
        <v>0</v>
      </c>
      <c r="F33" s="36">
        <v>0</v>
      </c>
      <c r="G33" s="41">
        <v>4.021447721179625</v>
      </c>
      <c r="H33" s="41">
        <v>2.0053475935828877</v>
      </c>
    </row>
    <row r="34" spans="1:8" ht="12.75">
      <c r="A34" s="20" t="s">
        <v>28</v>
      </c>
      <c r="B34" s="40">
        <v>0.46607988041401055</v>
      </c>
      <c r="C34" s="40">
        <v>0.4742467858965432</v>
      </c>
      <c r="D34" s="40">
        <v>0.45847516826722107</v>
      </c>
      <c r="E34" s="40">
        <v>0.1971471603391308</v>
      </c>
      <c r="F34" s="37">
        <v>0</v>
      </c>
      <c r="G34" s="40">
        <v>0.46247151229260036</v>
      </c>
      <c r="H34" s="40">
        <v>0.45178578839509403</v>
      </c>
    </row>
    <row r="35" spans="1:8" ht="12.75">
      <c r="A35" s="17" t="s">
        <v>56</v>
      </c>
      <c r="B35" s="27"/>
      <c r="C35" s="27"/>
      <c r="D35" s="27"/>
      <c r="E35" s="27"/>
      <c r="F35" s="27"/>
      <c r="G35" s="27"/>
      <c r="H35" s="38"/>
    </row>
    <row r="36" spans="1:8" ht="12.75">
      <c r="A36" s="18" t="s">
        <v>32</v>
      </c>
      <c r="B36" s="27">
        <v>100.14025933938626</v>
      </c>
      <c r="C36" s="27">
        <v>99.49131592766517</v>
      </c>
      <c r="D36" s="27">
        <v>82.30448762170467</v>
      </c>
      <c r="E36" s="27">
        <v>81.78868974189488</v>
      </c>
      <c r="F36" s="27">
        <v>68.32993839660236</v>
      </c>
      <c r="G36" s="27">
        <v>98.33073629191563</v>
      </c>
      <c r="H36" s="27">
        <v>96.31296531086822</v>
      </c>
    </row>
    <row r="37" spans="1:8" ht="12.75">
      <c r="A37" s="18" t="s">
        <v>33</v>
      </c>
      <c r="B37" s="27">
        <v>100.65752288112714</v>
      </c>
      <c r="C37" s="27">
        <v>98.33211291446197</v>
      </c>
      <c r="D37" s="27">
        <v>88.80052311137177</v>
      </c>
      <c r="E37" s="27">
        <v>83.6308175700358</v>
      </c>
      <c r="F37" s="27" t="s">
        <v>34</v>
      </c>
      <c r="G37" s="27">
        <v>99.32115320147503</v>
      </c>
      <c r="H37" s="27">
        <v>98.74002528697804</v>
      </c>
    </row>
    <row r="38" spans="1:8" ht="12.75">
      <c r="A38" s="18" t="s">
        <v>35</v>
      </c>
      <c r="B38" s="27">
        <v>101.26612827837491</v>
      </c>
      <c r="C38" s="27">
        <v>97.72187529274846</v>
      </c>
      <c r="D38" s="27">
        <v>105.14544897307742</v>
      </c>
      <c r="E38" s="27">
        <v>92.470122566097</v>
      </c>
      <c r="F38" s="27">
        <v>124.88721389754683</v>
      </c>
      <c r="G38" s="27">
        <v>100.86599328663611</v>
      </c>
      <c r="H38" s="27">
        <v>97.40674955595027</v>
      </c>
    </row>
    <row r="39" spans="1:8" ht="12.75">
      <c r="A39" s="18" t="s">
        <v>36</v>
      </c>
      <c r="B39" s="27">
        <v>102.11206135116186</v>
      </c>
      <c r="C39" s="27">
        <v>82.92239067369302</v>
      </c>
      <c r="D39" s="27">
        <v>96.66706611509241</v>
      </c>
      <c r="E39" s="27">
        <v>94.52929389817018</v>
      </c>
      <c r="F39" s="27">
        <v>134.99540650706476</v>
      </c>
      <c r="G39" s="27">
        <v>99.04856973515925</v>
      </c>
      <c r="H39" s="27">
        <v>95.3719723183391</v>
      </c>
    </row>
    <row r="40" spans="1:8" ht="12.75">
      <c r="A40" s="18" t="s">
        <v>37</v>
      </c>
      <c r="B40" s="27">
        <v>107.8668472484727</v>
      </c>
      <c r="C40" s="27">
        <v>106.42492033604047</v>
      </c>
      <c r="D40" s="27">
        <v>95.96451543039528</v>
      </c>
      <c r="E40" s="27">
        <v>88.64478766995332</v>
      </c>
      <c r="F40" s="27">
        <v>224.27422421387385</v>
      </c>
      <c r="G40" s="27">
        <v>106.34117472998965</v>
      </c>
      <c r="H40" s="27">
        <v>104.81340192956054</v>
      </c>
    </row>
    <row r="41" spans="1:8" ht="12.75">
      <c r="A41" s="18" t="s">
        <v>38</v>
      </c>
      <c r="B41" s="27" t="s">
        <v>34</v>
      </c>
      <c r="C41" s="27">
        <v>115.4126458839979</v>
      </c>
      <c r="D41" s="27">
        <v>83.37983526938878</v>
      </c>
      <c r="E41" s="27">
        <v>90.2266759404091</v>
      </c>
      <c r="F41" s="27">
        <v>141.47874561621546</v>
      </c>
      <c r="G41" s="27">
        <v>104.91561224699055</v>
      </c>
      <c r="H41" s="27">
        <v>101.31294928411589</v>
      </c>
    </row>
    <row r="42" spans="1:8" ht="12.75">
      <c r="A42" s="18" t="s">
        <v>39</v>
      </c>
      <c r="B42" s="27">
        <v>94.07684949679086</v>
      </c>
      <c r="C42" s="36">
        <v>0</v>
      </c>
      <c r="D42" s="27" t="s">
        <v>34</v>
      </c>
      <c r="E42" s="27" t="s">
        <v>34</v>
      </c>
      <c r="F42" s="27" t="s">
        <v>34</v>
      </c>
      <c r="G42" s="27">
        <v>93.94521864488227</v>
      </c>
      <c r="H42" s="27">
        <v>92.71994308750297</v>
      </c>
    </row>
    <row r="43" spans="1:8" ht="12.75">
      <c r="A43" s="18" t="s">
        <v>40</v>
      </c>
      <c r="B43" s="27" t="s">
        <v>34</v>
      </c>
      <c r="C43" s="27" t="s">
        <v>34</v>
      </c>
      <c r="D43" s="27">
        <v>147.372654902406</v>
      </c>
      <c r="E43" s="27">
        <v>244.34929294568616</v>
      </c>
      <c r="F43" s="27">
        <v>435.31494113642856</v>
      </c>
      <c r="G43" s="27">
        <v>223.094599770203</v>
      </c>
      <c r="H43" s="27">
        <v>111.24904507257448</v>
      </c>
    </row>
    <row r="44" spans="1:8" ht="12.75">
      <c r="A44" s="42" t="s">
        <v>28</v>
      </c>
      <c r="B44" s="29">
        <v>101.32279102404581</v>
      </c>
      <c r="C44" s="29">
        <v>99.43914070720493</v>
      </c>
      <c r="D44" s="29">
        <v>92.94398324975836</v>
      </c>
      <c r="E44" s="29">
        <v>98.72144053981974</v>
      </c>
      <c r="F44" s="29">
        <v>177.04337292177397</v>
      </c>
      <c r="G44" s="29">
        <v>100.29340053151958</v>
      </c>
      <c r="H44" s="29">
        <v>97.9760522012212</v>
      </c>
    </row>
    <row r="45" spans="1:8" ht="12.75">
      <c r="A45" s="43" t="s">
        <v>57</v>
      </c>
      <c r="B45" s="43"/>
      <c r="C45" s="43"/>
      <c r="D45" s="43"/>
      <c r="E45" s="43"/>
      <c r="F45" s="43"/>
      <c r="G45" s="43"/>
      <c r="H45" s="43"/>
    </row>
    <row r="46" spans="1:8" ht="12.75">
      <c r="A46" s="43" t="s">
        <v>58</v>
      </c>
      <c r="B46" s="43"/>
      <c r="C46" s="43"/>
      <c r="D46" s="43"/>
      <c r="E46" s="43"/>
      <c r="F46" s="43"/>
      <c r="G46" s="43"/>
      <c r="H46" s="43"/>
    </row>
    <row r="47" spans="1:8" ht="12.75">
      <c r="A47" s="43" t="s">
        <v>59</v>
      </c>
      <c r="B47" s="43"/>
      <c r="C47" s="43"/>
      <c r="D47" s="43"/>
      <c r="E47" s="43"/>
      <c r="F47" s="43"/>
      <c r="G47" s="43"/>
      <c r="H47" s="43"/>
    </row>
    <row r="48" spans="1:8" ht="12.75">
      <c r="A48" s="43" t="s">
        <v>13</v>
      </c>
      <c r="B48" s="43"/>
      <c r="C48" s="43"/>
      <c r="D48" s="43"/>
      <c r="E48" s="43"/>
      <c r="F48" s="43"/>
      <c r="G48" s="43"/>
      <c r="H48" s="43"/>
    </row>
    <row r="49" spans="1:8" ht="12.75">
      <c r="A49" s="43" t="s">
        <v>60</v>
      </c>
      <c r="B49" s="43"/>
      <c r="C49" s="43"/>
      <c r="D49" s="43"/>
      <c r="E49" s="43"/>
      <c r="F49" s="43"/>
      <c r="G49" s="43"/>
      <c r="H49" s="43"/>
    </row>
    <row r="50" spans="1:8" ht="12.75">
      <c r="A50" s="43" t="s">
        <v>61</v>
      </c>
      <c r="B50" s="43"/>
      <c r="C50" s="43"/>
      <c r="D50" s="43"/>
      <c r="E50" s="43"/>
      <c r="F50" s="43"/>
      <c r="G50" s="43"/>
      <c r="H50" s="43"/>
    </row>
    <row r="51" spans="1:8" ht="12.75">
      <c r="A51" s="43" t="s">
        <v>62</v>
      </c>
      <c r="B51" s="43"/>
      <c r="C51" s="43"/>
      <c r="D51" s="43"/>
      <c r="E51" s="43"/>
      <c r="F51" s="43"/>
      <c r="G51" s="43"/>
      <c r="H51" s="43"/>
    </row>
    <row r="52" spans="1:8" ht="12.75">
      <c r="A52" s="43" t="s">
        <v>63</v>
      </c>
      <c r="B52" s="43"/>
      <c r="C52" s="43"/>
      <c r="D52" s="43"/>
      <c r="E52" s="43"/>
      <c r="F52" s="43"/>
      <c r="G52" s="43"/>
      <c r="H52" s="43"/>
    </row>
    <row r="53" spans="1:8" ht="12.75">
      <c r="A53" s="43" t="s">
        <v>64</v>
      </c>
      <c r="B53" s="43"/>
      <c r="C53" s="43"/>
      <c r="D53" s="43"/>
      <c r="E53" s="43"/>
      <c r="F53" s="43"/>
      <c r="G53" s="43"/>
      <c r="H53" s="43"/>
    </row>
    <row r="54" spans="1:8" ht="12.75">
      <c r="A54" s="43" t="s">
        <v>65</v>
      </c>
      <c r="B54" s="43"/>
      <c r="C54" s="43"/>
      <c r="D54" s="43"/>
      <c r="E54" s="43"/>
      <c r="F54" s="43"/>
      <c r="G54" s="43"/>
      <c r="H54" s="43"/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dcterms:created xsi:type="dcterms:W3CDTF">2005-07-19T04:18:17Z</dcterms:created>
  <dcterms:modified xsi:type="dcterms:W3CDTF">2005-07-21T22:33:35Z</dcterms:modified>
  <cp:category/>
  <cp:version/>
  <cp:contentType/>
  <cp:contentStatus/>
</cp:coreProperties>
</file>