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 yWindow="240" windowWidth="13950" windowHeight="8625" tabRatio="752" activeTab="0"/>
  </bookViews>
  <sheets>
    <sheet name="Contents" sheetId="1" r:id="rId1"/>
    <sheet name="A2.1" sheetId="2" r:id="rId2"/>
    <sheet name="A2.2" sheetId="3" r:id="rId3"/>
    <sheet name="A2.3" sheetId="4" r:id="rId4"/>
    <sheet name="A2.4" sheetId="5" r:id="rId5"/>
    <sheet name="A2.5" sheetId="6" r:id="rId6"/>
    <sheet name="A2.6a" sheetId="7" r:id="rId7"/>
    <sheet name="A2.6b" sheetId="8" r:id="rId8"/>
    <sheet name="A2.6c" sheetId="9" r:id="rId9"/>
    <sheet name="A2.6d" sheetId="10" r:id="rId10"/>
    <sheet name="A2.6e" sheetId="11" r:id="rId11"/>
    <sheet name="A2.6f" sheetId="12" r:id="rId12"/>
    <sheet name="A2.6g" sheetId="13" r:id="rId13"/>
    <sheet name="A2.6h" sheetId="14" r:id="rId14"/>
    <sheet name="A2.6i" sheetId="15" r:id="rId15"/>
    <sheet name="A2.6j" sheetId="16" r:id="rId16"/>
    <sheet name="A2.6k" sheetId="17" r:id="rId17"/>
    <sheet name="A2.6l" sheetId="18" r:id="rId18"/>
    <sheet name="A2.6m" sheetId="19" r:id="rId19"/>
    <sheet name="A2.6n" sheetId="20" r:id="rId20"/>
    <sheet name="A2.7" sheetId="21" r:id="rId21"/>
    <sheet name="A2.8" sheetId="22" r:id="rId22"/>
  </sheets>
  <definedNames/>
  <calcPr fullCalcOnLoad="1"/>
</workbook>
</file>

<file path=xl/sharedStrings.xml><?xml version="1.0" encoding="utf-8"?>
<sst xmlns="http://schemas.openxmlformats.org/spreadsheetml/2006/main" count="14609" uniqueCount="2310">
  <si>
    <t>BOULIA PRIMARY HEALTH CENTRE</t>
  </si>
  <si>
    <t>BOWEN HOSPITAL</t>
  </si>
  <si>
    <t>BRISBANE DENTAL HOSPITAL</t>
  </si>
  <si>
    <t>BUNDABERG HOSPITAL</t>
  </si>
  <si>
    <t>CABOOLTURE HOSPITAL</t>
  </si>
  <si>
    <t>CAIRNS BASE HOSPITAL</t>
  </si>
  <si>
    <t>CALOUNDRA HOSPITAL</t>
  </si>
  <si>
    <t>CAPELLA OUTPATIENTS CLINIC</t>
  </si>
  <si>
    <t>CHARLEVILLE HOSPITAL</t>
  </si>
  <si>
    <t>CHARTERS TOWERS HOSPITAL</t>
  </si>
  <si>
    <t>CHARTERS TOWERS REHABILITATION UNIT</t>
  </si>
  <si>
    <t>CHERBOURG HOSPITAL</t>
  </si>
  <si>
    <t>CHILDERS HOSPITAL</t>
  </si>
  <si>
    <t>CHILDREN'S ORAL HEALTH SERVICE</t>
  </si>
  <si>
    <t>CHILLAGOE HOSPITAL</t>
  </si>
  <si>
    <t>CHINCHILLA HOSPITAL</t>
  </si>
  <si>
    <t>CLERMONT HOSPITAL</t>
  </si>
  <si>
    <t>CLONCURRY HOSPITAL</t>
  </si>
  <si>
    <t>COEN PRIMARY HEALTH CARE CENTRE</t>
  </si>
  <si>
    <t>COLLINSVILLE HOSPITAL</t>
  </si>
  <si>
    <t>COOKTOWN HOSPITAL</t>
  </si>
  <si>
    <t>CRACOW OUTPATIENTS CLINIC</t>
  </si>
  <si>
    <t>CROYDON HOSPITAL</t>
  </si>
  <si>
    <t>CUNNAMULLA HOSPITAL</t>
  </si>
  <si>
    <t>DALBY HOSPITAL</t>
  </si>
  <si>
    <t>DIMBULAH OUTPATIENTS CLINIC</t>
  </si>
  <si>
    <t>DINGO OUTPATIENTS CLINIC</t>
  </si>
  <si>
    <t>DIRRANBANDI HOSPITAL</t>
  </si>
  <si>
    <t>DOOMADGEE HOSPITAL</t>
  </si>
  <si>
    <t>DUARINGA OUTPATIENTS CLINIC</t>
  </si>
  <si>
    <t>DYSART HOSPITAL</t>
  </si>
  <si>
    <t>EIDSVOLD HOSPITAL</t>
  </si>
  <si>
    <t>ELLEN BARRON FAMILY CENTRE</t>
  </si>
  <si>
    <t>EMERALD HOSPITAL</t>
  </si>
  <si>
    <t>ESK HOSPITAL</t>
  </si>
  <si>
    <t>GATTON HOSPITAL</t>
  </si>
  <si>
    <t>GAYNDAH HOSPITAL</t>
  </si>
  <si>
    <t>GEMFIELDS OUTPATIENTS CLINIC</t>
  </si>
  <si>
    <t>GIN GIN HOSPITAL</t>
  </si>
  <si>
    <t>GLADSTONE HOSPITAL</t>
  </si>
  <si>
    <t>GLENMORGAN OUTPATIENTS CLINIC</t>
  </si>
  <si>
    <t>GOLD COAST HOSPITAL</t>
  </si>
  <si>
    <t>GOONDIWINDI HOSPITAL</t>
  </si>
  <si>
    <t>GORDONVALE HOSPITAL</t>
  </si>
  <si>
    <t>GYMPIE HOSPITAL</t>
  </si>
  <si>
    <t>HERBERTON HOSPITAL</t>
  </si>
  <si>
    <t>HERVEY BAY HOSPITAL</t>
  </si>
  <si>
    <t>HOME HILL HOSPITAL</t>
  </si>
  <si>
    <t>HUGHENDEN HOSPITAL</t>
  </si>
  <si>
    <t>INGHAM HOSPITAL</t>
  </si>
  <si>
    <t>INGLEWOOD HOSPITAL</t>
  </si>
  <si>
    <t>INJUNE HOSPITAL</t>
  </si>
  <si>
    <t>INNISFAIL HOSPITAL</t>
  </si>
  <si>
    <t>IPSWICH HOSPITAL</t>
  </si>
  <si>
    <t>ISISFORD PRIMARY HEALTH CENTRE</t>
  </si>
  <si>
    <t>ISLAND MEDICAL SERVICE</t>
  </si>
  <si>
    <t>JANDOWAE HOSPITAL</t>
  </si>
  <si>
    <t>JOYCE PALMER HEALTH SERVICE</t>
  </si>
  <si>
    <t>JULIA CREEK HOSPITAL</t>
  </si>
  <si>
    <t>JUNDAH PRIMARY HEALTH CENTRE</t>
  </si>
  <si>
    <t>KILCOY HOSPITAL</t>
  </si>
  <si>
    <t>KINGAROY HOSPITAL</t>
  </si>
  <si>
    <t>KIRWAN MENTAL HEALTH REHABILITATION UNIT</t>
  </si>
  <si>
    <t>LAIDLEY HOSPITAL</t>
  </si>
  <si>
    <t>LOGAN HOSPITAL</t>
  </si>
  <si>
    <t>LONGREACH HOSPITAL</t>
  </si>
  <si>
    <t>MACKAY BASE HOSPITAL</t>
  </si>
  <si>
    <t>MALANDA OUTPATIENTS CLINIC</t>
  </si>
  <si>
    <t>MALENY HOSPITAL</t>
  </si>
  <si>
    <t>MARLBOROUGH OUTPATIENTS CLINIC</t>
  </si>
  <si>
    <t>MARYBOROUGH HOSPITAL</t>
  </si>
  <si>
    <t>MEANDARRA OUTPATIENTS CLINIC</t>
  </si>
  <si>
    <t>MILES HOSPITAL</t>
  </si>
  <si>
    <t>MILLAA MILLAA OUTPATIENTS CLINIC</t>
  </si>
  <si>
    <t>MILLMERRAN HOSPITAL</t>
  </si>
  <si>
    <t>MITCHELL HOSPITAL</t>
  </si>
  <si>
    <t>MONTO HOSPITAL</t>
  </si>
  <si>
    <t>MOONIE OUTPATIENTS CLINIC</t>
  </si>
  <si>
    <t>MORANBAH HOSPITAL</t>
  </si>
  <si>
    <t>MORNINGTON ISLAND HOSPITAL</t>
  </si>
  <si>
    <t>MORVEN OUTPATIENTS CLINIC</t>
  </si>
  <si>
    <t>MOSSMAN HOSPITAL</t>
  </si>
  <si>
    <t>MOUNT GARNET OUTPATIENTS CLINIC</t>
  </si>
  <si>
    <t>MOUNT ISA HOSPITAL</t>
  </si>
  <si>
    <t>MOUNT MORGAN HOSPITAL</t>
  </si>
  <si>
    <t>MOUNT PERRY HEALTH CENTRE</t>
  </si>
  <si>
    <t>MOURA HOSPITAL</t>
  </si>
  <si>
    <t>MUNDUBBERA HOSPITAL</t>
  </si>
  <si>
    <t>MUNGINDI HOSPITAL</t>
  </si>
  <si>
    <t>MURGON HOSPITAL</t>
  </si>
  <si>
    <t>MUTTABURRA PRIMARY HEALTH CENTRE</t>
  </si>
  <si>
    <t>NAMBOUR HOSPITAL</t>
  </si>
  <si>
    <t>NANANGO HOSPITAL</t>
  </si>
  <si>
    <t>NORMANTON HOSPITAL</t>
  </si>
  <si>
    <t>OAKEY HOSPITAL</t>
  </si>
  <si>
    <t>OGMORE OUTPATIENTS CLINIC</t>
  </si>
  <si>
    <t>PRINCESS ALEXANDRA HOSPITAL</t>
  </si>
  <si>
    <t>PROSERPINE HOSPITAL</t>
  </si>
  <si>
    <t>QUEEN ELIZABETH II JUBILEE HOSPITAL</t>
  </si>
  <si>
    <t>QUILPIE HOSPITAL</t>
  </si>
  <si>
    <t>RAVENSHOE OUTPATIENTS CLINIC</t>
  </si>
  <si>
    <t>REDCLIFFE HOSPITAL</t>
  </si>
  <si>
    <t>REDLAND HOSPITAL</t>
  </si>
  <si>
    <t>RICHMOND HOSPITAL</t>
  </si>
  <si>
    <t>0070380L</t>
  </si>
  <si>
    <t>0070160B</t>
  </si>
  <si>
    <t>0071240W</t>
  </si>
  <si>
    <t>0071180L</t>
  </si>
  <si>
    <t>0071100H</t>
  </si>
  <si>
    <t>0070710K</t>
  </si>
  <si>
    <t>0070810H</t>
  </si>
  <si>
    <t>0070680A</t>
  </si>
  <si>
    <t>0070450T</t>
  </si>
  <si>
    <t>NOCD_ID</t>
  </si>
  <si>
    <t>ED_ID</t>
  </si>
  <si>
    <t>ESWT_ID</t>
  </si>
  <si>
    <t>0070460L</t>
  </si>
  <si>
    <t>0070610T</t>
  </si>
  <si>
    <t>0070720J</t>
  </si>
  <si>
    <t>0070980K</t>
  </si>
  <si>
    <t>0070430X</t>
  </si>
  <si>
    <t>0070540L</t>
  </si>
  <si>
    <t>0070590B</t>
  </si>
  <si>
    <t>0070050J</t>
  </si>
  <si>
    <t>0071540F</t>
  </si>
  <si>
    <t>Sector</t>
  </si>
  <si>
    <t>Hospital name</t>
  </si>
  <si>
    <t>Supplied Establishments Data</t>
  </si>
  <si>
    <t>Supplied Morbidity data</t>
  </si>
  <si>
    <t>Supplied Elective Surgery Waiting times data</t>
  </si>
  <si>
    <t>n.a.</t>
  </si>
  <si>
    <t>Supplied Outpatient Care data</t>
  </si>
  <si>
    <t>COVERAGE</t>
  </si>
  <si>
    <t>Y</t>
  </si>
  <si>
    <t>41RI00055</t>
  </si>
  <si>
    <t>41RI00058</t>
  </si>
  <si>
    <t>41EY00076</t>
  </si>
  <si>
    <t>41EY00097</t>
  </si>
  <si>
    <t>41HM00106</t>
  </si>
  <si>
    <t>41HM00166</t>
  </si>
  <si>
    <t>41EY00232</t>
  </si>
  <si>
    <t>morbid_ID</t>
  </si>
  <si>
    <t>N</t>
  </si>
  <si>
    <t>See campus level</t>
  </si>
  <si>
    <r>
      <t>2000–01</t>
    </r>
    <r>
      <rPr>
        <vertAlign val="superscript"/>
        <sz val="8"/>
        <rFont val="Arial"/>
        <family val="2"/>
      </rPr>
      <t>(a)</t>
    </r>
  </si>
  <si>
    <r>
      <t>2001–02</t>
    </r>
    <r>
      <rPr>
        <vertAlign val="superscript"/>
        <sz val="8"/>
        <rFont val="Arial"/>
        <family val="2"/>
      </rPr>
      <t>(b)</t>
    </r>
  </si>
  <si>
    <r>
      <t>2002-03</t>
    </r>
    <r>
      <rPr>
        <vertAlign val="superscript"/>
        <sz val="8"/>
        <rFont val="Arial"/>
        <family val="2"/>
      </rPr>
      <t>(b)</t>
    </r>
  </si>
  <si>
    <r>
      <t>2003-04</t>
    </r>
    <r>
      <rPr>
        <vertAlign val="superscript"/>
        <sz val="8"/>
        <rFont val="Arial"/>
        <family val="2"/>
      </rPr>
      <t>(b)</t>
    </r>
  </si>
  <si>
    <t>1.4</t>
  </si>
  <si>
    <t>THE PARK CENTRE FOR MENTAL HEALTH</t>
  </si>
  <si>
    <t>THEODORE HOSPITAL</t>
  </si>
  <si>
    <t>THURSDAY ISLAND HOSPITAL</t>
  </si>
  <si>
    <t>TOOWOOMBA HOSPITAL</t>
  </si>
  <si>
    <t>TULLY HOSPITAL</t>
  </si>
  <si>
    <t>WANDOAN HOSPITAL</t>
  </si>
  <si>
    <t>WARWICK HOSPITAL</t>
  </si>
  <si>
    <t>WEIPA HOSPITAL</t>
  </si>
  <si>
    <t>WINDORAH CLINIC</t>
  </si>
  <si>
    <t>WINTON HOSPITAL</t>
  </si>
  <si>
    <t>WONDAI HOSPITAL</t>
  </si>
  <si>
    <t>WOORABINDA HOSPITAL</t>
  </si>
  <si>
    <t>WYNNUM HOSPITAL</t>
  </si>
  <si>
    <t>YARAKA CLINIC</t>
  </si>
  <si>
    <t>YARRABAH HOSPITAL</t>
  </si>
  <si>
    <t>YEPPOON HOSPITAL</t>
  </si>
  <si>
    <t>Network</t>
  </si>
  <si>
    <t>Campus</t>
  </si>
  <si>
    <t>Moonta Jubilee Hospital</t>
  </si>
  <si>
    <t>41WK00250</t>
  </si>
  <si>
    <t>Phillip Oakden House (The Manor)</t>
  </si>
  <si>
    <t>Tasman Multi Purpose Centre</t>
  </si>
  <si>
    <t>NET011519</t>
  </si>
  <si>
    <t>NET005618</t>
  </si>
  <si>
    <t>NET011518</t>
  </si>
  <si>
    <t>NET003399</t>
  </si>
  <si>
    <t>NET005647</t>
  </si>
  <si>
    <t>NET010441</t>
  </si>
  <si>
    <t>NET003609</t>
  </si>
  <si>
    <t>NET003292</t>
  </si>
  <si>
    <t>NET011517</t>
  </si>
  <si>
    <t>NET003289</t>
  </si>
  <si>
    <t>NET011269</t>
  </si>
  <si>
    <t>Craigieburn Health Service</t>
  </si>
  <si>
    <t>210A03670</t>
  </si>
  <si>
    <t>NET010434</t>
  </si>
  <si>
    <t>NET003595</t>
  </si>
  <si>
    <t>Djerriwarrh Health Service</t>
  </si>
  <si>
    <t>NET003020</t>
  </si>
  <si>
    <t>NET003301</t>
  </si>
  <si>
    <t>NET010433</t>
  </si>
  <si>
    <t>NET003285</t>
  </si>
  <si>
    <t>NET003323</t>
  </si>
  <si>
    <t>Table of contents</t>
  </si>
  <si>
    <t>Table A2.6a: Private hospital separations reported to the National Hospital Morbidity Database and the Private Health Establishments Collection, states and territories, 1993–94</t>
  </si>
  <si>
    <t>Table A2.6b: Private hospital separations reported to the National Hospital Morbidity Database and Private Health Establishments Collection, states and territories, 1994–95</t>
  </si>
  <si>
    <t>Table A2.6c: Private hospital separations reported to the National Hospital Morbidity Database and Private Health Establishments Collection, states and territories, 1995–96</t>
  </si>
  <si>
    <t>Table A2.6d: Private hospital separations reported to the National Hospital Morbidity Database and Private Health Establishments Collection, states and territories, 1996–97</t>
  </si>
  <si>
    <t>NET003297</t>
  </si>
  <si>
    <t>NET003312</t>
  </si>
  <si>
    <t>NET011520</t>
  </si>
  <si>
    <t>Melton Health</t>
  </si>
  <si>
    <t>NET011011</t>
  </si>
  <si>
    <t>NET011268</t>
  </si>
  <si>
    <t>NET011515</t>
  </si>
  <si>
    <t>NET003318</t>
  </si>
  <si>
    <t>240A05990</t>
  </si>
  <si>
    <t>240A05992</t>
  </si>
  <si>
    <t>NET003592</t>
  </si>
  <si>
    <t>NET010567</t>
  </si>
  <si>
    <t>0075530X</t>
  </si>
  <si>
    <t>0075390T</t>
  </si>
  <si>
    <t>0075560L</t>
  </si>
  <si>
    <t>Brindabella Endoscopy Centre</t>
  </si>
  <si>
    <t>Canberra Eye Hospital</t>
  </si>
  <si>
    <t>Canberra Surgicentre</t>
  </si>
  <si>
    <t>Mugga Wara Endoscopy Centre</t>
  </si>
  <si>
    <t>Marie Stopes International - Canberra City</t>
  </si>
  <si>
    <t>Angiography Interventional Suite</t>
  </si>
  <si>
    <t>Campbelltown Private Hospital</t>
  </si>
  <si>
    <t>Sydney IVF Day Surgery</t>
  </si>
  <si>
    <t>0.9</t>
  </si>
  <si>
    <t>Year</t>
  </si>
  <si>
    <t>Private free-standing day hospital facilities</t>
  </si>
  <si>
    <t>Separations</t>
  </si>
  <si>
    <t>Per cent</t>
  </si>
  <si>
    <t>1999–00</t>
  </si>
  <si>
    <t>Total</t>
  </si>
  <si>
    <t>Other private hospitals</t>
  </si>
  <si>
    <t>NSW</t>
  </si>
  <si>
    <t>Qld</t>
  </si>
  <si>
    <t>WA</t>
  </si>
  <si>
    <t>SA</t>
  </si>
  <si>
    <t>Tas</t>
  </si>
  <si>
    <t>ACT</t>
  </si>
  <si>
    <t>NT</t>
  </si>
  <si>
    <t>Vic</t>
  </si>
  <si>
    <t>State</t>
  </si>
  <si>
    <t>The Canberra Hospital</t>
  </si>
  <si>
    <t>A1</t>
  </si>
  <si>
    <t>QEII Family Centre</t>
  </si>
  <si>
    <t>E5</t>
  </si>
  <si>
    <t>Mothercraft</t>
  </si>
  <si>
    <t>Calvary Public Hospital</t>
  </si>
  <si>
    <t>B1</t>
  </si>
  <si>
    <t>0010300T</t>
  </si>
  <si>
    <t>Children's Hospital Westmead</t>
  </si>
  <si>
    <t>A2</t>
  </si>
  <si>
    <t>0011350X</t>
  </si>
  <si>
    <t>Gulgong</t>
  </si>
  <si>
    <t>Small non-acute</t>
  </si>
  <si>
    <t>D1</t>
  </si>
  <si>
    <t>0011790W</t>
  </si>
  <si>
    <t>Mudgee</t>
  </si>
  <si>
    <t>C2</t>
  </si>
  <si>
    <t>0012180L</t>
  </si>
  <si>
    <t>Tumbarumba (MPS)</t>
  </si>
  <si>
    <t>E2</t>
  </si>
  <si>
    <t>0012140Y</t>
  </si>
  <si>
    <t>Tocumwal</t>
  </si>
  <si>
    <t>D2</t>
  </si>
  <si>
    <t>0011620L</t>
  </si>
  <si>
    <t>Urana (MPS)</t>
  </si>
  <si>
    <t>0011500Y</t>
  </si>
  <si>
    <t>G</t>
  </si>
  <si>
    <t>Justice Health</t>
  </si>
  <si>
    <t>0011450T</t>
  </si>
  <si>
    <t>Holbrook</t>
  </si>
  <si>
    <t>0011430X</t>
  </si>
  <si>
    <t>Henty</t>
  </si>
  <si>
    <t>0011210J</t>
  </si>
  <si>
    <t>Finley</t>
  </si>
  <si>
    <t>Small regional acute</t>
  </si>
  <si>
    <t>0011150F</t>
  </si>
  <si>
    <t>Deniliquin</t>
  </si>
  <si>
    <t>0011080B</t>
  </si>
  <si>
    <t>Corowa</t>
  </si>
  <si>
    <t>0011690Y</t>
  </si>
  <si>
    <t>Mercy Care Centre Albury</t>
  </si>
  <si>
    <t>Other non-acute</t>
  </si>
  <si>
    <t>E9</t>
  </si>
  <si>
    <t>0010030Y</t>
  </si>
  <si>
    <t>Balmain</t>
  </si>
  <si>
    <t>0010090J</t>
  </si>
  <si>
    <t>Canterbury</t>
  </si>
  <si>
    <t>Large major cities</t>
  </si>
  <si>
    <t>0010320k</t>
  </si>
  <si>
    <t>Royal Prince Alfred</t>
  </si>
  <si>
    <t>Principal referral</t>
  </si>
  <si>
    <t>0011140H</t>
  </si>
  <si>
    <t>Delegate (MPS)</t>
  </si>
  <si>
    <t>0011100T</t>
  </si>
  <si>
    <t>Crookwell</t>
  </si>
  <si>
    <t>0011010W</t>
  </si>
  <si>
    <t>Cooma HS</t>
  </si>
  <si>
    <t>0010790B</t>
  </si>
  <si>
    <t>Braidwood (MPS)</t>
  </si>
  <si>
    <t>0010770H</t>
  </si>
  <si>
    <t>Boorowa</t>
  </si>
  <si>
    <t>0010750K</t>
  </si>
  <si>
    <t>Bombala</t>
  </si>
  <si>
    <t>0010670K</t>
  </si>
  <si>
    <t>Bega</t>
  </si>
  <si>
    <t>C1</t>
  </si>
  <si>
    <t>0010640W</t>
  </si>
  <si>
    <t>Batemans Bay</t>
  </si>
  <si>
    <t>0010110Y</t>
  </si>
  <si>
    <t>Fairfield</t>
  </si>
  <si>
    <t>0010870B</t>
  </si>
  <si>
    <t>Camden</t>
  </si>
  <si>
    <t>0010150L</t>
  </si>
  <si>
    <t>Karitane Mothercraft Society</t>
  </si>
  <si>
    <t>Sydney Dental</t>
  </si>
  <si>
    <t>RPAH Institute Of Rheumatology &amp; Orthopaedics</t>
  </si>
  <si>
    <t>0012720A</t>
  </si>
  <si>
    <t>Concord</t>
  </si>
  <si>
    <t>0010370A</t>
  </si>
  <si>
    <t>Tresillian Care Centres</t>
  </si>
  <si>
    <t>0011120K</t>
  </si>
  <si>
    <t>Culcairn (MPS)</t>
  </si>
  <si>
    <t>0010700Y</t>
  </si>
  <si>
    <t>Berrigan</t>
  </si>
  <si>
    <t>0010560W</t>
  </si>
  <si>
    <t>Albury</t>
  </si>
  <si>
    <t>B2</t>
  </si>
  <si>
    <t>0011280W</t>
  </si>
  <si>
    <t>Goulburn</t>
  </si>
  <si>
    <t>0011270X</t>
  </si>
  <si>
    <t>Gosford</t>
  </si>
  <si>
    <t>0012650Y</t>
  </si>
  <si>
    <t>Woy Woy</t>
  </si>
  <si>
    <t>0012680T</t>
  </si>
  <si>
    <t>Long Jetty</t>
  </si>
  <si>
    <t>0012770L</t>
  </si>
  <si>
    <t>Wyong</t>
  </si>
  <si>
    <t>0012510K</t>
  </si>
  <si>
    <t>Greenwich</t>
  </si>
  <si>
    <t>0010130W</t>
  </si>
  <si>
    <t>Neringah</t>
  </si>
  <si>
    <t>E3</t>
  </si>
  <si>
    <t>0011960T</t>
  </si>
  <si>
    <t>Portland</t>
  </si>
  <si>
    <t>0010140T</t>
  </si>
  <si>
    <t>Hornsby and Ku-Ring-Gai</t>
  </si>
  <si>
    <t>0012470B</t>
  </si>
  <si>
    <t>Mona Vale</t>
  </si>
  <si>
    <t>0010960A</t>
  </si>
  <si>
    <t>Coffs Harbour</t>
  </si>
  <si>
    <t>0010760J</t>
  </si>
  <si>
    <t>Bonalbo</t>
  </si>
  <si>
    <t>0010920J</t>
  </si>
  <si>
    <t>Casino</t>
  </si>
  <si>
    <t>0010880A</t>
  </si>
  <si>
    <t>Campbell Coraki</t>
  </si>
  <si>
    <t>0010860F</t>
  </si>
  <si>
    <t>Byron Bay</t>
  </si>
  <si>
    <t>0010220T</t>
  </si>
  <si>
    <t>Manly</t>
  </si>
  <si>
    <t>0011600W</t>
  </si>
  <si>
    <t>Lithgow</t>
  </si>
  <si>
    <t>0011160B</t>
  </si>
  <si>
    <t>Dorrigo (MPS)</t>
  </si>
  <si>
    <t>0011300H</t>
  </si>
  <si>
    <t>Grafton</t>
  </si>
  <si>
    <t>0012410T</t>
  </si>
  <si>
    <t>Wyalong</t>
  </si>
  <si>
    <t>Port Macquarie</t>
  </si>
  <si>
    <t>Riverlands Drug and Alcohol Centre</t>
  </si>
  <si>
    <t>0012320W</t>
  </si>
  <si>
    <t>Wauchope</t>
  </si>
  <si>
    <t>0012230X</t>
  </si>
  <si>
    <t>Urbenville (MPS)</t>
  </si>
  <si>
    <t>0012690L</t>
  </si>
  <si>
    <t>Tweed Heads</t>
  </si>
  <si>
    <t>0012040B</t>
  </si>
  <si>
    <t>St. Vincent's Lismore</t>
  </si>
  <si>
    <t>Rehabilitation</t>
  </si>
  <si>
    <t>E4</t>
  </si>
  <si>
    <t>0012210A</t>
  </si>
  <si>
    <t>Murwillumbah</t>
  </si>
  <si>
    <t>0011800J</t>
  </si>
  <si>
    <t>Mullumbimby</t>
  </si>
  <si>
    <t>0011630K</t>
  </si>
  <si>
    <t>Maclean</t>
  </si>
  <si>
    <t>0011820F</t>
  </si>
  <si>
    <t>Macksville</t>
  </si>
  <si>
    <t>0011890L</t>
  </si>
  <si>
    <t>0011590B</t>
  </si>
  <si>
    <t>Lismore</t>
  </si>
  <si>
    <t>0011550K</t>
  </si>
  <si>
    <t>0011640J</t>
  </si>
  <si>
    <t>Macleay Valley, Kempsey</t>
  </si>
  <si>
    <t>0010610A</t>
  </si>
  <si>
    <t>Barham Koondrook</t>
  </si>
  <si>
    <t>0011710K</t>
  </si>
  <si>
    <t>Mercy Care Centre Young</t>
  </si>
  <si>
    <t>0011780X</t>
  </si>
  <si>
    <t>Moruya</t>
  </si>
  <si>
    <t>0011810H</t>
  </si>
  <si>
    <t>Murrumburrah - Harden</t>
  </si>
  <si>
    <t>0012730Y</t>
  </si>
  <si>
    <t>Springwood</t>
  </si>
  <si>
    <t>0012780K</t>
  </si>
  <si>
    <t>Mount Druitt</t>
  </si>
  <si>
    <t>0012760T</t>
  </si>
  <si>
    <t>Westmead</t>
  </si>
  <si>
    <t>0012810Y</t>
  </si>
  <si>
    <t>Tresillian Wentworth</t>
  </si>
  <si>
    <t>Wentworth Psychiatric Services</t>
  </si>
  <si>
    <t>0010430F</t>
  </si>
  <si>
    <t>St Joseph's Auburn</t>
  </si>
  <si>
    <t>0010800W</t>
  </si>
  <si>
    <t>Muswellbrook</t>
  </si>
  <si>
    <t>0010980X</t>
  </si>
  <si>
    <t>0010950B</t>
  </si>
  <si>
    <t>Cobar</t>
  </si>
  <si>
    <t>D3</t>
  </si>
  <si>
    <t>0010820L</t>
  </si>
  <si>
    <t>0010780F</t>
  </si>
  <si>
    <t>0011070F</t>
  </si>
  <si>
    <t>Cootamundra</t>
  </si>
  <si>
    <t>0011000X</t>
  </si>
  <si>
    <t>0011860X</t>
  </si>
  <si>
    <t>Nepean</t>
  </si>
  <si>
    <t>0010730T</t>
  </si>
  <si>
    <t>Blue Mountains</t>
  </si>
  <si>
    <t>0012490Y</t>
  </si>
  <si>
    <t>Blacktown</t>
  </si>
  <si>
    <t>0010260H</t>
  </si>
  <si>
    <t>Prince Of Wales</t>
  </si>
  <si>
    <t>0010410J</t>
  </si>
  <si>
    <t>St George</t>
  </si>
  <si>
    <t>0010480W</t>
  </si>
  <si>
    <t>Sutherland</t>
  </si>
  <si>
    <t>Sydney Children's</t>
  </si>
  <si>
    <t>0010850H</t>
  </si>
  <si>
    <t>Bulli</t>
  </si>
  <si>
    <t>0010970Y</t>
  </si>
  <si>
    <t>Coledale</t>
  </si>
  <si>
    <t>Kiama</t>
  </si>
  <si>
    <t>0011740F</t>
  </si>
  <si>
    <t>Milton and Ulladulla</t>
  </si>
  <si>
    <t>0012480A</t>
  </si>
  <si>
    <t>Port Kembla</t>
  </si>
  <si>
    <t>0012060Y</t>
  </si>
  <si>
    <t>Shoalhaven Memorial</t>
  </si>
  <si>
    <t>0012400W</t>
  </si>
  <si>
    <t>Wollongong</t>
  </si>
  <si>
    <t>0010060T</t>
  </si>
  <si>
    <t>Shellharbour</t>
  </si>
  <si>
    <t>0011130J</t>
  </si>
  <si>
    <t>David Berry</t>
  </si>
  <si>
    <t>0010020A</t>
  </si>
  <si>
    <t>Auburn</t>
  </si>
  <si>
    <t>0012250T</t>
  </si>
  <si>
    <t>Wagga Wagga</t>
  </si>
  <si>
    <t>0012190K</t>
  </si>
  <si>
    <t>Tumut</t>
  </si>
  <si>
    <t>0012100H</t>
  </si>
  <si>
    <t>Temora</t>
  </si>
  <si>
    <t>0011840A</t>
  </si>
  <si>
    <t>Narrandera</t>
  </si>
  <si>
    <t>0012830W</t>
  </si>
  <si>
    <t>Braeside</t>
  </si>
  <si>
    <t>0010040X</t>
  </si>
  <si>
    <t>Bankstown/ Lidcombe</t>
  </si>
  <si>
    <t>0012750W</t>
  </si>
  <si>
    <t>Campbelltown</t>
  </si>
  <si>
    <t>0010200X</t>
  </si>
  <si>
    <t>Liverpool</t>
  </si>
  <si>
    <t>0011020T</t>
  </si>
  <si>
    <t>Coonabarabran</t>
  </si>
  <si>
    <t>0011030L</t>
  </si>
  <si>
    <t>Baradine (MPS)</t>
  </si>
  <si>
    <t>0011050J</t>
  </si>
  <si>
    <t>Coonamble</t>
  </si>
  <si>
    <t>0011060H</t>
  </si>
  <si>
    <t>0011170A</t>
  </si>
  <si>
    <t>Dubbo</t>
  </si>
  <si>
    <t>0011180Y</t>
  </si>
  <si>
    <t>0011230F</t>
  </si>
  <si>
    <t>0011260Y</t>
  </si>
  <si>
    <t>Goodooga</t>
  </si>
  <si>
    <t>0012020H</t>
  </si>
  <si>
    <t>0011980K</t>
  </si>
  <si>
    <t>Queanbeyan</t>
  </si>
  <si>
    <t>0011930Y</t>
  </si>
  <si>
    <t>Pambula</t>
  </si>
  <si>
    <t>0010690H</t>
  </si>
  <si>
    <t>Bowral</t>
  </si>
  <si>
    <t>0010680J</t>
  </si>
  <si>
    <t>Bellinger River</t>
  </si>
  <si>
    <t>0010400K</t>
  </si>
  <si>
    <t>Sacred Heart Hospice</t>
  </si>
  <si>
    <t>0010500H</t>
  </si>
  <si>
    <t>Sydney/ Sydney Eye</t>
  </si>
  <si>
    <t>0011610T</t>
  </si>
  <si>
    <t>Lockhart</t>
  </si>
  <si>
    <t>0011570H</t>
  </si>
  <si>
    <t>Leeton</t>
  </si>
  <si>
    <t>0011520W</t>
  </si>
  <si>
    <t>Coolamon (MPS)</t>
  </si>
  <si>
    <t>0011510X</t>
  </si>
  <si>
    <t>Junee</t>
  </si>
  <si>
    <t>0011440W</t>
  </si>
  <si>
    <t>Hillston</t>
  </si>
  <si>
    <t>0011410A</t>
  </si>
  <si>
    <t>Hay</t>
  </si>
  <si>
    <t>0011360W</t>
  </si>
  <si>
    <t>Gundagai</t>
  </si>
  <si>
    <t>0011340Y</t>
  </si>
  <si>
    <t>Griffith</t>
  </si>
  <si>
    <t>0010660L</t>
  </si>
  <si>
    <t>Batlow</t>
  </si>
  <si>
    <t>0012430K</t>
  </si>
  <si>
    <t>Young</t>
  </si>
  <si>
    <t>0012420L</t>
  </si>
  <si>
    <t>Yass</t>
  </si>
  <si>
    <t>0012590W</t>
  </si>
  <si>
    <t>Waverley War Memorial</t>
  </si>
  <si>
    <t>0012520J</t>
  </si>
  <si>
    <t>Calvary</t>
  </si>
  <si>
    <t>0010070L</t>
  </si>
  <si>
    <t>Royal For Women</t>
  </si>
  <si>
    <t>0010460Y</t>
  </si>
  <si>
    <t>St Vincent's Darlinghurst</t>
  </si>
  <si>
    <t>0010580L</t>
  </si>
  <si>
    <t>Ballina</t>
  </si>
  <si>
    <t>0010810T</t>
  </si>
  <si>
    <t>0010000F</t>
  </si>
  <si>
    <t>Nelson Bay Polyclinic</t>
  </si>
  <si>
    <t>0011110L</t>
  </si>
  <si>
    <t>Cudal</t>
  </si>
  <si>
    <t>0011200K</t>
  </si>
  <si>
    <t>Eugowra</t>
  </si>
  <si>
    <t>0010830K</t>
  </si>
  <si>
    <t xml:space="preserve">(a) The type of private hospital establishment was unspecified for Tasmanian private hospitals reporting to the National Hospital Morbidity Database. The differences for private free standing day hospital facilities and other private hospitals exclude Tasmania but the total for all private hospitals includes Tasmania. </t>
  </si>
  <si>
    <t>(b) The type of private hospital establishment was unspecified for Tasmanian private hospitals reporting to the National Hospital Morbidity Database and the ABS suppressed data for Tasmania, the Australian Capital Territory and the Northern Territory.  The differences for private free standing day hospital facilities and other private hospitals exclude Tasmania, the Australian Capital Territory and the Northern Territory but the total for all private hospitals includes Tasmania, the Australian Capital Territory and the Northern Territory.</t>
  </si>
  <si>
    <t xml:space="preserve">n.a. Not available. </t>
  </si>
  <si>
    <t>Kangaroo Island Health Service</t>
  </si>
  <si>
    <t>41MN00109</t>
  </si>
  <si>
    <t>Jamestown Hospital &amp; Health Service</t>
  </si>
  <si>
    <t>41HM00177</t>
  </si>
  <si>
    <t>Northern Adelaide Hills Health Services - Mt Pleasant</t>
  </si>
  <si>
    <t>41HM00127</t>
  </si>
  <si>
    <t>Lameroo District Health Services</t>
  </si>
  <si>
    <t>41MN00130</t>
  </si>
  <si>
    <t>Laura &amp; Districts Hospital</t>
  </si>
  <si>
    <t>41HM00136</t>
  </si>
  <si>
    <t>Tailem Bend District Hospital</t>
  </si>
  <si>
    <t>Northern Adelaide Hills Health Service - Gumeracha</t>
  </si>
  <si>
    <t>41MO00018</t>
  </si>
  <si>
    <t>Repatriation General Hospital</t>
  </si>
  <si>
    <t>41SE00070</t>
  </si>
  <si>
    <t>Bordertown Memorial Hospital</t>
  </si>
  <si>
    <t>41WK00073</t>
  </si>
  <si>
    <t>Burra; Clare &amp; Snowtown Health Service - Burra Campus</t>
  </si>
  <si>
    <t>41WK00079</t>
  </si>
  <si>
    <t>Burra; Clare &amp; Snowtown Health Service -Clare Campus</t>
  </si>
  <si>
    <t>41MN00067</t>
  </si>
  <si>
    <t>Booleroo Centre District Hospital and Health Services</t>
  </si>
  <si>
    <t>41MN00091</t>
  </si>
  <si>
    <t>Crystal Brook District Hospital</t>
  </si>
  <si>
    <t>41NF00085</t>
  </si>
  <si>
    <t>Coober Pedy Hospital &amp; Health Services</t>
  </si>
  <si>
    <t>41EY00088</t>
  </si>
  <si>
    <t>Eastern Eyre Health and Aged Care - Cowell Campus</t>
  </si>
  <si>
    <t>41SE00124</t>
  </si>
  <si>
    <t>Kingston Soldiers' Memorial Hospital</t>
  </si>
  <si>
    <t>41EY00082</t>
  </si>
  <si>
    <t>Eastern Eyre Health and Aged Care - Cleve Campus</t>
  </si>
  <si>
    <t>41RI00212</t>
  </si>
  <si>
    <t>Riverland Regional Health Service - Barmera</t>
  </si>
  <si>
    <t>Riverland Regional Health Service - Berri</t>
  </si>
  <si>
    <t>Riverland Regional Health Service</t>
  </si>
  <si>
    <t>Northern Adelaide Hills Health Service</t>
  </si>
  <si>
    <t>41NF00103</t>
  </si>
  <si>
    <t>Hawker Memorial Hospital</t>
  </si>
  <si>
    <t>41WK00100</t>
  </si>
  <si>
    <t>Eudunda &amp; Kapunda Health Service - Eudunda Campus</t>
  </si>
  <si>
    <t>41EY00094</t>
  </si>
  <si>
    <t>Lower Eyre Health Services - Cummins Hospital Campus</t>
  </si>
  <si>
    <t>41MO00036</t>
  </si>
  <si>
    <t>Southern Districts War Memorial Private Hospital</t>
  </si>
  <si>
    <t>41CN00042</t>
  </si>
  <si>
    <t>St. Margaret's Hospital</t>
  </si>
  <si>
    <t>41NF00046</t>
  </si>
  <si>
    <t>Andamooka Outpost Hospital</t>
  </si>
  <si>
    <t>41WK00049</t>
  </si>
  <si>
    <t>Barossa Area Health Services - Angaston Campus</t>
  </si>
  <si>
    <t>41WK00052</t>
  </si>
  <si>
    <t>Balaklava &amp; Riverton Districts Health Service - Balaklava Campus</t>
  </si>
  <si>
    <t>41CN00035</t>
  </si>
  <si>
    <t>Pregnancy Advisory Centre</t>
  </si>
  <si>
    <t>41EY00121</t>
  </si>
  <si>
    <t>Eastern Eyre Health and Aged Care - Kimba Campus</t>
  </si>
  <si>
    <t>41RI00139</t>
  </si>
  <si>
    <t>Loxton Hospital Complex</t>
  </si>
  <si>
    <t>41NF00196</t>
  </si>
  <si>
    <t>Port Augusta Hospital &amp; Regional Health Services</t>
  </si>
  <si>
    <t>41EY00202</t>
  </si>
  <si>
    <t>Port Lincoln Health Services</t>
  </si>
  <si>
    <t>41MN00199</t>
  </si>
  <si>
    <t>Port Broughton District Hospital &amp; Health Services</t>
  </si>
  <si>
    <t>41HM00193</t>
  </si>
  <si>
    <t>Pinnaroo Soldiers' Memorial Hospital</t>
  </si>
  <si>
    <t>Private hospital for admitted patient data; included with public hospitals for elective surgery waiting times, emergency department, outpatient care and other non-admitted patient services.</t>
  </si>
  <si>
    <t>Collection, states and territories, 2004–05</t>
  </si>
  <si>
    <t xml:space="preserve">                                                                                                      AIHW National Hospital Morbidity Database - separations</t>
  </si>
  <si>
    <t xml:space="preserve">                                                                                                     ABS Private Health Establishments Collection - separations</t>
  </si>
  <si>
    <t xml:space="preserve">                                                                                 Difference between the AIHW and ABS data collections - separations</t>
  </si>
  <si>
    <t xml:space="preserve">                                                                                   Difference between the AIHW and ABS data collections - separations (per cent)</t>
  </si>
  <si>
    <t xml:space="preserve">                                                                                                        AIHW National Hospital Morbidity Database - separations</t>
  </si>
  <si>
    <t xml:space="preserve">                                                                                                       ABS Private Health Establishments Collection - separations</t>
  </si>
  <si>
    <t xml:space="preserve">                                                                                Difference between the AIHW and ABS data collections - separations</t>
  </si>
  <si>
    <t xml:space="preserve">                                                                                 </t>
  </si>
  <si>
    <t xml:space="preserve">                                                                                                           AIHW National Hospital Morbidity Database - separations</t>
  </si>
  <si>
    <t xml:space="preserve">                                                                                                            ABS Private Health Establishments Collection - separations</t>
  </si>
  <si>
    <t xml:space="preserve">                                                                                      Difference between the AIHW and ABS data collections - separations</t>
  </si>
  <si>
    <t xml:space="preserve">                                                                                       Difference between the AIHW and ABS data collections - separations (per cent)</t>
  </si>
  <si>
    <t>Southern Suburbs Day Procedure Centre</t>
  </si>
  <si>
    <t>The Preterm Foundation</t>
  </si>
  <si>
    <t>Oral Surgery Day Centre</t>
  </si>
  <si>
    <t>Regional Imaging Cardiovascular Centre</t>
  </si>
  <si>
    <t>Sydney Eye Specialist Centre</t>
  </si>
  <si>
    <t>Vista Laser Eye Clinics NSW</t>
  </si>
  <si>
    <t>Maitland Private Hospital</t>
  </si>
  <si>
    <t>Toronto Private Hospital</t>
  </si>
  <si>
    <t>Warners Bay Private Hospital</t>
  </si>
  <si>
    <t>Lingard Private Hospital</t>
  </si>
  <si>
    <t>Lake Macquarie Private Hospital</t>
  </si>
  <si>
    <t>Hunter Valley Private Hospital</t>
  </si>
  <si>
    <t>Nowra Private Hospital</t>
  </si>
  <si>
    <t>Figtree Private Hospital</t>
  </si>
  <si>
    <t>Shellharbour Private Hospital</t>
  </si>
  <si>
    <t>Lawrence Hargrave Private Hospital</t>
  </si>
  <si>
    <t>Bega Valley Private Hospital</t>
  </si>
  <si>
    <t>Southern Highlands Private Hospital</t>
  </si>
  <si>
    <t>Albury-Wodonga Private Hospital</t>
  </si>
  <si>
    <t>Lithgow Community Private Hospital</t>
  </si>
  <si>
    <t>St Vincent's Private Hospital (Bathurst)</t>
  </si>
  <si>
    <t>Dudley  Private Hospital</t>
  </si>
  <si>
    <t>Dubbo Private Hospital</t>
  </si>
  <si>
    <t>Armidale Private Hospital</t>
  </si>
  <si>
    <t>Mayo Private Hospital</t>
  </si>
  <si>
    <t>Tamara Private Hospital</t>
  </si>
  <si>
    <t>Port Macquarie Private Hospital</t>
  </si>
  <si>
    <t>Baringa Private Hospital</t>
  </si>
  <si>
    <t>Avenue Plastic Surgery</t>
  </si>
  <si>
    <t>Cabrini Hopetoun Rehabilitation Hospital (Hopetoun Rehabilitation Hospital Pty Ltd )</t>
  </si>
  <si>
    <t>Ivanhoe  Private Rehabilitation Hospital (North Eastern Rehabilitation Centre)</t>
  </si>
  <si>
    <t>Victorian Rehabilitation Centre - Northern Melbourne (formerly Dorset)</t>
  </si>
  <si>
    <t>Cobden District Health Services Inc</t>
  </si>
  <si>
    <t>Walwa and District Bush Nursing Hospital Inc</t>
  </si>
  <si>
    <t>Victorian Sleep Centre</t>
  </si>
  <si>
    <t>Dermatology &amp; Cosmetic Laser Centre Pty Ltd [East Melbourne] (Victoria Parade Day Surgery)</t>
  </si>
  <si>
    <t>Hyperbaric Health Pty Ltd</t>
  </si>
  <si>
    <t>Monash IVF Clinic</t>
  </si>
  <si>
    <t xml:space="preserve">Specialist Surgicentre Geelong </t>
  </si>
  <si>
    <t>Victoria Parade Surgery Centre</t>
  </si>
  <si>
    <t>Radiation Oncology Centre  - Frankston</t>
  </si>
  <si>
    <t>Radiation Oncology Victoria - Murray Valley</t>
  </si>
  <si>
    <t>Radiation Oncology Victoria - Ringwood</t>
  </si>
  <si>
    <t>Concept Fertility Centre</t>
  </si>
  <si>
    <t>Silver Chain Hospital at Home</t>
  </si>
  <si>
    <t>Absolute Cosmetic at Image 21</t>
  </si>
  <si>
    <t>Absolute Cosmetic South</t>
  </si>
  <si>
    <t>Cambridge Day Surgery</t>
  </si>
  <si>
    <t>Cannington Dialysis Clinic</t>
  </si>
  <si>
    <t>Fresenius Medical Care, Warwick</t>
  </si>
  <si>
    <t>Sentiens Clinic</t>
  </si>
  <si>
    <t>St John of God Health Care - Busselton</t>
  </si>
  <si>
    <t>Stirling Dialysis Clinic</t>
  </si>
  <si>
    <t>West Coast Endoscopy Centre</t>
  </si>
  <si>
    <t>Woodvale Private Hospital For Women</t>
  </si>
  <si>
    <t>0.2</t>
  </si>
  <si>
    <t>1.5</t>
  </si>
  <si>
    <t>-3.0</t>
  </si>
  <si>
    <t>0.6</t>
  </si>
  <si>
    <t>1.3</t>
  </si>
  <si>
    <t>1.8</t>
  </si>
  <si>
    <t>14.7</t>
  </si>
  <si>
    <t>-0.3</t>
  </si>
  <si>
    <t>-42.3</t>
  </si>
  <si>
    <t>0.0</t>
  </si>
  <si>
    <t>4.2</t>
  </si>
  <si>
    <t>2.0</t>
  </si>
  <si>
    <t>5.5</t>
  </si>
  <si>
    <t>2.2</t>
  </si>
  <si>
    <t>-0.8</t>
  </si>
  <si>
    <t>-2.9</t>
  </si>
  <si>
    <t>3.7</t>
  </si>
  <si>
    <t>0.3</t>
  </si>
  <si>
    <t>1.2</t>
  </si>
  <si>
    <t>7.1</t>
  </si>
  <si>
    <t>10.3</t>
  </si>
  <si>
    <t>-44.2</t>
  </si>
  <si>
    <t>-1.9</t>
  </si>
  <si>
    <t>0.8</t>
  </si>
  <si>
    <t>2.8</t>
  </si>
  <si>
    <t>4.9</t>
  </si>
  <si>
    <t>0.1</t>
  </si>
  <si>
    <t>n.p. Not published</t>
  </si>
  <si>
    <t>Table A2.6a: Private hospital separations reported to the National Hospital Morbidity Database and the Private Health Establishments</t>
  </si>
  <si>
    <t>Table A2.6b: Private hospital separations reported to the National Hospital Morbidity Database and Private Health Establishments</t>
  </si>
  <si>
    <t xml:space="preserve">Table A2.6c: Private hospital separations reported to the National Hospital Morbidity Database and Private Health Establishments </t>
  </si>
  <si>
    <t xml:space="preserve">Table A2.6d: Private hospital separations reported to the National Hospital Morbidity Database and Private Health Establishments </t>
  </si>
  <si>
    <t xml:space="preserve">Table A2.6e: Private hospital separations reported to the National Hospital Morbidity Database and Private Health Establishments </t>
  </si>
  <si>
    <t xml:space="preserve">Table A2.6f: Private hospital separations reported to the National Hospital Morbidity Database and Private Health Establishments </t>
  </si>
  <si>
    <t xml:space="preserve">Table A2.6g: Private hospital separations reported to the National Hospital Morbidity Database and Private Health Establishments </t>
  </si>
  <si>
    <t xml:space="preserve">Table A2.6h: Private hospital separations reported to the National Hospital Morbidity Database and Private Health Establishments </t>
  </si>
  <si>
    <t xml:space="preserve">Table A2.6i: Private hospital separations reported to the National Hospital Morbidity Database and Private Health Establishments </t>
  </si>
  <si>
    <t xml:space="preserve">Table 2.6j: Private hospital separations reported to the National Hospital Morbidity Database and Private Health Establishments </t>
  </si>
  <si>
    <t xml:space="preserve">Table A2.6k: Private hospital separations reported to the National Hospital Morbidity Database and Private Health Establishments </t>
  </si>
  <si>
    <t xml:space="preserve">Table A2.6l: Private hospital separations reported to the National Hospital Morbidity Database and Private Health Establishments </t>
  </si>
  <si>
    <t>0011240B</t>
  </si>
  <si>
    <t>Glen Innes</t>
  </si>
  <si>
    <t>0011370T</t>
  </si>
  <si>
    <t>Gunnedah</t>
  </si>
  <si>
    <t>0011380L</t>
  </si>
  <si>
    <t>Guyra</t>
  </si>
  <si>
    <t>0011460L</t>
  </si>
  <si>
    <t>Inverell</t>
  </si>
  <si>
    <t>0011670B</t>
  </si>
  <si>
    <t>Manilla</t>
  </si>
  <si>
    <t>0011760A</t>
  </si>
  <si>
    <t>Moree</t>
  </si>
  <si>
    <t>0011830B</t>
  </si>
  <si>
    <t>Narrabri</t>
  </si>
  <si>
    <t>0011970L</t>
  </si>
  <si>
    <t>Prince Albert Tenterfield</t>
  </si>
  <si>
    <t>0011990J</t>
  </si>
  <si>
    <t>Quirindi</t>
  </si>
  <si>
    <t>0012160W</t>
  </si>
  <si>
    <t>Trangie (MPS)</t>
  </si>
  <si>
    <t>0011900F</t>
  </si>
  <si>
    <t>0010650T</t>
  </si>
  <si>
    <t>Bathurst</t>
  </si>
  <si>
    <t>0010570T</t>
  </si>
  <si>
    <t>Armidale</t>
  </si>
  <si>
    <t>0011250A</t>
  </si>
  <si>
    <t>Gloucester</t>
  </si>
  <si>
    <t>0010840J</t>
  </si>
  <si>
    <t>Bulahdelah - Myall Lakes</t>
  </si>
  <si>
    <t>Manly Waters Private Hospital</t>
  </si>
  <si>
    <t>Longueville Private Hospital</t>
  </si>
  <si>
    <t>Hirondelle Private Hospital</t>
  </si>
  <si>
    <t>Delmar Private Hospital</t>
  </si>
  <si>
    <t>Dalcross Private Hospital</t>
  </si>
  <si>
    <t>Castlecrag Private Hospital</t>
  </si>
  <si>
    <t>Wesley Private Hospital</t>
  </si>
  <si>
    <t>St John of God Private Hospital</t>
  </si>
  <si>
    <t>The Sydney Private Hospital</t>
  </si>
  <si>
    <t>Strathfield Private Hospital</t>
  </si>
  <si>
    <t>Hunters Hill Private Hospital</t>
  </si>
  <si>
    <t>Westmead Private Hospital</t>
  </si>
  <si>
    <t>Canada Bay Private Hospital</t>
  </si>
  <si>
    <t>Nepean Private Hospital</t>
  </si>
  <si>
    <t>Newcastle Private Hospital</t>
  </si>
  <si>
    <t>North Gosford Private Hospital</t>
  </si>
  <si>
    <t>Northside Cremorne Clinic</t>
  </si>
  <si>
    <t>Northside West Clinic</t>
  </si>
  <si>
    <t>Darwin Private Hospital</t>
  </si>
  <si>
    <t>Broken Hill</t>
  </si>
  <si>
    <t>0011090A</t>
  </si>
  <si>
    <t>Cowra</t>
  </si>
  <si>
    <t>0012360J</t>
  </si>
  <si>
    <t>Wentworth</t>
  </si>
  <si>
    <t>0012170T</t>
  </si>
  <si>
    <t>0012150X</t>
  </si>
  <si>
    <t>0012010J</t>
  </si>
  <si>
    <t>0010590K</t>
  </si>
  <si>
    <t>Balranald</t>
  </si>
  <si>
    <t>0012580X</t>
  </si>
  <si>
    <t>Trundle (MPS)</t>
  </si>
  <si>
    <t>0010990W</t>
  </si>
  <si>
    <t>Condobolin</t>
  </si>
  <si>
    <t>0010720W</t>
  </si>
  <si>
    <t>0012280J</t>
  </si>
  <si>
    <t>Walgett</t>
  </si>
  <si>
    <t>Table A2.3: Public hospitals included in the National Hospital Morbidity Database, 2007–08</t>
  </si>
  <si>
    <t>FRIENDLY SOCIETY PRIVATE HOSPITAL</t>
  </si>
  <si>
    <t>GREENSLOPES PRIVATE HOSPITAL</t>
  </si>
  <si>
    <t>HERVEY BAY SURGICAL CENTRE</t>
  </si>
  <si>
    <t>HILLCREST - ROCKHAMPTON PRIVATE HOSPITAL</t>
  </si>
  <si>
    <t>HOLY SPIRIT NORTHSIDE</t>
  </si>
  <si>
    <t>HOPEWELL HOSPICE</t>
  </si>
  <si>
    <t>IPSWICH HOSPICE CARE</t>
  </si>
  <si>
    <t>JOHN FLYNN - GOLD COAST PRIVATE HOSPITAL</t>
  </si>
  <si>
    <t>KAWANA PRIVATE HOSPITAL</t>
  </si>
  <si>
    <t>MATER HOSPITAL (YEPPOON)</t>
  </si>
  <si>
    <t>MATER HOSPITAL HYDE PARK</t>
  </si>
  <si>
    <t>MATER MISERICORDIAE HOSPITAL (BUNDABERG)</t>
  </si>
  <si>
    <t>MATER MISERICORDIAE HOSPITAL (MACKAY)</t>
  </si>
  <si>
    <t>MATER MISERICORDIAE HOSPITAL (ROCKHAMPTON)</t>
  </si>
  <si>
    <t>MATER MISERICORDIAE HOSPITAL GLADSTONE</t>
  </si>
  <si>
    <t>MATER MISERICORDIAE PRIVATE HOSPITAL</t>
  </si>
  <si>
    <t>MATER MISERICORDIAE WOMEN'S &amp; CHILDREN'S PRIVATE HEALTH SERVICE (CHILDREN'S CAMPUS)</t>
  </si>
  <si>
    <t>MATER MISERICORDIAE WOMEN'S &amp; CHILDREN'S PRIVATE HEALTH SERVICE (WOMEN'S CAMPUS)</t>
  </si>
  <si>
    <t>MATER PRIVATE HOSPITAL REDLAND</t>
  </si>
  <si>
    <t>MOUNT OLIVET PRIVATE HOSPITAL</t>
  </si>
  <si>
    <t>NAMBOUR/SELANGOR PRIVATE HOSPITAL</t>
  </si>
  <si>
    <t>NEW FARM CLINIC PRIVATE HOSPITAL</t>
  </si>
  <si>
    <t>NOOSA HOSPITAL AND SPECIALIST CENTRE</t>
  </si>
  <si>
    <t>NORTH WEST BRISBANE PRIVATE HOSPITAL</t>
  </si>
  <si>
    <t>PACIFIC PRIVATE HOSPITAL</t>
  </si>
  <si>
    <t>PENINSULA (THE) PRIVATE HOSPITAL</t>
  </si>
  <si>
    <t>PINDARA - GOLD COAST PRIVATE HOSPITAL</t>
  </si>
  <si>
    <t>PINE RIVERS PRIVATE HOSPITAL</t>
  </si>
  <si>
    <t>PIONEER VALLEY HOSPITAL</t>
  </si>
  <si>
    <t>PITTSWORTH &amp; DISTRICT HOSPITAL FRIENDLY SOCIETY</t>
  </si>
  <si>
    <t>Complete</t>
  </si>
  <si>
    <t xml:space="preserve">   Complete</t>
  </si>
  <si>
    <t xml:space="preserve">        Complete</t>
  </si>
  <si>
    <t xml:space="preserve">    Complete</t>
  </si>
  <si>
    <t xml:space="preserve">       Complete</t>
  </si>
  <si>
    <t xml:space="preserve">      Complete</t>
  </si>
  <si>
    <t xml:space="preserve"> Complete</t>
  </si>
  <si>
    <t>Incomplete</t>
  </si>
  <si>
    <t xml:space="preserve">   Not applicable</t>
  </si>
  <si>
    <t>Peer group</t>
  </si>
  <si>
    <t>Sub-group</t>
  </si>
  <si>
    <t>Definition</t>
  </si>
  <si>
    <t>Principal referral and specialist women’s &amp; children’s hospitals</t>
  </si>
  <si>
    <t>Major city hospitals with &gt;20,000 acute casemix-adjusted separations and regional hospitals with &gt;16,000 acute casemix-adjusted separations per annum.</t>
  </si>
  <si>
    <t>Specialist women’s and children’s</t>
  </si>
  <si>
    <t>Specialised acute women’s and children’s hospitals with &gt;10,000 acute casemix-adjusted separations per annum.</t>
  </si>
  <si>
    <t>Large hospitals</t>
  </si>
  <si>
    <t>Major city</t>
  </si>
  <si>
    <t>Major city acute hospitals treating more than 10,000 acute casemix-adjusted separations per annum.</t>
  </si>
  <si>
    <t>Regional and remote</t>
  </si>
  <si>
    <t>Regional acute hospitals treating &gt;8,000 acute casemix-adjusted separations per annum, and remote hospitals with &gt;5,000 casemix-adjusted separations.</t>
  </si>
  <si>
    <t>Medium hospitals</t>
  </si>
  <si>
    <t>Group 1</t>
  </si>
  <si>
    <t>Medium acute hospitals in regional and major city areas treating between 5,000 and 10,000 acute casemix-adjusted separations per annum.</t>
  </si>
  <si>
    <t>Group 2</t>
  </si>
  <si>
    <t>Medium acute hospitals in regional and major city areas treating between 2,000 and 5,000 acute casemix-adjusted separations per annum, and acute hospitals treating &lt;2,000 casemix-adjusted separations per annum but with &gt;2,000 separations per annum.</t>
  </si>
  <si>
    <t>SALISBURY WOMEN'S CLINIC</t>
  </si>
  <si>
    <t>SHORT STREET DAY SURGERY</t>
  </si>
  <si>
    <t>SOUTH COAST DIGESTIVE CENTRE</t>
  </si>
  <si>
    <t>SOUTHPORT SURGICENTRE</t>
  </si>
  <si>
    <t>SOUTHSIDE ENDOSCOPY CENTRE</t>
  </si>
  <si>
    <t>SPRING HILL CLINIC</t>
  </si>
  <si>
    <t>ST STEPHENS HOSPITAL</t>
  </si>
  <si>
    <t>STANTHORPE ENDOSCOPY UNIT</t>
  </si>
  <si>
    <t>SUNSHINE COAST DAY HOSPITAL</t>
  </si>
  <si>
    <t>SUNSHINE COAST HAEMATOLOGY AND ONCOLOGY CLINIC</t>
  </si>
  <si>
    <t>T &amp; G DAY SURGERY</t>
  </si>
  <si>
    <t>TERRACE WEST ENDOSCOPY CENTRE</t>
  </si>
  <si>
    <t>THE WESLEY CENTRE FOR HYPERBARIC MEDICINE</t>
  </si>
  <si>
    <t>THE WESLEY CLINIC FOR HAEMATOLOGY AND ONCOLOGY</t>
  </si>
  <si>
    <t>TOOWOOMBA SURGICENTRE</t>
  </si>
  <si>
    <t>TOWNSVILLE DAY SURGERY</t>
  </si>
  <si>
    <t>TRI RHOSEN DAY SURGERY</t>
  </si>
  <si>
    <t>VISION CENTRE DAY SURGERY</t>
  </si>
  <si>
    <t>Adelaide Community Healthcare Alliance - Ashford Hospital</t>
  </si>
  <si>
    <t>Adelaide Community Healthcare Alliance - Ashford SouthWest Campus</t>
  </si>
  <si>
    <t>Adelaide Community Healthcare Alliance - The Memorial Hospital Inc</t>
  </si>
  <si>
    <t>Adelaide Community Healthcare Alliance - Flinders Private Hospital</t>
  </si>
  <si>
    <t>Ardrossan Community Hospital Inc</t>
  </si>
  <si>
    <t>Blackwood &amp; District Community Hospital Inc</t>
  </si>
  <si>
    <t>Burnside War Memorial Hospital Inc</t>
  </si>
  <si>
    <t>Calvary Hospital Adelaide Inc</t>
  </si>
  <si>
    <t>Central Districts Private Hospital</t>
  </si>
  <si>
    <t>College Grove Private Hospital</t>
  </si>
  <si>
    <t>Fullarton Private Hospital</t>
  </si>
  <si>
    <t>Glenelg Community Hospital Inc</t>
  </si>
  <si>
    <t>Glenelg Community Hospital Inc - Pier Annexe</t>
  </si>
  <si>
    <t>Griffith Rehabilitation Hospital</t>
  </si>
  <si>
    <t>Hamley Bridge Memorial Hospital Inc</t>
  </si>
  <si>
    <t>Home Nurses</t>
  </si>
  <si>
    <t>Keith &amp; District Hospital</t>
  </si>
  <si>
    <t>Mallala Community Hospital</t>
  </si>
  <si>
    <t>Moonta Health &amp; Aged Care Service Inc</t>
  </si>
  <si>
    <t>Mount Gambier Private Hospital Inc</t>
  </si>
  <si>
    <t>Noarlunga Private Hospital</t>
  </si>
  <si>
    <t>(a) Only the peer groups above the dashed line are included in the cost per casemix-adjusted separation analyses presented in Chapter 4.</t>
  </si>
  <si>
    <r>
      <t xml:space="preserve"> Table A2.8: Public hospital peer group classification</t>
    </r>
    <r>
      <rPr>
        <b/>
        <vertAlign val="superscript"/>
        <sz val="10"/>
        <color indexed="8"/>
        <rFont val="Book Antiqua"/>
        <family val="1"/>
      </rPr>
      <t xml:space="preserve">(a)  </t>
    </r>
  </si>
  <si>
    <t>Lower Eyre Health Services - Tumby Bay Hospital Campus</t>
  </si>
  <si>
    <t>41NF00249</t>
  </si>
  <si>
    <t>Whyalla Hospital &amp; Health Services</t>
  </si>
  <si>
    <t>41CN00014</t>
  </si>
  <si>
    <t>41NF00208</t>
  </si>
  <si>
    <t>Quorn &amp; District Memorial Hospital</t>
  </si>
  <si>
    <t>41WK00214</t>
  </si>
  <si>
    <t>Balaklava &amp; Riverton Districts Health Service - Riverton Campus</t>
  </si>
  <si>
    <t>44CN00300</t>
  </si>
  <si>
    <t>Glenside Hospital</t>
  </si>
  <si>
    <t>41WK00235</t>
  </si>
  <si>
    <t>Barossa Area Health Services - Tanunda Campus</t>
  </si>
  <si>
    <t>41HM00229</t>
  </si>
  <si>
    <t>Strathalbyn &amp; District Soldiers' Memorial Hospital</t>
  </si>
  <si>
    <t>41WK00226</t>
  </si>
  <si>
    <t>Southern Yorke Peninsula  Health Service</t>
  </si>
  <si>
    <t>41RI00211</t>
  </si>
  <si>
    <t>Renmark Paringa District Hospital</t>
  </si>
  <si>
    <t>41HM00223</t>
  </si>
  <si>
    <t>South Coast District Hospital</t>
  </si>
  <si>
    <t>41NF00217</t>
  </si>
  <si>
    <t>Roxby Downs Health Centre</t>
  </si>
  <si>
    <t>41CW00003</t>
  </si>
  <si>
    <t>Women's and Children's Hospital</t>
  </si>
  <si>
    <t>41SO00005</t>
  </si>
  <si>
    <t>Flinders Medical Centre</t>
  </si>
  <si>
    <t xml:space="preserve">Warringal Private Hospital </t>
  </si>
  <si>
    <t>Wangaratta Private Hospital</t>
  </si>
  <si>
    <t xml:space="preserve">Vimy House Private Hospital </t>
  </si>
  <si>
    <t>Victorian Rehabilitation Centre - Eastern Melbourne</t>
  </si>
  <si>
    <t xml:space="preserve">Vaucluse Private Hospital </t>
  </si>
  <si>
    <t xml:space="preserve">Valley Private Hospital The </t>
  </si>
  <si>
    <t>Toorak-Malvern Day Surgery Centre (formerly Dermatology and Cosmetic Surgery Services P/L)</t>
  </si>
  <si>
    <t>Toorak Cosmetic Surgery Day Centre</t>
  </si>
  <si>
    <t>The Victoria Clinic</t>
  </si>
  <si>
    <t>The Glen Endoscopy Centre</t>
  </si>
  <si>
    <t>Stonnington Day Surgery</t>
  </si>
  <si>
    <t>St Vincents Private Hospital</t>
  </si>
  <si>
    <t>St Kilda Rd Laservision Centre</t>
  </si>
  <si>
    <t>St Kilda Day Hospital</t>
  </si>
  <si>
    <t>St John of God Hospital Pinelodge Clinic</t>
  </si>
  <si>
    <t>St John of God Nepean Rehabilitation Hospital</t>
  </si>
  <si>
    <t>St John of God Health Care Warrnambool</t>
  </si>
  <si>
    <t>St John of God Health Care Geelong</t>
  </si>
  <si>
    <t>St John of God Health Care Berwick</t>
  </si>
  <si>
    <t>St John of God Health Care Bendigo</t>
  </si>
  <si>
    <t>41SE00175</t>
  </si>
  <si>
    <t>Naracoorte Health Service</t>
  </si>
  <si>
    <t>41NF00181</t>
  </si>
  <si>
    <t>Oodnadatta  Hospital</t>
  </si>
  <si>
    <t>Mid-West Health Service - Streaky Bay</t>
  </si>
  <si>
    <t>Mid-West Health Service - Elliston</t>
  </si>
  <si>
    <t>41HM00160</t>
  </si>
  <si>
    <t>Mount Barker District Soldiers' Memorial Hospital</t>
  </si>
  <si>
    <t>41SE00163</t>
  </si>
  <si>
    <t>Mount Gambier and Districts Health Service</t>
  </si>
  <si>
    <t>TAS</t>
  </si>
  <si>
    <t>Deloraine Hospital</t>
  </si>
  <si>
    <t>Smithton Hospital</t>
  </si>
  <si>
    <t>West Coast Hospital</t>
  </si>
  <si>
    <t>Flinders Island MPC</t>
  </si>
  <si>
    <t>St Helens District Hospital</t>
  </si>
  <si>
    <t>St Marys CHC</t>
  </si>
  <si>
    <t>NESM  - Scottsdale Hospital</t>
  </si>
  <si>
    <t>Beaconsfield MPS</t>
  </si>
  <si>
    <t>Launceston General Hospital</t>
  </si>
  <si>
    <t>Milbrook Rise</t>
  </si>
  <si>
    <t>Toosey Memorial - Longford</t>
  </si>
  <si>
    <t>Campbell Town MPS</t>
  </si>
  <si>
    <t>Rosebery Hospital</t>
  </si>
  <si>
    <t>Roy Fagan Centre (Woodhouse)</t>
  </si>
  <si>
    <t>King Is MPC</t>
  </si>
  <si>
    <t>George Town Hospital</t>
  </si>
  <si>
    <t>Royal Hobart Hospital inc PICU</t>
  </si>
  <si>
    <t>Mistral Place - Unit 108</t>
  </si>
  <si>
    <t>Palliative Care</t>
  </si>
  <si>
    <t>ADS Detoxification Unit</t>
  </si>
  <si>
    <t>May Shaw District Nursing Centre</t>
  </si>
  <si>
    <t>Huon Hospital</t>
  </si>
  <si>
    <t>New Norfolk Hospital</t>
  </si>
  <si>
    <t>Esperance MPC</t>
  </si>
  <si>
    <t>Ouse Hospital</t>
  </si>
  <si>
    <t>Midlands MPC</t>
  </si>
  <si>
    <t>VIC</t>
  </si>
  <si>
    <t>210A01160</t>
  </si>
  <si>
    <t>Mercy Public Hospital Inc.[ East Melbourne]</t>
  </si>
  <si>
    <t>210A01320</t>
  </si>
  <si>
    <t>Mercy Public Hospital Inc.[Werribee]</t>
  </si>
  <si>
    <t>Caritas Christi Hospice Ltd [Kew]</t>
  </si>
  <si>
    <t>210A01450</t>
  </si>
  <si>
    <t>St Vincent's Hospital  [Fitzroy]</t>
  </si>
  <si>
    <t>Cranbourne Integrated Care Centre</t>
  </si>
  <si>
    <t>Monash Medical Centre [Moorabbin]</t>
  </si>
  <si>
    <t>Public hospital (did not provide financial information)</t>
  </si>
  <si>
    <t xml:space="preserve">Melbourne Endoscopy Monash Day Hospital </t>
  </si>
  <si>
    <t>Melbourne Endoscopy Group Day Procedure Centre</t>
  </si>
  <si>
    <t>Melbourne Day Surgery</t>
  </si>
  <si>
    <t xml:space="preserve">Melbourne Clinic Private Hospital The </t>
  </si>
  <si>
    <t xml:space="preserve">Masada Private Hospital </t>
  </si>
  <si>
    <t xml:space="preserve">Maryvale Private Hospital </t>
  </si>
  <si>
    <t>Manningham Day Procedure Centre</t>
  </si>
  <si>
    <t>Malvern Private Hospital</t>
  </si>
  <si>
    <t>Malvern Dialysis Centre</t>
  </si>
  <si>
    <t>Linley Clinic</t>
  </si>
  <si>
    <t>Linacre Private Hospital</t>
  </si>
  <si>
    <t>La Trobe University Medical Centre</t>
  </si>
  <si>
    <t>Knox Surgicentre</t>
  </si>
  <si>
    <t xml:space="preserve">Knox Private Hospital </t>
  </si>
  <si>
    <t>Kew Private Dialysis Centre</t>
  </si>
  <si>
    <t>Kew Endoscopy Centre</t>
  </si>
  <si>
    <t xml:space="preserve">Jolimont Endoscopy </t>
  </si>
  <si>
    <t>John Fawkner Private Hospital</t>
  </si>
  <si>
    <t>Jessie McPherson Private Hospital</t>
  </si>
  <si>
    <t>Ivanhoe Endoscopy and Day Procedure Centre</t>
  </si>
  <si>
    <t>Hobsons Bay Endoscopy Centre (Altona)</t>
  </si>
  <si>
    <t>Hobsons Bay Endoscopy Centre (Werribee)</t>
  </si>
  <si>
    <t>Heyfield Hospital Inc</t>
  </si>
  <si>
    <t>Heidelberg Endoscopy and Day Surgery Centre</t>
  </si>
  <si>
    <t xml:space="preserve">The Hampton Park Women's Health Care Centre </t>
  </si>
  <si>
    <t>Glenferrie Private Hospital</t>
  </si>
  <si>
    <t>Glen Eira Day Surgery</t>
  </si>
  <si>
    <t>Geelong Private Hospital</t>
  </si>
  <si>
    <t>Geelong Clinic The</t>
  </si>
  <si>
    <t>Medicare provider number</t>
  </si>
  <si>
    <t>Hospital SLA</t>
  </si>
  <si>
    <t>Remoteness area (code)</t>
  </si>
  <si>
    <t>Remoteness area</t>
  </si>
  <si>
    <t>Number of available beds</t>
  </si>
  <si>
    <t>Peer group (code)</t>
  </si>
  <si>
    <t/>
  </si>
  <si>
    <t>Major cities</t>
  </si>
  <si>
    <t>1156M2010</t>
  </si>
  <si>
    <t>Inner regional</t>
  </si>
  <si>
    <t>Large regional and remote</t>
  </si>
  <si>
    <t>Kingston Centre [Cheltenham]</t>
  </si>
  <si>
    <t>210A01332</t>
  </si>
  <si>
    <t>Orygen Inpatient Unit</t>
  </si>
  <si>
    <t>Robinvale District Health Services</t>
  </si>
  <si>
    <t>210A01335</t>
  </si>
  <si>
    <t>Royal Melbourne Hospital- Royal Park Campus</t>
  </si>
  <si>
    <t>Western District Health Service [Penshurst]</t>
  </si>
  <si>
    <t>Western District Health Service [Coleraine District Health Service]</t>
  </si>
  <si>
    <t>Western District Health Service [Hamilton]</t>
  </si>
  <si>
    <t>Western District Health Service</t>
  </si>
  <si>
    <t>East Grampians Health Service</t>
  </si>
  <si>
    <t>210A01900</t>
  </si>
  <si>
    <t>Tweddle Child &amp; Family Health Centre [Footscray]</t>
  </si>
  <si>
    <t>O'Connell Family Centre (Grey Sisters) Inc. [Canterbury]</t>
  </si>
  <si>
    <t>Calvary Health Care Bethlehem Ltd</t>
  </si>
  <si>
    <t>210A01230</t>
  </si>
  <si>
    <t>Royal Women's Hospital [Carlton]</t>
  </si>
  <si>
    <t>210A01191</t>
  </si>
  <si>
    <t>210A01192</t>
  </si>
  <si>
    <t>Royal Children's Hospital [Travancore Psych]</t>
  </si>
  <si>
    <t>Queen Elizabeth Centre [Noble Park]</t>
  </si>
  <si>
    <t>East Grampians Health Service [Ararat]</t>
  </si>
  <si>
    <r>
      <t>Table A2.1: Selected hospitals included in this report that predominantly provide public hospital services, that are privately owned and/or operated, 2007</t>
    </r>
    <r>
      <rPr>
        <b/>
        <sz val="10"/>
        <color indexed="8"/>
        <rFont val="Arial"/>
        <family val="0"/>
      </rPr>
      <t>–</t>
    </r>
    <r>
      <rPr>
        <b/>
        <sz val="10"/>
        <color indexed="8"/>
        <rFont val="Book Antiqua"/>
        <family val="1"/>
      </rPr>
      <t>08</t>
    </r>
  </si>
  <si>
    <t>Table A2.2: Coverage of hospitals in the National Hospital Morbidity Database, by hospital sector, states and territories, 2007–08</t>
  </si>
  <si>
    <t>2006-07</t>
  </si>
  <si>
    <t>Collection, states and territories, 2006–07</t>
  </si>
  <si>
    <r>
      <t>Subtotal</t>
    </r>
    <r>
      <rPr>
        <b/>
        <i/>
        <vertAlign val="superscript"/>
        <sz val="8"/>
        <rFont val="Arial"/>
        <family val="2"/>
      </rPr>
      <t>(a)</t>
    </r>
  </si>
  <si>
    <t>Table A2.5: Differences between private hospital separations on the National Hospital Morbidity Database and reported to the ABS’s Private Health Establishments Collection, 1993–94 to 2006–07</t>
  </si>
  <si>
    <t>Brighton Plastic Surgery Centre</t>
  </si>
  <si>
    <t>Berwick Surgicentre</t>
  </si>
  <si>
    <t>Berkeley Day Surgery</t>
  </si>
  <si>
    <t>Bentleigh Surgicentre</t>
  </si>
  <si>
    <t xml:space="preserve">Bellbird Private Hospital </t>
  </si>
  <si>
    <t>Beleura Private Hospital</t>
  </si>
  <si>
    <t>Bayswater Day Procedure Centre</t>
  </si>
  <si>
    <t>Bayside Endoscopy Day Hospital</t>
  </si>
  <si>
    <t>Bayside Day Procedure and Specialist Centre</t>
  </si>
  <si>
    <t>The Bays Hospital Group Inc.</t>
  </si>
  <si>
    <t>Ballarat Day Procedure Centre</t>
  </si>
  <si>
    <t>Ballan &amp; District Soldiers Memorial Bush Nursing Hospital &amp; Hostel Inc.</t>
  </si>
  <si>
    <t xml:space="preserve">Avenue Private Hospital The </t>
  </si>
  <si>
    <t>Appearance Medical Centre</t>
  </si>
  <si>
    <t xml:space="preserve">Albert Road Clinic The </t>
  </si>
  <si>
    <t xml:space="preserve">Aesthetic Surgery and Laser Centre </t>
  </si>
  <si>
    <t>Albany Community Hospice</t>
  </si>
  <si>
    <t>Attadale Private Hospital</t>
  </si>
  <si>
    <t>Bethesda Hospital</t>
  </si>
  <si>
    <t>Busselton Hospice</t>
  </si>
  <si>
    <t>Glengarry Private Hospital</t>
  </si>
  <si>
    <t>1154J2010</t>
  </si>
  <si>
    <t>Medium (group 1)</t>
  </si>
  <si>
    <t>1152D2010</t>
  </si>
  <si>
    <t>1155H2010</t>
  </si>
  <si>
    <t>Medium (group 2)</t>
  </si>
  <si>
    <t>1150A2010</t>
  </si>
  <si>
    <t>1157M2020</t>
  </si>
  <si>
    <t>Outer regional</t>
  </si>
  <si>
    <t>1150D2270</t>
  </si>
  <si>
    <t>1157K2070</t>
  </si>
  <si>
    <t>Multi-purpose services (MPS)</t>
  </si>
  <si>
    <t>1156M2030</t>
  </si>
  <si>
    <t>1154J2020</t>
  </si>
  <si>
    <t>1156N2010</t>
  </si>
  <si>
    <t>1157L2010</t>
  </si>
  <si>
    <t>1156R2020</t>
  </si>
  <si>
    <t>Un-peered and other</t>
  </si>
  <si>
    <t>1156N2020</t>
  </si>
  <si>
    <t>1155H2030</t>
  </si>
  <si>
    <t>1154Q2140</t>
  </si>
  <si>
    <t>1156M2040</t>
  </si>
  <si>
    <t>1154J2030</t>
  </si>
  <si>
    <t>1152D2030</t>
  </si>
  <si>
    <t>1157L2020</t>
  </si>
  <si>
    <t>1457L1010</t>
  </si>
  <si>
    <t>1152D2040</t>
  </si>
  <si>
    <t>1154J2040</t>
  </si>
  <si>
    <t>1156N2030</t>
  </si>
  <si>
    <t>1155H2070</t>
  </si>
  <si>
    <t>1156N2040</t>
  </si>
  <si>
    <t>1157K2010</t>
  </si>
  <si>
    <t>Very remote</t>
  </si>
  <si>
    <t>Small remote acute</t>
  </si>
  <si>
    <t>1150N2190</t>
  </si>
  <si>
    <t>1150D2280</t>
  </si>
  <si>
    <t>1156N2050</t>
  </si>
  <si>
    <t>1157K2020</t>
  </si>
  <si>
    <t>1157S2010</t>
  </si>
  <si>
    <t>1154J2230</t>
  </si>
  <si>
    <t>1151P2020</t>
  </si>
  <si>
    <t>1155H2040</t>
  </si>
  <si>
    <t>1151C2020</t>
  </si>
  <si>
    <t>1150D2050</t>
  </si>
  <si>
    <t>1155H2050</t>
  </si>
  <si>
    <t>1150D2150</t>
  </si>
  <si>
    <t>1157L2030</t>
  </si>
  <si>
    <t>1150A2020</t>
  </si>
  <si>
    <t>1155H2060</t>
  </si>
  <si>
    <t>1154Q2020</t>
  </si>
  <si>
    <t>1116A2070</t>
  </si>
  <si>
    <t>Specialist womens and childrens</t>
  </si>
  <si>
    <t>1157K2030</t>
  </si>
  <si>
    <t>1155H2080</t>
  </si>
  <si>
    <t>1151P2030</t>
  </si>
  <si>
    <t>1157K2040</t>
  </si>
  <si>
    <t>1150A2370</t>
  </si>
  <si>
    <t>1157L2050</t>
  </si>
  <si>
    <t>1157K2050</t>
  </si>
  <si>
    <t>1156R2100</t>
  </si>
  <si>
    <t>1156N2060</t>
  </si>
  <si>
    <t>1157K2060</t>
  </si>
  <si>
    <t>1157K2090</t>
  </si>
  <si>
    <t>1156R2210</t>
  </si>
  <si>
    <t>1453B2410</t>
  </si>
  <si>
    <t>1156M2060</t>
  </si>
  <si>
    <t>1157L2060</t>
  </si>
  <si>
    <t>1156N2070</t>
  </si>
  <si>
    <t>1157L2070</t>
  </si>
  <si>
    <t>1156M2050</t>
  </si>
  <si>
    <t>1452D1020</t>
  </si>
  <si>
    <t>1151P2910</t>
  </si>
  <si>
    <t>1156N2080</t>
  </si>
  <si>
    <t>1156M2070</t>
  </si>
  <si>
    <t>1154Q2100</t>
  </si>
  <si>
    <t>1155H2090</t>
  </si>
  <si>
    <t>1157K2110</t>
  </si>
  <si>
    <t>1157K2120</t>
  </si>
  <si>
    <t>1154Q2030</t>
  </si>
  <si>
    <t>1157L2080</t>
  </si>
  <si>
    <t>1150D2060</t>
  </si>
  <si>
    <t>1156M2080</t>
  </si>
  <si>
    <t>1157L2090</t>
  </si>
  <si>
    <t>1157K2130</t>
  </si>
  <si>
    <t>1154J2050</t>
  </si>
  <si>
    <t>1154J2240</t>
  </si>
  <si>
    <t>1157K2140</t>
  </si>
  <si>
    <t>1153B2020</t>
  </si>
  <si>
    <t>1156N2090</t>
  </si>
  <si>
    <t>1151C2050</t>
  </si>
  <si>
    <t>1155H2100</t>
  </si>
  <si>
    <t>1153B2080</t>
  </si>
  <si>
    <t>1157L2100</t>
  </si>
  <si>
    <t>1156R2050</t>
  </si>
  <si>
    <t>1157K2100</t>
  </si>
  <si>
    <t>1157K2150</t>
  </si>
  <si>
    <t>1156R2060</t>
  </si>
  <si>
    <t>1154J2060</t>
  </si>
  <si>
    <t>1154J2070</t>
  </si>
  <si>
    <t>1252D2290</t>
  </si>
  <si>
    <t>1252D3110</t>
  </si>
  <si>
    <t>1156R2070</t>
  </si>
  <si>
    <t>1156M2090</t>
  </si>
  <si>
    <t>1156R2080</t>
  </si>
  <si>
    <t>1156M2100</t>
  </si>
  <si>
    <t>1153B2100</t>
  </si>
  <si>
    <t>1151P2170</t>
  </si>
  <si>
    <t>1154J2080</t>
  </si>
  <si>
    <t>1154J2170</t>
  </si>
  <si>
    <t>1157S2020</t>
  </si>
  <si>
    <t>1454Q1010</t>
  </si>
  <si>
    <t>1454Q1020</t>
  </si>
  <si>
    <t>1156M2110</t>
  </si>
  <si>
    <t>1154Q2300</t>
  </si>
  <si>
    <t>1156R2090</t>
  </si>
  <si>
    <t>1117C1010</t>
  </si>
  <si>
    <t>1150C2030</t>
  </si>
  <si>
    <t>1456N1010</t>
  </si>
  <si>
    <t>1151P2040</t>
  </si>
  <si>
    <t>1154Q2050</t>
  </si>
  <si>
    <t>1155H2130</t>
  </si>
  <si>
    <t>1157L2120</t>
  </si>
  <si>
    <t>1156R2110</t>
  </si>
  <si>
    <t>1157K2310</t>
  </si>
  <si>
    <t>1155H2140</t>
  </si>
  <si>
    <t>1152L2130</t>
  </si>
  <si>
    <t>1150D2090</t>
  </si>
  <si>
    <t>1156R2130</t>
  </si>
  <si>
    <t>1153B2040</t>
  </si>
  <si>
    <t>1157K7510</t>
  </si>
  <si>
    <t>1155H2160</t>
  </si>
  <si>
    <t>1155H2170</t>
  </si>
  <si>
    <t>1155H2120</t>
  </si>
  <si>
    <t>1453B1010</t>
  </si>
  <si>
    <t>1154Q2060</t>
  </si>
  <si>
    <t>1154J2110</t>
  </si>
  <si>
    <t>1153B2120</t>
  </si>
  <si>
    <t>1154J2250</t>
  </si>
  <si>
    <t>1157K1010</t>
  </si>
  <si>
    <t>1156M2120</t>
  </si>
  <si>
    <t>1156N2100</t>
  </si>
  <si>
    <t>1154Q2080</t>
  </si>
  <si>
    <t>1151P2050</t>
  </si>
  <si>
    <t>1157L2140</t>
  </si>
  <si>
    <t>1153B2140</t>
  </si>
  <si>
    <t>1154J2120</t>
  </si>
  <si>
    <t>1156N2110</t>
  </si>
  <si>
    <t>1152D2180</t>
  </si>
  <si>
    <t>1157K2160</t>
  </si>
  <si>
    <t>1155H2200</t>
  </si>
  <si>
    <t>1156N2130</t>
  </si>
  <si>
    <t>1154Q2190</t>
  </si>
  <si>
    <t>1155H2210</t>
  </si>
  <si>
    <t>1154Q2090</t>
  </si>
  <si>
    <t>1154J2130</t>
  </si>
  <si>
    <t>1156R2150</t>
  </si>
  <si>
    <t>1157K2170</t>
  </si>
  <si>
    <t>1154Q2250</t>
  </si>
  <si>
    <t>1152D2100</t>
  </si>
  <si>
    <t>1153B2090</t>
  </si>
  <si>
    <t>1154Q2110</t>
  </si>
  <si>
    <t>1155H2150</t>
  </si>
  <si>
    <t>1157K2180</t>
  </si>
  <si>
    <t>1157L2150</t>
  </si>
  <si>
    <t>1157L2160</t>
  </si>
  <si>
    <t>1156N2140</t>
  </si>
  <si>
    <t>1157L2170</t>
  </si>
  <si>
    <t>1157L2180</t>
  </si>
  <si>
    <t>1151P2060</t>
  </si>
  <si>
    <t>1155H2720</t>
  </si>
  <si>
    <t>1152L2200</t>
  </si>
  <si>
    <t>1154J2140</t>
  </si>
  <si>
    <t>1151C2080</t>
  </si>
  <si>
    <t>1156N2150</t>
  </si>
  <si>
    <t>1154J2150</t>
  </si>
  <si>
    <t>1150A2390</t>
  </si>
  <si>
    <t>1155H2670</t>
  </si>
  <si>
    <t>1151C2200</t>
  </si>
  <si>
    <t>1153B2180</t>
  </si>
  <si>
    <t>1150A2080</t>
  </si>
  <si>
    <t>1153B2210</t>
  </si>
  <si>
    <t>1450A1010</t>
  </si>
  <si>
    <t>1153B2240</t>
  </si>
  <si>
    <t>1157L2210</t>
  </si>
  <si>
    <t>1151A2090</t>
  </si>
  <si>
    <t>1154Q2160</t>
  </si>
  <si>
    <t>1151P2110</t>
  </si>
  <si>
    <t>1151P2070</t>
  </si>
  <si>
    <t>1154Q2170</t>
  </si>
  <si>
    <t>1152D2140</t>
  </si>
  <si>
    <t>1151C2130</t>
  </si>
  <si>
    <t>1156N2160</t>
  </si>
  <si>
    <t>1152D2130</t>
  </si>
  <si>
    <t>1151A2120</t>
  </si>
  <si>
    <t>1155H2220</t>
  </si>
  <si>
    <t>1151C2140</t>
  </si>
  <si>
    <t>1151C2380</t>
  </si>
  <si>
    <t>1150C1530</t>
  </si>
  <si>
    <t>1151A2330</t>
  </si>
  <si>
    <t>1154J2160</t>
  </si>
  <si>
    <t>1156R2160</t>
  </si>
  <si>
    <t>1450A2360</t>
  </si>
  <si>
    <t>1157S2030</t>
  </si>
  <si>
    <t>1156M2140</t>
  </si>
  <si>
    <t>1157L2230</t>
  </si>
  <si>
    <t>1157K2190</t>
  </si>
  <si>
    <t>1150A2340</t>
  </si>
  <si>
    <t>1152D2300</t>
  </si>
  <si>
    <t>1157L2190</t>
  </si>
  <si>
    <t>1157L2240</t>
  </si>
  <si>
    <t>1156M2150</t>
  </si>
  <si>
    <t>1156R2180</t>
  </si>
  <si>
    <t>1155H2230</t>
  </si>
  <si>
    <t>1156M2130</t>
  </si>
  <si>
    <t>1155H2240</t>
  </si>
  <si>
    <t>1154J2180</t>
  </si>
  <si>
    <t>1156R2190</t>
  </si>
  <si>
    <t>1154J2190</t>
  </si>
  <si>
    <t>1157K2200</t>
  </si>
  <si>
    <t>1154J2200</t>
  </si>
  <si>
    <t>1157K2210</t>
  </si>
  <si>
    <t>1155H2250</t>
  </si>
  <si>
    <t>1151C2060</t>
  </si>
  <si>
    <t>1154J2210</t>
  </si>
  <si>
    <t>1157K2220</t>
  </si>
  <si>
    <t>1157M2160</t>
  </si>
  <si>
    <t>1152D2320</t>
  </si>
  <si>
    <t>1154J2220</t>
  </si>
  <si>
    <t>1152D2240</t>
  </si>
  <si>
    <t>1157S2040</t>
  </si>
  <si>
    <t>1154J2260</t>
  </si>
  <si>
    <t>1151P2080</t>
  </si>
  <si>
    <t>1153B2030</t>
  </si>
  <si>
    <t>1156L2260</t>
  </si>
  <si>
    <t>1153B2060</t>
  </si>
  <si>
    <t>1156N2170</t>
  </si>
  <si>
    <t>1156N2180</t>
  </si>
  <si>
    <t>ALPHA HOSPITAL</t>
  </si>
  <si>
    <t>ARAMAC HOSPITAL</t>
  </si>
  <si>
    <t>ATHERTON HOSPITAL</t>
  </si>
  <si>
    <t>AUGATHELLA HOSPITAL</t>
  </si>
  <si>
    <t>AYR HOSPITAL</t>
  </si>
  <si>
    <t>BABINDA HOSPITAL</t>
  </si>
  <si>
    <t>BAILLIE HENDERSON HOSPITAL</t>
  </si>
  <si>
    <t>BAMAGA HOSPITAL</t>
  </si>
  <si>
    <t>BARALABA HOSPITAL</t>
  </si>
  <si>
    <t>BARCALDINE HOSPITAL</t>
  </si>
  <si>
    <t>BEAUDESERT HOSPITAL</t>
  </si>
  <si>
    <t>BIGGENDEN HOSPITAL</t>
  </si>
  <si>
    <t>BILOELA HOSPITAL</t>
  </si>
  <si>
    <t>BLACKALL HOSPITAL</t>
  </si>
  <si>
    <t>BLACKWATER HOSPITAL</t>
  </si>
  <si>
    <t>BOLLON OUTPATIENTS CLINIC</t>
  </si>
  <si>
    <t>BOONAH HOSPITAL</t>
  </si>
  <si>
    <t>Table A2.6e: Private hospital separations reported to the National Hospital Morbidity Database and Private Health Establishments Collection, states and territories, 1997–98</t>
  </si>
  <si>
    <t>Table A2.6f: Private hospital separations reported to the National Hospital Morbidity Database and Private Health Establishments Collection, states and territories, 1998–99</t>
  </si>
  <si>
    <t>Table A2.6g: Private hospital separations reported to the National Hospital Morbidity Database and Private Health Establishments Collection, states and territories, 1999–00</t>
  </si>
  <si>
    <t>Table A2.6h: Private hospital separations reported to the National Hospital Morbidity Database and Private Health Establishments Collection, states and territories, 2000–01</t>
  </si>
  <si>
    <t>Table A2.6i: Private hospital separations reported to the National Hospital Morbidity Database and Private Health Establishments Collection, states and territories, 2001–02</t>
  </si>
  <si>
    <t>Table 2.6j: Private hospital separations reported to the National Hospital Morbidity Database and Private Health Establishments Collection, states and territories, 2002–03</t>
  </si>
  <si>
    <t>Table A2.6k: Private hospital separations reported to the National Hospital Morbidity Database and Private Health Establishments Collection, states and territories, 2003–04</t>
  </si>
  <si>
    <t>Table A2.6l: Private hospital separations reported to the National Hospital Morbidity Database and Private Health Establishments Collection, states and territories, 2004–05</t>
  </si>
  <si>
    <t>Table A2.6m: Private hospital separations reported to the National Hospital Morbidity Database and Private Health Establishments Collection, states and territories, 2005–06</t>
  </si>
  <si>
    <t xml:space="preserve">Table A2.6n: Private hospital separations reported to the National Hospital Morbidity Database and Private Health Establishments </t>
  </si>
  <si>
    <t>Table A2.6n: Private hospital separations reported to the National Hospital Morbidity Database and Private Health Establishments Collection, states and territories, 2006–07</t>
  </si>
  <si>
    <t>Table A2.7: Number of hospitals(a) states and territories, 2007–08</t>
  </si>
  <si>
    <t>Table A2.1: Selected hospitals included in this report that predominantly provide public hospital services, that are privately owned and/or operated, 2007–08</t>
  </si>
  <si>
    <t xml:space="preserve"> Table A2.8: Public hospital peer group classification  </t>
  </si>
  <si>
    <t>ROCKHAMPTON BASE HOSPITAL</t>
  </si>
  <si>
    <t>ROMA HOSPITAL</t>
  </si>
  <si>
    <t>ROYAL BRISBANE &amp; WOMEN'S HOSPITAL</t>
  </si>
  <si>
    <t>ROYAL CHILDREN'S HOSPITAL</t>
  </si>
  <si>
    <t>SARINA HOSPITAL</t>
  </si>
  <si>
    <t>SOUTH BRISBANE DENTAL HOSPITAL</t>
  </si>
  <si>
    <t>SPRINGSURE HOSPITAL</t>
  </si>
  <si>
    <t>ST GEORGE HOSPITAL</t>
  </si>
  <si>
    <t>ST LAWRENCE OUTPATIENTS CLINIC</t>
  </si>
  <si>
    <t>STANTHORPE HOSPITAL</t>
  </si>
  <si>
    <t>SURAT HOSPITAL</t>
  </si>
  <si>
    <t>TARA HOSPITAL</t>
  </si>
  <si>
    <t>TAROOM HOSPITAL</t>
  </si>
  <si>
    <t>TEXAS HOSPITAL</t>
  </si>
  <si>
    <t>THARGOMINDAH HOSPITAL</t>
  </si>
  <si>
    <t>Source: ABS, unpublished Private Health Establishments Collection data.</t>
  </si>
  <si>
    <t>NSW–ACT</t>
  </si>
  <si>
    <t>SA–NT</t>
  </si>
  <si>
    <t xml:space="preserve">                                                                                                    AIHW National Hospital Morbidity Database - separations</t>
  </si>
  <si>
    <t>All private hospitals</t>
  </si>
  <si>
    <t xml:space="preserve">                                                                                                    ABS Private Health Establishments Collection - separations</t>
  </si>
  <si>
    <t>Free-standing day hospital facilities</t>
  </si>
  <si>
    <t xml:space="preserve">                                                                                  Difference between the AIHW and ABS data collections - separations</t>
  </si>
  <si>
    <t xml:space="preserve">                                                                                  Difference between the AIHW and ABS data collections - separations (per cent)</t>
  </si>
  <si>
    <t>n.a. Not available.</t>
  </si>
  <si>
    <t>.</t>
  </si>
  <si>
    <t>Supplied non-admitted Emergency department Unit record data</t>
  </si>
  <si>
    <t>Collection, states and territories, 1993–94</t>
  </si>
  <si>
    <t>Collection, states and territories, 1994–95</t>
  </si>
  <si>
    <t>Collection, states and territories, 1995–96</t>
  </si>
  <si>
    <t>Collection, states and territories, 1996–97</t>
  </si>
  <si>
    <t>Collection, states and territories, 1997–98</t>
  </si>
  <si>
    <t>Collection, states and territories, 1998–99</t>
  </si>
  <si>
    <t>Collection, states and territories, 1999–00</t>
  </si>
  <si>
    <t>Collection, states and territories, 2000–01</t>
  </si>
  <si>
    <t>Collection, states and territories, 2001–02</t>
  </si>
  <si>
    <t>Collection, states and territories, 2002–03</t>
  </si>
  <si>
    <t>Collection, states and territories, 2003–04</t>
  </si>
  <si>
    <t>0090040A</t>
  </si>
  <si>
    <t>0090020F</t>
  </si>
  <si>
    <t>0090030B</t>
  </si>
  <si>
    <t>Barraba (MPS)</t>
  </si>
  <si>
    <t>Bingara (MPS)</t>
  </si>
  <si>
    <t>Blayney (MPS)</t>
  </si>
  <si>
    <t>Boggabri (MPS)</t>
  </si>
  <si>
    <t>Bourke (MPS)</t>
  </si>
  <si>
    <t>Bourke Street Health Service</t>
  </si>
  <si>
    <t>Brewarrina (MPS)</t>
  </si>
  <si>
    <t>Calvary Mater Newcastle</t>
  </si>
  <si>
    <t>Collarenebri (MPS)</t>
  </si>
  <si>
    <t>Coolah (MPS)</t>
  </si>
  <si>
    <t>Denman Muswellbrook (MPS)</t>
  </si>
  <si>
    <t>Dunedoo (MPS)</t>
  </si>
  <si>
    <t>Gilgandra (MPS)</t>
  </si>
  <si>
    <t>Gower Wilson (MPS)</t>
  </si>
  <si>
    <t>Gulargambone (MPS)</t>
  </si>
  <si>
    <t>Illawarra Mental Health Services</t>
  </si>
  <si>
    <t>Jerilderie (MPS)</t>
  </si>
  <si>
    <t>0011540L</t>
  </si>
  <si>
    <t>Kyogle (MPS)</t>
  </si>
  <si>
    <t>Menindee</t>
  </si>
  <si>
    <t>Merriwa (MPS)</t>
  </si>
  <si>
    <t>Nimbin (MPS)</t>
  </si>
  <si>
    <t>Nyngan (MPS)</t>
  </si>
  <si>
    <t>Rylstone (MPS)</t>
  </si>
  <si>
    <t>Tottenham (MPS)</t>
  </si>
  <si>
    <t>Tullamore (MPS)</t>
  </si>
  <si>
    <t>Vegetable Creek (MPS)</t>
  </si>
  <si>
    <t>Walcha (MPS)</t>
  </si>
  <si>
    <t>Warialda (MPS)</t>
  </si>
  <si>
    <t>0012350K</t>
  </si>
  <si>
    <t>AURUKUN PRIMARY HEALTH CARE CENTRE</t>
  </si>
  <si>
    <t>BURKETOWN HEALTH CLINIC</t>
  </si>
  <si>
    <t>CAMOOWEAL HEALTH CLINIC</t>
  </si>
  <si>
    <t>DAJARRA HEALTH CLINIC</t>
  </si>
  <si>
    <t>FORSAYTH HOSPITAL</t>
  </si>
  <si>
    <t>GEORGETOWN HOSPITAL</t>
  </si>
  <si>
    <t>HOPEVALE PRIMARY HEALTH CARE CENTRE</t>
  </si>
  <si>
    <t>KARUMBA HEALTH CLINIC</t>
  </si>
  <si>
    <t>KOWANYAMA PRIMARY HEALTH CARE CENTRE</t>
  </si>
  <si>
    <t>LAURA PRIMARY HEALTH CARE CENTRE</t>
  </si>
  <si>
    <t>LOCKHART RIVER PRIMARY HEALTH CARE CENTRE</t>
  </si>
  <si>
    <t>MAGNETIC ISLAND HEALTH SERVICE CENTRE</t>
  </si>
  <si>
    <t>MALAKOOLA PRIMARY HEALTH CARE CENTRE</t>
  </si>
  <si>
    <t>MAPOON PRIMARY HEALTH CARE CENTRE</t>
  </si>
  <si>
    <t>MAREEBA HOSPITAL</t>
  </si>
  <si>
    <t>MARIE ROSE CENTRE</t>
  </si>
  <si>
    <t>MATER ADULT PUBLIC HOSPITAL</t>
  </si>
  <si>
    <t>MATER CHILDREN'S PUBLIC HOSPITAL</t>
  </si>
  <si>
    <t>MATER MOTHERS' PUBLIC HOSPITAL</t>
  </si>
  <si>
    <t>PORMPURAAW PRIMARY HEALTH CARE CENTRE</t>
  </si>
  <si>
    <t>TAMBO PRIMARY HEALTH CARE CENTRE</t>
  </si>
  <si>
    <t>THE PRINCE CHARLES HOSPITAL</t>
  </si>
  <si>
    <t>TOWNSVILLE HOSPITAL</t>
  </si>
  <si>
    <t>WALLUMBILLA OUTPATIENTS CLINIC</t>
  </si>
  <si>
    <t>WUJAL WUJAL PRIMARY HEALTH CARE CENTRE</t>
  </si>
  <si>
    <t>Hampstead Rehabilitation Centre</t>
  </si>
  <si>
    <t>Lyell McEwin Hospital</t>
  </si>
  <si>
    <t>McLaren Vale &amp; Districts War Memorial Hospital Inc</t>
  </si>
  <si>
    <t>Oakden Hospital</t>
  </si>
  <si>
    <t>44CN00028</t>
  </si>
  <si>
    <t>The Queen Elizabeth Hospital Campus</t>
  </si>
  <si>
    <t>NWRH_Burnie</t>
  </si>
  <si>
    <t>240S59999</t>
  </si>
  <si>
    <t>Dame Phyllis Frost Centre - Marmak unit</t>
  </si>
  <si>
    <t>240A05993</t>
  </si>
  <si>
    <t>Golf Links Road Rehabilitation Centre and PCU</t>
  </si>
  <si>
    <t>210A03680</t>
  </si>
  <si>
    <t>NET003388</t>
  </si>
  <si>
    <t>Rosebud Rehabilitation Unit</t>
  </si>
  <si>
    <t>240S59998</t>
  </si>
  <si>
    <t>The Mornington Centre</t>
  </si>
  <si>
    <t>Wantirna Health</t>
  </si>
  <si>
    <t>Albany Hospital</t>
  </si>
  <si>
    <t>Alma Street Seniors Inpatient Unit</t>
  </si>
  <si>
    <t>Armadale MH for Older People Authorised</t>
  </si>
  <si>
    <t>Armadale-Kelmscott Memorial Hospital</t>
  </si>
  <si>
    <t>Augusta Hospital</t>
  </si>
  <si>
    <t>Bentley Hospital</t>
  </si>
  <si>
    <t>Bentley Older Adult Mental Health Service</t>
  </si>
  <si>
    <t>Beverley Hospital</t>
  </si>
  <si>
    <t>Boddington Hospital</t>
  </si>
  <si>
    <t>Boronia Inpatient Unit</t>
  </si>
  <si>
    <t>Boyup Brook Soldiers Memorial Hospital</t>
  </si>
  <si>
    <t>Bridgetown Hospital</t>
  </si>
  <si>
    <t>Broome Hospital</t>
  </si>
  <si>
    <t>Bruce Rock Memorial Hospital</t>
  </si>
  <si>
    <t>Bunbury Hospital</t>
  </si>
  <si>
    <t>Busselton Hospital</t>
  </si>
  <si>
    <t>Carnarvon Hospital</t>
  </si>
  <si>
    <t>Collie Hospital</t>
  </si>
  <si>
    <t>Corrigin Hospital</t>
  </si>
  <si>
    <t>Cunderdin Hospital</t>
  </si>
  <si>
    <t>Dalwallinu Hospital</t>
  </si>
  <si>
    <t>Denmark Hospital</t>
  </si>
  <si>
    <t>Derby Hospital</t>
  </si>
  <si>
    <t>Dongara Multi-Purpose Health Centre</t>
  </si>
  <si>
    <t>Donnybrook Hospital</t>
  </si>
  <si>
    <t>Esperance Hospital</t>
  </si>
  <si>
    <t>Exmouth Hospital</t>
  </si>
  <si>
    <t>Fitzroy Crossing Hospital</t>
  </si>
  <si>
    <t>Fremantle Hospital</t>
  </si>
  <si>
    <t>Geraldton Hospital</t>
  </si>
  <si>
    <t>Gnowangerup Hospital</t>
  </si>
  <si>
    <t>Goomalling Hospital</t>
  </si>
  <si>
    <t>Graylands Hospital</t>
  </si>
  <si>
    <t>Halls Creek Hospital</t>
  </si>
  <si>
    <t>Harvey Hospital</t>
  </si>
  <si>
    <t>Kalamunda Hospital</t>
  </si>
  <si>
    <t>Kalbarri Health Centre</t>
  </si>
  <si>
    <t>Kaleeya Hospital</t>
  </si>
  <si>
    <t>Kalgoorlie Hospital</t>
  </si>
  <si>
    <t>Katanning Hospital</t>
  </si>
  <si>
    <t>Kellerberrin Memorial Hospital</t>
  </si>
  <si>
    <t>King Edward Memorial Hospital for Women</t>
  </si>
  <si>
    <t>Kojonup Hospital</t>
  </si>
  <si>
    <t>Kondinin Hospital</t>
  </si>
  <si>
    <t>Kununoppin Hospital</t>
  </si>
  <si>
    <t>Kununurra Hospital</t>
  </si>
  <si>
    <t>Lake Grace Hospital</t>
  </si>
  <si>
    <t>Laverton Hospital</t>
  </si>
  <si>
    <t>Leonora Hospital</t>
  </si>
  <si>
    <t>Margaret River Hospital</t>
  </si>
  <si>
    <t>Meekatharra Hospital</t>
  </si>
  <si>
    <t>Merredin Hospital</t>
  </si>
  <si>
    <t>Moora Hospital</t>
  </si>
  <si>
    <t>Morawa Hospital</t>
  </si>
  <si>
    <t>Mullewa Hospital</t>
  </si>
  <si>
    <t>Murray Hospital</t>
  </si>
  <si>
    <t>Nannup Hospital</t>
  </si>
  <si>
    <t>Narembeen Memorial Hospital</t>
  </si>
  <si>
    <t>Narrogin Hospital</t>
  </si>
  <si>
    <t>Newman Hospital</t>
  </si>
  <si>
    <t>Next Step Drug And Alcohol Services, East Perth</t>
  </si>
  <si>
    <t>Nickol Bay Hospital</t>
  </si>
  <si>
    <t>Norseman Hospital</t>
  </si>
  <si>
    <t>North Midlands Hospital</t>
  </si>
  <si>
    <t>Northam Hospital</t>
  </si>
  <si>
    <t>Northampton Hospital</t>
  </si>
  <si>
    <t>Onslow Hospital</t>
  </si>
  <si>
    <t>Osborne Park Hospital</t>
  </si>
  <si>
    <t>Osborne Park Lodge</t>
  </si>
  <si>
    <t>Paraburdoo Hospital</t>
  </si>
  <si>
    <t>Pemberton Hospital</t>
  </si>
  <si>
    <t>Pingelly Hospital</t>
  </si>
  <si>
    <t>Plantagenet Hospital</t>
  </si>
  <si>
    <t>Port Hedland Hospital</t>
  </si>
  <si>
    <t>Princess Margaret Hospital for Children</t>
  </si>
  <si>
    <t>Quairading Hospital</t>
  </si>
  <si>
    <t>Ravensthorpe Hospital</t>
  </si>
  <si>
    <t>Rockingham-Kwinana District Hospital</t>
  </si>
  <si>
    <t>Roebourne Hospital</t>
  </si>
  <si>
    <t>Royal Perth Hospital Shenton Park Campus</t>
  </si>
  <si>
    <t>Royal Perth Hospital Wellington Street Campus</t>
  </si>
  <si>
    <t>Selby Authorised Lodge</t>
  </si>
  <si>
    <t>Sir Charles Gairdner Hospital</t>
  </si>
  <si>
    <t>Southern Cross Hospital</t>
  </si>
  <si>
    <t>Swan District Hospital</t>
  </si>
  <si>
    <t>Tom Price Hospital</t>
  </si>
  <si>
    <t>Wagin Hospital</t>
  </si>
  <si>
    <t>Warren Hospital</t>
  </si>
  <si>
    <t>Wongan Hills Hospital</t>
  </si>
  <si>
    <t>Wyalkatchem-Koorda and Districts Hospital</t>
  </si>
  <si>
    <t>Wyndham Hospital</t>
  </si>
  <si>
    <t>York Hospital</t>
  </si>
  <si>
    <t>Katherine Hospital</t>
  </si>
  <si>
    <t>Gove Hospital</t>
  </si>
  <si>
    <t>Royal Darwin Hospital</t>
  </si>
  <si>
    <t>QLD</t>
  </si>
  <si>
    <t>41HM00118</t>
  </si>
  <si>
    <t>Karoonda &amp; District Soldiers' Memorial Hospital</t>
  </si>
  <si>
    <t>41NF00133</t>
  </si>
  <si>
    <t>Leigh Creek Hospital</t>
  </si>
  <si>
    <t>41WK00115</t>
  </si>
  <si>
    <t>Eudunda &amp; Kapunda Health Service - Kapunda Campus</t>
  </si>
  <si>
    <t>41SO00033</t>
  </si>
  <si>
    <t>Noarlunga Health Services (Noarlunga Public Hospital)</t>
  </si>
  <si>
    <t>41CN00030</t>
  </si>
  <si>
    <t>Modbury Hospital</t>
  </si>
  <si>
    <t>41CN00027</t>
  </si>
  <si>
    <t>41HM00112</t>
  </si>
  <si>
    <t xml:space="preserve">                                                                                                                     AIHW National Hospital Morbidity Database - separations</t>
  </si>
  <si>
    <t xml:space="preserve">                                                                                                                     ABS Private Health Establishments Collection - separations</t>
  </si>
  <si>
    <t xml:space="preserve">                                                                                            Difference between the AIHW and ABS data collections - separations</t>
  </si>
  <si>
    <t xml:space="preserve">                                                                                             Difference between the AIHW and ABS data collections - separations (per cent)</t>
  </si>
  <si>
    <t xml:space="preserve">                                                                                                          AIHW National Hospital Morbidity Database - separations</t>
  </si>
  <si>
    <t xml:space="preserve">                                                                                                           ABS Private Health Establishments Collection - separations</t>
  </si>
  <si>
    <t xml:space="preserve">                                                                                     Difference between the AIHW and ABS data collections - separations</t>
  </si>
  <si>
    <t xml:space="preserve">                                                                                     Difference between the AIHW and ABS data collections - separations (per cent)</t>
  </si>
  <si>
    <t>Subtotal(a)</t>
  </si>
  <si>
    <t>(a) Excludes Tasmania</t>
  </si>
  <si>
    <t>Note: The type of private hospital establishment was unspecified for all Tasmanian private hospitals.</t>
  </si>
  <si>
    <t xml:space="preserve"> . .   Not applicable.</t>
  </si>
  <si>
    <t xml:space="preserve">NT </t>
  </si>
  <si>
    <t>n.p.</t>
  </si>
  <si>
    <t>. .</t>
  </si>
  <si>
    <t>(a) Excludes Tasmania, the Australian Capital Territory and the Northern Territory</t>
  </si>
  <si>
    <t>3.5</t>
  </si>
  <si>
    <t>41MN00190</t>
  </si>
  <si>
    <t>Peterborough Soldiers' Memorial Hospital</t>
  </si>
  <si>
    <t>41MN00205</t>
  </si>
  <si>
    <t xml:space="preserve"> </t>
  </si>
  <si>
    <t>Hospital</t>
  </si>
  <si>
    <t>Day Facility</t>
  </si>
  <si>
    <t>Calvary Private Hospital</t>
  </si>
  <si>
    <t>Wollongong Day Surgery</t>
  </si>
  <si>
    <t>Westmed Centre</t>
  </si>
  <si>
    <t>Western Plains Day Surgery</t>
  </si>
  <si>
    <t>Warringah Mall Day Surgery</t>
  </si>
  <si>
    <t>Wagga Endoscopy Centre</t>
  </si>
  <si>
    <t>Tweed Day Surgery</t>
  </si>
  <si>
    <t>Wales Day Centre, The</t>
  </si>
  <si>
    <t>Lambton Road Day Surgery</t>
  </si>
  <si>
    <t>Hills Parenting Centre, The</t>
  </si>
  <si>
    <t>Sydney Retina Clinic &amp; Day Surgery</t>
  </si>
  <si>
    <t>Sydney Oculoplastic Surgery</t>
  </si>
  <si>
    <t>Sydney Eastern Eye Centre</t>
  </si>
  <si>
    <t>Sydney Day Surgery</t>
  </si>
  <si>
    <t>Sussex Day Surgery</t>
  </si>
  <si>
    <t>Surry Hills Day Hospital</t>
  </si>
  <si>
    <t>Southline Eye Surgery Centre</t>
  </si>
  <si>
    <t>Southern Medical Day Care Centre</t>
  </si>
  <si>
    <t>Rosemont Endoscopy Centre</t>
  </si>
  <si>
    <t>Rosebery Day Surgery</t>
  </si>
  <si>
    <t>Riverina Cancer Care Centre</t>
  </si>
  <si>
    <t>Randwick Day Surgery</t>
  </si>
  <si>
    <t>Pittwater Day Surgery</t>
  </si>
  <si>
    <t>Perfect Vision Eye Surgery</t>
  </si>
  <si>
    <t>Pennant Hills Day Endoscopy Centre</t>
  </si>
  <si>
    <t>Orange Eye Centre</t>
  </si>
  <si>
    <t>Orange Day Surgery Centre</t>
  </si>
  <si>
    <t>Miranda Eye Surgical Centre</t>
  </si>
  <si>
    <t>Metwest Surgical</t>
  </si>
  <si>
    <t>Marsden Eye Surgery Centre</t>
  </si>
  <si>
    <t>Maroubra Day Surgery</t>
  </si>
  <si>
    <t>Liverpool Day Surgery</t>
  </si>
  <si>
    <t>Lismore Private Day Surgery</t>
  </si>
  <si>
    <t>Kingsgrove Day Hospital</t>
  </si>
  <si>
    <t>Insight Clinic Day Procedure Centre</t>
  </si>
  <si>
    <t>Inner West Endoscopy Centre</t>
  </si>
  <si>
    <t>Healthwoods Specialist Centre</t>
  </si>
  <si>
    <t>Hastings Day Surgery</t>
  </si>
  <si>
    <t>Harley Place Day Surgery</t>
  </si>
  <si>
    <t>Hamilton Day Surgery Centre</t>
  </si>
  <si>
    <t>Excel Endoscopy Centre</t>
  </si>
  <si>
    <t>Epping Surgery Centre</t>
  </si>
  <si>
    <t>Eastern Suburbs Endoscopy Clinic</t>
  </si>
  <si>
    <t>Eastern Heart Clinic (Randwick)</t>
  </si>
  <si>
    <t>Drummoyne Eye Surgical Centre</t>
  </si>
  <si>
    <t>Double Bay Day Surgery, The</t>
  </si>
  <si>
    <t>Diagnostic Endoscopy Centre</t>
  </si>
  <si>
    <t>Coolenberg Clinic</t>
  </si>
  <si>
    <t>City West Day Surgery</t>
  </si>
  <si>
    <t>Centre for Digestive Diseases</t>
  </si>
  <si>
    <t>Central Coast Endoscopy Centre</t>
  </si>
  <si>
    <t>Carswell Day Surgery Clinic</t>
  </si>
  <si>
    <t>Calvary Day Procedure Centre</t>
  </si>
  <si>
    <t>Burwood Endoscopy Centre</t>
  </si>
  <si>
    <t>Broadmeadow Day Surgery</t>
  </si>
  <si>
    <t>Boulevarde Day Surgical Centre</t>
  </si>
  <si>
    <t>Bondi Junction Endoscopy Centre</t>
  </si>
  <si>
    <t>Bankstown Primary Health Care Day Surgery</t>
  </si>
  <si>
    <t>Ballina Day Surgery</t>
  </si>
  <si>
    <t>Albury Day Surgery</t>
  </si>
  <si>
    <t>Aesthetic Day Surgery</t>
  </si>
  <si>
    <t>Adori Day Clinic</t>
  </si>
  <si>
    <t>Sydney IVF Liverpool</t>
  </si>
  <si>
    <t>Sydney Day Surgery (Prince Alfred)</t>
  </si>
  <si>
    <t>0012370H</t>
  </si>
  <si>
    <t>Werris Creek</t>
  </si>
  <si>
    <t>0012330T</t>
  </si>
  <si>
    <t>Wee Waa</t>
  </si>
  <si>
    <t>0012300Y</t>
  </si>
  <si>
    <t>0012270K</t>
  </si>
  <si>
    <t>0011490H</t>
  </si>
  <si>
    <t>Ivanhoe</t>
  </si>
  <si>
    <t>0012610H</t>
  </si>
  <si>
    <t>Wingham</t>
  </si>
  <si>
    <t>0012120B</t>
  </si>
  <si>
    <t>Tibooburra</t>
  </si>
  <si>
    <t>0017140B</t>
  </si>
  <si>
    <t>Hawkesbury</t>
  </si>
  <si>
    <t>James Fletcher - Morisset</t>
  </si>
  <si>
    <t>Rozelle</t>
  </si>
  <si>
    <t>Thomas Walker</t>
  </si>
  <si>
    <t>Cumberland</t>
  </si>
  <si>
    <t>Macquarie</t>
  </si>
  <si>
    <t>Coral Tree Family Centre</t>
  </si>
  <si>
    <t>0012380F</t>
  </si>
  <si>
    <t>Wilcannia (MPS)</t>
  </si>
  <si>
    <t>0010940F</t>
  </si>
  <si>
    <t>Cessnock</t>
  </si>
  <si>
    <t>0011680A</t>
  </si>
  <si>
    <t>Manning</t>
  </si>
  <si>
    <t>Kurri Kurri</t>
  </si>
  <si>
    <t>0010390X</t>
  </si>
  <si>
    <t>Ryde</t>
  </si>
  <si>
    <t>0012600J</t>
  </si>
  <si>
    <t>Royal Rehabilitation</t>
  </si>
  <si>
    <t>0010310L</t>
  </si>
  <si>
    <t>Royal North Shore</t>
  </si>
  <si>
    <t>0011850Y</t>
  </si>
  <si>
    <t>Narromine</t>
  </si>
  <si>
    <t>0011190X</t>
  </si>
  <si>
    <t>Dungog</t>
  </si>
  <si>
    <t>0012070X</t>
  </si>
  <si>
    <t>Singleton</t>
  </si>
  <si>
    <t>0012390B</t>
  </si>
  <si>
    <t>Murrurundi</t>
  </si>
  <si>
    <t>0012550B</t>
  </si>
  <si>
    <t>Belmont</t>
  </si>
  <si>
    <t>0011650H</t>
  </si>
  <si>
    <t>Maitland</t>
  </si>
  <si>
    <t>0011720J</t>
  </si>
  <si>
    <t>0012050A</t>
  </si>
  <si>
    <t>Scott Memorial Scone</t>
  </si>
  <si>
    <t>0011870W</t>
  </si>
  <si>
    <t>Alice Springs Hospital</t>
  </si>
  <si>
    <t>Tennant Creek Hospital</t>
  </si>
  <si>
    <r>
      <t>Note:</t>
    </r>
    <r>
      <rPr>
        <sz val="7"/>
        <color indexed="8"/>
        <rFont val="Arial"/>
        <family val="2"/>
      </rPr>
      <t xml:space="preserve"> Complete—all facilities reported data to the National Hospital Morbidity Database. Incomplete—some facilities did not provide data to the National Hospital Morbidity Database; see text for more details. Not applicable—there are no facilities in this sector for this state or territory.</t>
    </r>
  </si>
  <si>
    <t>ALLAMANDA PRIVATE HOSPITAL</t>
  </si>
  <si>
    <t>BELMONT PRIVATE HOSPITAL</t>
  </si>
  <si>
    <t>BRISBANE PRIVATE HOSPITAL</t>
  </si>
  <si>
    <t>CABOOLTURE PRIVATE HOSPITAL</t>
  </si>
  <si>
    <t>CAIRNS PRIVATE HOSPITAL</t>
  </si>
  <si>
    <t>CALOUNDRA PRIVATE HOSPITAL</t>
  </si>
  <si>
    <t>CANOSSA HOSPITAL</t>
  </si>
  <si>
    <t>CLIFTON CO-OPERATIVE HOSPITAL LTD</t>
  </si>
  <si>
    <t>EDEN HEALTHCARE CENTRE INC</t>
  </si>
  <si>
    <t>Calvary John James Hospital</t>
  </si>
  <si>
    <t>National Capital Private Hospital</t>
  </si>
  <si>
    <t>Alwyn Rehabilitation Hospital</t>
  </si>
  <si>
    <t>Metropolitan Rehabilitation Hospital</t>
  </si>
  <si>
    <t xml:space="preserve">St Vincent's Private Hospital </t>
  </si>
  <si>
    <t>St Luke's  Hospital</t>
  </si>
  <si>
    <t>Mater Sydney</t>
  </si>
  <si>
    <t>Sydney Adventist Hospital</t>
  </si>
  <si>
    <t xml:space="preserve">Hornsby Sleep Disorder and Diagnostic </t>
  </si>
  <si>
    <t>Hurstville Community Private Hospital</t>
  </si>
  <si>
    <t>Wolper Jewish Hospital</t>
  </si>
  <si>
    <t>The Sydney Clinic</t>
  </si>
  <si>
    <t>Southern Respiratory and Sleep Disorders</t>
  </si>
  <si>
    <t xml:space="preserve">Minchinbury Community Private </t>
  </si>
  <si>
    <t xml:space="preserve">St John of God Private Hospital </t>
  </si>
  <si>
    <t>St Vincent's Private Hospital Lismore</t>
  </si>
  <si>
    <t xml:space="preserve">Cape Hawke Community Private </t>
  </si>
  <si>
    <t>Pendlebury Clinic Private Hospital</t>
  </si>
  <si>
    <t>Coffs Harbour Day Surgical Centre</t>
  </si>
  <si>
    <t>Dee Why Endoscopy Unit</t>
  </si>
  <si>
    <t>Francis Street Ophthalmic Day Procedure</t>
  </si>
  <si>
    <t>Griffiths Road Day Surgery</t>
  </si>
  <si>
    <t>Illawarra Private Cancer Care &amp; Research</t>
  </si>
  <si>
    <t>Lindfield Dialysis Clinic</t>
  </si>
  <si>
    <t>Lismore Cardiovascular Centre</t>
  </si>
  <si>
    <t>National Day Surgery - Sydney</t>
  </si>
  <si>
    <t xml:space="preserve">Newcastle Plastic Surgery Day Case </t>
  </si>
  <si>
    <t>North Shore Specialist Day Surgery</t>
  </si>
  <si>
    <t xml:space="preserve">Ophthalmic Surgery Centre (North </t>
  </si>
  <si>
    <t xml:space="preserve">Skin and Cancer Foundation (Westmead) </t>
  </si>
  <si>
    <t>South Western Day Surgical Centre</t>
  </si>
  <si>
    <t xml:space="preserve">Southern Highlands Private Hospital </t>
  </si>
  <si>
    <t xml:space="preserve">Sydney Clinic for Gastrointestinal </t>
  </si>
  <si>
    <t xml:space="preserve">Sydney ENT &amp; Facial Day Surgery </t>
  </si>
  <si>
    <t>Sydney Haematology &amp; Oncology Clinics</t>
  </si>
  <si>
    <t>Vision Eye Institute, Chatswood</t>
  </si>
  <si>
    <t>CURRUMBIN CLINIC</t>
  </si>
  <si>
    <t>GYMPIE PRIVATE HOSPITAL</t>
  </si>
  <si>
    <t>KINGAROY PRIVATE HOSPITAL</t>
  </si>
  <si>
    <t>MATER HOSPITAL PIMLICO</t>
  </si>
  <si>
    <t>NORTH BRISBANE CANCER CENTRE</t>
  </si>
  <si>
    <t>TOWNSVILLE SURGICENTRE</t>
  </si>
  <si>
    <t>Reported to the NHMD</t>
  </si>
  <si>
    <t>Table A2.4: Private hospitals included in the National Hospital Morbidity Database (NHMD), 2007–08</t>
  </si>
  <si>
    <t>McLaren Vale &amp; Districts War Memorial Hospital</t>
  </si>
  <si>
    <t>Norwood Day Surgery</t>
  </si>
  <si>
    <t>Mersey Community Hospital</t>
  </si>
  <si>
    <t>Westmead Rehabilitation Centre</t>
  </si>
  <si>
    <t>Sydney Southwest Private Hospital</t>
  </si>
  <si>
    <t>Hawkesbury District Health Service</t>
  </si>
  <si>
    <t>Holroyd Private Hospital</t>
  </si>
  <si>
    <t>Hills Private Hospital</t>
  </si>
  <si>
    <t>Allowah Presbyterian Children's Hospital</t>
  </si>
  <si>
    <t>Sutherland Heart Clinic</t>
  </si>
  <si>
    <t>Bondi Junction Private Hospital</t>
  </si>
  <si>
    <t>Prince of Wales Private Hospital</t>
  </si>
  <si>
    <t>St George Private Hospital</t>
  </si>
  <si>
    <t>Wandene Private Hospital</t>
  </si>
  <si>
    <t>President Private Hospital</t>
  </si>
  <si>
    <t>Eastern Suburbs Private Hospital</t>
  </si>
  <si>
    <t>Kareena Private Hospital</t>
  </si>
  <si>
    <t>Jean Colvin Private Hospital</t>
  </si>
  <si>
    <t>Castle Hill Hospital</t>
  </si>
  <si>
    <t>Lady Davidson Private Hospital</t>
  </si>
  <si>
    <t>South Pacific Private Hospital</t>
  </si>
  <si>
    <t>Northside Clinic Private Hospital</t>
  </si>
  <si>
    <t>The SAN Day Surgery</t>
  </si>
  <si>
    <t>Berkeley Vale Private Hospital</t>
  </si>
  <si>
    <t>Brisbane Waters Private Hospital</t>
  </si>
  <si>
    <t>Peninsula Private Sleep Laboratory</t>
  </si>
  <si>
    <t>Mosman Private Hospital</t>
  </si>
  <si>
    <t>Mt Wilga Private Hospital</t>
  </si>
  <si>
    <t>North Shore Private Hospital</t>
  </si>
  <si>
    <t>RIVERCITY PRIVATE HOSPITAL</t>
  </si>
  <si>
    <t>SPENDELOVE HOUSE PRIVATE HOSPITAL</t>
  </si>
  <si>
    <t>ST ANDREW'S - IPSWICH PRIVATE HOSPITAL</t>
  </si>
  <si>
    <t>ST ANDREW'S TOOWOOMBA HOSPITAL</t>
  </si>
  <si>
    <t>ST ANDREW'S WAR MEMORIAL HOSPITAL</t>
  </si>
  <si>
    <t>ST STEPHEN'S PRIVATE HOSPITAL</t>
  </si>
  <si>
    <t>ST VINCENT'S HOSPITAL</t>
  </si>
  <si>
    <t>SUNNYBANK PRIVATE HOSPITAL</t>
  </si>
  <si>
    <t>THE SUNSHINE COAST PRIVATE HOSPITAL</t>
  </si>
  <si>
    <t>TOOWONG PRIVATE HOSPITAL</t>
  </si>
  <si>
    <t>TOOWOOMBA HOSPICE</t>
  </si>
  <si>
    <t>WESLEY HOSPITAL (AUCHENFLOWER)</t>
  </si>
  <si>
    <t>ALLAMANDA DAY SURGICENTRE</t>
  </si>
  <si>
    <t>BRISBANE ENDOSCOPY SERVICES P/L</t>
  </si>
  <si>
    <t>BUDERIM GASTROENTEROLOGY CENTRE</t>
  </si>
  <si>
    <t>CABOOLTURE WOMEN'S CLINIC</t>
  </si>
  <si>
    <t>CAIRNS DAY SURGERY</t>
  </si>
  <si>
    <t>CAMPBELL STREET SURGICENTRE</t>
  </si>
  <si>
    <t>CHASELY DAY SURGERY</t>
  </si>
  <si>
    <t>CHERMSIDE DIALYSIS UNIT</t>
  </si>
  <si>
    <t>EASTERN ENDOSCOPY CENTRE</t>
  </si>
  <si>
    <t>EYE-TECH DAY SURGERIES</t>
  </si>
  <si>
    <t>EYE-TECH DAY SURGERIES SOUTHSIDE</t>
  </si>
  <si>
    <t>GREENSLOPES DAY SURGERY</t>
  </si>
  <si>
    <t>LOGAN ENDOSCOPY SERVICES</t>
  </si>
  <si>
    <t>LOGAN SURGERY CENTRE</t>
  </si>
  <si>
    <t>MACKAY DAY SURGERY</t>
  </si>
  <si>
    <t>MATER MISERICORDIAE DAY UNIT</t>
  </si>
  <si>
    <t>MATER PRIVATE CENTRE FOR HAEMATOLOGY &amp; ONCOLOGY</t>
  </si>
  <si>
    <t>MONTSERRAT DAY HOSPITAL</t>
  </si>
  <si>
    <t>MONTSERRAT DAY HOSPITALS (GAYTHORNE)</t>
  </si>
  <si>
    <t>MONTSERRAT DAY HOSPITALS (INDOOROOPILLY)</t>
  </si>
  <si>
    <t>NAMBOUR DAY SURGERY</t>
  </si>
  <si>
    <t>NOOSA SURGICAL AND ENDOSCOPY CENTRE</t>
  </si>
  <si>
    <t>NORTH QUEENSLAND DAY SURGICAL CENTRE</t>
  </si>
  <si>
    <t>NORTHSIDE ENDOSCOPY SERVICE</t>
  </si>
  <si>
    <t>PACIFIC DAY SURGERY CENTRE</t>
  </si>
  <si>
    <t>PENINSULA EYE CENTRE</t>
  </si>
  <si>
    <t>PINDARA DAY PROCEDURE CENTRE</t>
  </si>
  <si>
    <t>QEENSLAND EYE HOSPITAL</t>
  </si>
  <si>
    <t>QFG DAY THEATRE</t>
  </si>
  <si>
    <t>ROCKHAMPTON SURGICENTRE</t>
  </si>
  <si>
    <t>RODERICK ST DAY SURGERY</t>
  </si>
  <si>
    <t>0012310X</t>
  </si>
  <si>
    <t>Warren (MPS)</t>
  </si>
  <si>
    <t>James Fletcher - Newcastle</t>
  </si>
  <si>
    <t>Psychiatric</t>
  </si>
  <si>
    <t>F</t>
  </si>
  <si>
    <t>0010890Y</t>
  </si>
  <si>
    <t>Canowindra</t>
  </si>
  <si>
    <t>Kenmore</t>
  </si>
  <si>
    <t>Wellington</t>
  </si>
  <si>
    <t>0012850L</t>
  </si>
  <si>
    <t>Lightning Ridge (MPS)</t>
  </si>
  <si>
    <t>0012840T</t>
  </si>
  <si>
    <t>Lourdes Dubbo</t>
  </si>
  <si>
    <t>Bloomfield</t>
  </si>
  <si>
    <t>0010620Y</t>
  </si>
  <si>
    <t>0010710X</t>
  </si>
  <si>
    <t>0010740L</t>
  </si>
  <si>
    <t>0011320B</t>
  </si>
  <si>
    <t>Grenfell (MPS)</t>
  </si>
  <si>
    <t>0011560J</t>
  </si>
  <si>
    <t>Lake Cargelligo (MPS)</t>
  </si>
  <si>
    <t>0011750B</t>
  </si>
  <si>
    <t>Molong</t>
  </si>
  <si>
    <t>0011220H</t>
  </si>
  <si>
    <t>Forbes</t>
  </si>
  <si>
    <t>0011950W</t>
  </si>
  <si>
    <t>Peak Hill</t>
  </si>
  <si>
    <t>0011920A</t>
  </si>
  <si>
    <t>Orange</t>
  </si>
  <si>
    <t>0011910B</t>
  </si>
  <si>
    <t>Oberon (MPS)</t>
  </si>
  <si>
    <t>0012790J</t>
  </si>
  <si>
    <t>John Hunter</t>
  </si>
  <si>
    <t>0011940X</t>
  </si>
  <si>
    <t>Parkes</t>
  </si>
  <si>
    <t>0012240W</t>
  </si>
  <si>
    <t>0012130A</t>
  </si>
  <si>
    <t>Inverell Tingha</t>
  </si>
  <si>
    <t>0012090T</t>
  </si>
  <si>
    <t>Tamworth</t>
  </si>
  <si>
    <t>Identifiers</t>
  </si>
  <si>
    <t xml:space="preserve">Table A2.6m: Private hospital separations reported to the National Hospital Morbidity Database and Private Health Establishments </t>
  </si>
  <si>
    <t>Collection, states and territories, 2005–06</t>
  </si>
  <si>
    <t>2005-06</t>
  </si>
  <si>
    <t>1993–94</t>
  </si>
  <si>
    <t>1994–95</t>
  </si>
  <si>
    <t>1995–96</t>
  </si>
  <si>
    <t>1996–97</t>
  </si>
  <si>
    <t>1997–98</t>
  </si>
  <si>
    <t>1998–99</t>
  </si>
  <si>
    <t>2004-05</t>
  </si>
  <si>
    <t>Port Pirie Regional Health Service</t>
  </si>
  <si>
    <t>41SE00187</t>
  </si>
  <si>
    <t>Penola War Memorial Hospital</t>
  </si>
  <si>
    <t>41NF00248</t>
  </si>
  <si>
    <t>Woomera Hospital</t>
  </si>
  <si>
    <t>41WK00247</t>
  </si>
  <si>
    <t>Northern Yorke Peninsula Health Service</t>
  </si>
  <si>
    <t>41RI00244</t>
  </si>
  <si>
    <t>Waikerie Hospital &amp; Health Services</t>
  </si>
  <si>
    <t>41EY00241</t>
  </si>
  <si>
    <t>Hospitals</t>
  </si>
  <si>
    <t>Table 4.2a (Expenditure data)</t>
  </si>
  <si>
    <t>How reported</t>
  </si>
  <si>
    <t>Public hospital</t>
  </si>
  <si>
    <t>Mildura Base</t>
  </si>
  <si>
    <t>Noosa</t>
  </si>
  <si>
    <t>Private hospital</t>
  </si>
  <si>
    <t>Joondalup</t>
  </si>
  <si>
    <t>Peel</t>
  </si>
  <si>
    <t>Public hospital for services provided under the contract and a private hospital for services provided to private patients</t>
  </si>
  <si>
    <t>Toosey</t>
  </si>
  <si>
    <t xml:space="preserve">Public hospital  </t>
  </si>
  <si>
    <t>Public acute hospitals</t>
  </si>
  <si>
    <t>Public psychiatric  hospitals</t>
  </si>
  <si>
    <t>North Eastern Community Hospital</t>
  </si>
  <si>
    <t>Northern Yorke Private Hospital</t>
  </si>
  <si>
    <t>Parkwynd Private Hospital</t>
  </si>
  <si>
    <t>Riverland Private Hospital Inc</t>
  </si>
  <si>
    <t>South Coast Private Hospital</t>
  </si>
  <si>
    <t>Sports Med-SA Private Hospital</t>
  </si>
  <si>
    <t>St Andrew's Hospital Inc</t>
  </si>
  <si>
    <t>Stirling &amp; Districts Hospital Inc</t>
  </si>
  <si>
    <t>The Adelaide Clinic</t>
  </si>
  <si>
    <t>Wakefield Hospital</t>
  </si>
  <si>
    <t>Western Community Hospital</t>
  </si>
  <si>
    <t>Adelaide Day Surgery</t>
  </si>
  <si>
    <t>Adelaide Eye &amp; Laser</t>
  </si>
  <si>
    <t>Ashbrooke Cosmetic Surgery</t>
  </si>
  <si>
    <t>Attunga ENT Day Surgery</t>
  </si>
  <si>
    <t>Baxter Payneham Dialysis Centre</t>
  </si>
  <si>
    <t>Brighton Day Surgery</t>
  </si>
  <si>
    <t>Glen Osmond Surgicentre</t>
  </si>
  <si>
    <t>Glenelg Day Surgery</t>
  </si>
  <si>
    <t>Hamilton House Day Surgery</t>
  </si>
  <si>
    <t>Hartley Dialysis Centre</t>
  </si>
  <si>
    <t>Adelaide DermSurgery</t>
  </si>
  <si>
    <t>Laser Focus Vision Correction</t>
  </si>
  <si>
    <t>Modbury Dialysis Nephrocare</t>
  </si>
  <si>
    <t>Modbury Private Endoscopy Clinic</t>
  </si>
  <si>
    <t>North Adelaide Day Surgery</t>
  </si>
  <si>
    <t>North Adelaide Gastroenterology</t>
  </si>
  <si>
    <t>Northern Endoscopy Clinic</t>
  </si>
  <si>
    <t>Oxford Day Surgery</t>
  </si>
  <si>
    <t>Repromed</t>
  </si>
  <si>
    <t>SACH Day Surgery</t>
  </si>
  <si>
    <t>South Terrace Urololgy Day Surgery</t>
  </si>
  <si>
    <t>Waverley House</t>
  </si>
  <si>
    <t>West Lakes Day Surgery</t>
  </si>
  <si>
    <t>Calvary Health Care Tasmania - South</t>
  </si>
  <si>
    <t>Hobart Private</t>
  </si>
  <si>
    <t>Hobart Clinic</t>
  </si>
  <si>
    <t>Hobart Day Surgery</t>
  </si>
  <si>
    <t>Calvary Health Care Tasmania - North</t>
  </si>
  <si>
    <t>The Eye Hospital</t>
  </si>
  <si>
    <t>North West Private Hospital</t>
  </si>
  <si>
    <t>Oakden House</t>
  </si>
  <si>
    <t>Yackandandah Bush Nursing Hospital Inc.</t>
  </si>
  <si>
    <t>Womens Clinic Day Surgical Centre The</t>
  </si>
  <si>
    <t xml:space="preserve">Western Suburbs Endoscopy Services </t>
  </si>
  <si>
    <t xml:space="preserve">Western Private Hospital </t>
  </si>
  <si>
    <t xml:space="preserve">Western Gastroenterology Services </t>
  </si>
  <si>
    <t>Western Day Surgery</t>
  </si>
  <si>
    <t>Wespoint Endoscopy Day Hospital</t>
  </si>
  <si>
    <t>Waverley Private Hospital (now Mt Waverley)</t>
  </si>
  <si>
    <t xml:space="preserve">Waverley Endoscopy Suites </t>
  </si>
  <si>
    <t>Mersey Community Hospital (from November 2007)</t>
  </si>
  <si>
    <t>Small acute hospitals</t>
  </si>
  <si>
    <t>Regional</t>
  </si>
  <si>
    <t>Small regional acute hospitals (mainly small country town hospitals), acute hospitals treating &lt;2,000 separations per annum, and with less than 40% non-acute and outlier patient days of total patient days.</t>
  </si>
  <si>
    <t>Remote</t>
  </si>
  <si>
    <t>Small remote hospitals (&lt;5,000 acute casemix-adjusted separations but not ‘multi-purpose services’ and not ‘small non-acute’). Most are &lt;2,000 separations.</t>
  </si>
  <si>
    <t>Sub-acute and non-acute hospitals</t>
  </si>
  <si>
    <t>Small non-acute hospitals, treating &lt;2,000 separations per annum, and with more than 40% non-acute and outlier patient days of total patient days.</t>
  </si>
  <si>
    <t>Multi-purpose services</t>
  </si>
  <si>
    <t>Hospices</t>
  </si>
  <si>
    <t>For example, geriatric treatment centres combining rehabilitation and palliative care with a small number of acute patients</t>
  </si>
  <si>
    <t>Unpeered and other hospitals</t>
  </si>
  <si>
    <t>Prison medical services, dental hospitals, special circumstance hospitals, Major city hospitals with &lt;2,000 acute casemix-adjusted separations, hospitals with &lt;200 separations, etc.</t>
  </si>
  <si>
    <t>Psychiatric hospitals</t>
  </si>
  <si>
    <t>St John of God Health Care Ballarat</t>
  </si>
  <si>
    <t>St Albans Endoscopy Centre</t>
  </si>
  <si>
    <t>Springvale Endoscopy Services</t>
  </si>
  <si>
    <t>Specialist Centre Docklands</t>
  </si>
  <si>
    <t xml:space="preserve">Southern Eye Centre, Day Surgery &amp; Laser Clinic </t>
  </si>
  <si>
    <t>South Eastern Private Hospital</t>
  </si>
  <si>
    <t>Sir John Monash Private Hospital</t>
  </si>
  <si>
    <t>Shepparton Private Hospital</t>
  </si>
  <si>
    <t>Sea Lake &amp; District Health Service Inc.</t>
  </si>
  <si>
    <t>Rosebud Surgicentre</t>
  </si>
  <si>
    <t>Ringwood Private Hospital</t>
  </si>
  <si>
    <t>Reservoir Private Hospital</t>
  </si>
  <si>
    <t xml:space="preserve">Peninsula Private Hospital </t>
  </si>
  <si>
    <t>Peninsula Oncology Centre</t>
  </si>
  <si>
    <t>Peninsula Endoscopy Centre</t>
  </si>
  <si>
    <t>Northpark Private Hospital</t>
  </si>
  <si>
    <t>North West Endoscopy Services</t>
  </si>
  <si>
    <t>Noble Park Endoscopy Centre</t>
  </si>
  <si>
    <t>Neerim District Soldiers Memorial Hospital Inc.</t>
  </si>
  <si>
    <t>Nagambie Hospital Inc.</t>
  </si>
  <si>
    <t xml:space="preserve">Murray Valley Private Hospital </t>
  </si>
  <si>
    <t xml:space="preserve">Mountain District Private Hospital </t>
  </si>
  <si>
    <t xml:space="preserve">Monash Surgical Private Hospital </t>
  </si>
  <si>
    <t>Mitcham Private Hospital</t>
  </si>
  <si>
    <t>Mildura Private Hospital</t>
  </si>
  <si>
    <t>St Vincents and Mercy Private Hospital, Mercy Campus</t>
  </si>
  <si>
    <t>Melbourne Private Hospital The</t>
  </si>
  <si>
    <t>Melbourne Oral and Facial Surgery Pty Ltd</t>
  </si>
  <si>
    <t>Melbourne Family Planning Clinic</t>
  </si>
  <si>
    <t>41CN00008</t>
  </si>
  <si>
    <t>41WK00220</t>
  </si>
  <si>
    <t>Burra; Clare &amp; Snowtown Health Service - Snowtown Campus</t>
  </si>
  <si>
    <t>41CN00019</t>
  </si>
  <si>
    <t>Royal Adelaide Hospital</t>
  </si>
  <si>
    <t>41WK00020</t>
  </si>
  <si>
    <t>Gawler Health Service</t>
  </si>
  <si>
    <t>41EY00169</t>
  </si>
  <si>
    <t>Ceduna Hospital</t>
  </si>
  <si>
    <t>41MN00184</t>
  </si>
  <si>
    <t>Orroroo &amp; District Health Service</t>
  </si>
  <si>
    <t>41EY00153</t>
  </si>
  <si>
    <t>Mid-West Health Service</t>
  </si>
  <si>
    <t>41NF00148</t>
  </si>
  <si>
    <t>Royal District Nursing Service of SA (Marree Health Services)</t>
  </si>
  <si>
    <t>41HM00145</t>
  </si>
  <si>
    <t>The Mannum District Hospital</t>
  </si>
  <si>
    <t>41WK00142</t>
  </si>
  <si>
    <t>Central Yorke Peninsula Hospital</t>
  </si>
  <si>
    <t>41HM00172</t>
  </si>
  <si>
    <t>Murray Bridge Soldiers' Memorial Hospital</t>
  </si>
  <si>
    <t>Mid-West Health Service - Central Eyre Peninsula</t>
  </si>
  <si>
    <t>41HM00151</t>
  </si>
  <si>
    <t>Meningie &amp; Districts Memorial Hospital &amp; Health Services</t>
  </si>
  <si>
    <t>41SE00154</t>
  </si>
  <si>
    <t>Millicent &amp; District Hospital &amp; Health Services</t>
  </si>
  <si>
    <t>Gambro Diamond Valley Clinic</t>
  </si>
  <si>
    <t>Freemasons Hospital  (now named Epworth Freemasons)</t>
  </si>
  <si>
    <t>Frankston Private Day Surgery</t>
  </si>
  <si>
    <t xml:space="preserve">Frances Perry Private Hospital </t>
  </si>
  <si>
    <t>Forest Hill Dialysis Centre</t>
  </si>
  <si>
    <t>Fertility Control Clinic</t>
  </si>
  <si>
    <t>Eye Clinic Footscray</t>
  </si>
  <si>
    <t>Euroa Health Inc</t>
  </si>
  <si>
    <t>Essendon Private Hospital Victoria</t>
  </si>
  <si>
    <t>Essendon Day Procedure Centre</t>
  </si>
  <si>
    <t xml:space="preserve">Epworth Hospital </t>
  </si>
  <si>
    <t>Epworth Rehabilitation Brighton (formerly Brighton Rehabilitation Centre)</t>
  </si>
  <si>
    <t>Epworth Eastern Hospital</t>
  </si>
  <si>
    <t>Elsternwick Private Hospital</t>
  </si>
  <si>
    <t>Eastside Endoscopy Centre</t>
  </si>
  <si>
    <t>Eastern Eye Surgery Centre Pty Ltd</t>
  </si>
  <si>
    <t>Dr Walters Vasectomy Centre</t>
  </si>
  <si>
    <t>Donvale Rehabilitation Hospital</t>
  </si>
  <si>
    <t>Digestive Health Centre</t>
  </si>
  <si>
    <t xml:space="preserve">Delmont Private Hospital </t>
  </si>
  <si>
    <t>Darebin Endoscopy Services</t>
  </si>
  <si>
    <t>Dandenong Eye Clinic</t>
  </si>
  <si>
    <t>Croydon Day Surgery Centre The</t>
  </si>
  <si>
    <t xml:space="preserve">Cotham Private Hospital </t>
  </si>
  <si>
    <t>Como Private Hospital</t>
  </si>
  <si>
    <t>Coburg Endoscopy Centre</t>
  </si>
  <si>
    <t xml:space="preserve">Cliveden Hill Private Hospital </t>
  </si>
  <si>
    <t xml:space="preserve">Chesterville Day Hospital </t>
  </si>
  <si>
    <t>Centre of Cosmetic and Plastic Surgery - Melbourne [Caulfield North]</t>
  </si>
  <si>
    <t xml:space="preserve">Epworth Rehabilitation Camberwell (formerly Cedar Court)  </t>
  </si>
  <si>
    <t xml:space="preserve">Camberwell Eye Clinic Day Surgery Centre </t>
  </si>
  <si>
    <t>Saint Frances Xavier Cabrini Hospital Prahran</t>
  </si>
  <si>
    <t>Saint Frances Xavier Cabrini Hospital (Malvern)</t>
  </si>
  <si>
    <t>Cabrini Brighton</t>
  </si>
  <si>
    <t>Bundoora Endscopy</t>
  </si>
  <si>
    <t xml:space="preserve">Chapters 2 and 3 </t>
  </si>
  <si>
    <t>Monash Medical Centre [Clayton]</t>
  </si>
  <si>
    <t>Northern Health</t>
  </si>
  <si>
    <t>Casey Hospital</t>
  </si>
  <si>
    <t>Frankston Hospital</t>
  </si>
  <si>
    <t>Dandenong Campus</t>
  </si>
  <si>
    <t>Bendigo Hospital  The</t>
  </si>
  <si>
    <t>Bendigo Health Care Group [Anne Caudle]</t>
  </si>
  <si>
    <t>Ballarat Health Services</t>
  </si>
  <si>
    <t>Ballarat Health Services [Base Campus]</t>
  </si>
  <si>
    <t>Ballarat Health Services [Queen Elizabeth Campus]</t>
  </si>
  <si>
    <t>Bendigo Health Care Group</t>
  </si>
  <si>
    <t>Barwon Health</t>
  </si>
  <si>
    <t>Grace McKellar Centre [Geelong]</t>
  </si>
  <si>
    <t>Beaufort &amp; Skipton Health Service</t>
  </si>
  <si>
    <t>Beaufort &amp; Skipton Health Service [Skipton]</t>
  </si>
  <si>
    <t>Beaufort &amp; Skipton Health Service [Beaufort]</t>
  </si>
  <si>
    <t>Central Gippsland Health Service</t>
  </si>
  <si>
    <t>Geelong Hospital</t>
  </si>
  <si>
    <t>Mercy Public Hospital Inc.</t>
  </si>
  <si>
    <t>West Wimmera Health Service [Rainbow]</t>
  </si>
  <si>
    <t>West Wimmera Health Service [Jeparit]</t>
  </si>
  <si>
    <t>Southern Health</t>
  </si>
  <si>
    <t>210A01240</t>
  </si>
  <si>
    <t>Royal Victorian Eye &amp; Ear Hospital, The</t>
  </si>
  <si>
    <t>210A01550</t>
  </si>
  <si>
    <t>Peter MacCallum Cancer Institute</t>
  </si>
  <si>
    <t>Mount Eliza Aged Care &amp; Rehabilitation Service</t>
  </si>
  <si>
    <t>Rosebud Hospital</t>
  </si>
  <si>
    <t>Peninsula Health</t>
  </si>
  <si>
    <t>210A01280</t>
  </si>
  <si>
    <t>Northern Hospital  The [Epping]</t>
  </si>
  <si>
    <t>210A01090</t>
  </si>
  <si>
    <t>Bundoora Extended Care Centre</t>
  </si>
  <si>
    <t>210A02970</t>
  </si>
  <si>
    <t>Broadmeadows Health Service</t>
  </si>
  <si>
    <t>Leongatha Memorial Hospital</t>
  </si>
  <si>
    <t>West Wimmera Health Service</t>
  </si>
  <si>
    <t>West Wimmera Health Service [Nhill]</t>
  </si>
  <si>
    <t>West Wimmera Health Service [Kaniva]</t>
  </si>
  <si>
    <t>ESTABLISHMENT_ID</t>
  </si>
  <si>
    <t>Parent ID</t>
  </si>
  <si>
    <t>Unit</t>
  </si>
  <si>
    <t>Hollywood Private Hospital</t>
  </si>
  <si>
    <t>Joondalup Health Campus</t>
  </si>
  <si>
    <t>Mercy Hospital</t>
  </si>
  <si>
    <t>Mount Hospital</t>
  </si>
  <si>
    <t>Mount Lawley Private Hospital</t>
  </si>
  <si>
    <t>Murdoch Community Hospice</t>
  </si>
  <si>
    <t>Ngala Family Resource Centre</t>
  </si>
  <si>
    <t>Niola Private Hospital</t>
  </si>
  <si>
    <t>Peel Health Campus</t>
  </si>
  <si>
    <t>Perth Clinic</t>
  </si>
  <si>
    <t>South Perth Hospital</t>
  </si>
  <si>
    <t>St John of God Health Care - Bunbury</t>
  </si>
  <si>
    <t>St John of God Health Care - Geraldton</t>
  </si>
  <si>
    <t>St John of God Health Care - Murdoch</t>
  </si>
  <si>
    <t>St John of God Health Care - Subiaco</t>
  </si>
  <si>
    <t>The Marian Centre</t>
  </si>
  <si>
    <t>Waikiki Private Hospital</t>
  </si>
  <si>
    <t>Academy Day Hospital</t>
  </si>
  <si>
    <t>Colin Street Day Surgery</t>
  </si>
  <si>
    <t>Eye Surgery Foundation</t>
  </si>
  <si>
    <t>GI Clinic Perth</t>
  </si>
  <si>
    <t>Harborne Dental Clinic</t>
  </si>
  <si>
    <t>Ian Rosenberg Oral Surgery</t>
  </si>
  <si>
    <t>Kimberley Satellite Dialysis Centre</t>
  </si>
  <si>
    <t>Kings Park Day Hospital</t>
  </si>
  <si>
    <t>Lions Eye Institute Day Surgery Centre</t>
  </si>
  <si>
    <t>Marie Stopes International - Midland</t>
  </si>
  <si>
    <t>McCourt Street Day Surgery</t>
  </si>
  <si>
    <t>Midland Dialysis Centre</t>
  </si>
  <si>
    <t>Murdoch Surgicentre</t>
  </si>
  <si>
    <t>Perth Day Surgery Centre</t>
  </si>
  <si>
    <t>South Perth Endoscopy</t>
  </si>
  <si>
    <t>Southbank Day Surgery</t>
  </si>
  <si>
    <t>The Women's Clinic</t>
  </si>
  <si>
    <t>Westminster Day Surgery</t>
  </si>
  <si>
    <t>Swan Hill District Hospital [Swan Hill]</t>
  </si>
  <si>
    <t>Swan Hill District Hospital</t>
  </si>
  <si>
    <t>Austin Health</t>
  </si>
  <si>
    <t>210A01031</t>
  </si>
  <si>
    <t>Austin Hospital [Heidelberg]</t>
  </si>
  <si>
    <t>210A01032</t>
  </si>
  <si>
    <t>Austin Hospital [Heidelberg Repatriation Hospital]</t>
  </si>
  <si>
    <t>Royal Talbot Rehabilitation Centre [Kew]</t>
  </si>
  <si>
    <t>Goulburn Valley Health</t>
  </si>
  <si>
    <t>Goulburn Valley Health [Shepparton]</t>
  </si>
  <si>
    <t>Goulburn Valley Health [Tatura]</t>
  </si>
  <si>
    <t>Goulburn Valley Health [Waranga]</t>
  </si>
  <si>
    <t>Maryborough District Health Service</t>
  </si>
  <si>
    <t>Maryborough District Health Service [Maryborough]</t>
  </si>
  <si>
    <t>Maryborough District Health Service [Dunolly]</t>
  </si>
  <si>
    <t>Royal Children's Hospital [Parkville]</t>
  </si>
  <si>
    <t>210A01334</t>
  </si>
  <si>
    <t>Royal Melbourne Hospital [Parkville]</t>
  </si>
  <si>
    <t>210A01460</t>
  </si>
  <si>
    <t>Williamstown Hospital</t>
  </si>
  <si>
    <t>210A01390</t>
  </si>
  <si>
    <t>Sunshine Hospital</t>
  </si>
  <si>
    <t>Sandringham &amp; District Memorial Hospital</t>
  </si>
  <si>
    <t>210A01010</t>
  </si>
  <si>
    <t>Alfred  The</t>
  </si>
  <si>
    <t>210A05110</t>
  </si>
  <si>
    <t>Dental Health Services Victoria</t>
  </si>
  <si>
    <t>Eastern Health</t>
  </si>
  <si>
    <t>Caulfield General Medical Centre</t>
  </si>
  <si>
    <t>Angliss Hospital</t>
  </si>
  <si>
    <t>Healesville and District Hospital</t>
  </si>
  <si>
    <t>Maroondah Hospital [East Ringwood]</t>
  </si>
  <si>
    <t>Peter James Centre  The (East Burwood)</t>
  </si>
  <si>
    <t>Melbourne Health</t>
  </si>
  <si>
    <t>Box Hill Hospital</t>
  </si>
  <si>
    <t>Bayside Health</t>
  </si>
  <si>
    <t>Korumburra Hospital</t>
  </si>
  <si>
    <t>Gippsland Southern Health Service</t>
  </si>
  <si>
    <t>Western Health</t>
  </si>
  <si>
    <t>St George's Health Service- Aged Care</t>
  </si>
  <si>
    <t>Swan Hill District Hospital [Nyah]</t>
  </si>
  <si>
    <t>Rural Northwest Health</t>
  </si>
  <si>
    <t>Rural Northwest Health [Warracknabeal]</t>
  </si>
  <si>
    <t>Rural Northwest Health [Hopetoun]</t>
  </si>
  <si>
    <t>Alpine Health</t>
  </si>
  <si>
    <t>Alpine Health [Myrtleford]</t>
  </si>
  <si>
    <t>Alpine Health [Bright]</t>
  </si>
  <si>
    <t>Alpine Health [Mount Beauty]</t>
  </si>
  <si>
    <t>East Grampians Health Service [Willaura]</t>
  </si>
  <si>
    <t>210A01180</t>
  </si>
  <si>
    <t>Western Hospital [Footscray]</t>
  </si>
  <si>
    <t>Central Gippsland Health Service [Maffra]</t>
  </si>
  <si>
    <t>East Wimmera Health Service [Charlton]</t>
  </si>
  <si>
    <t>East Wimmera Health Service [Wycheproof]</t>
  </si>
  <si>
    <t>East Wimmera Health Service</t>
  </si>
  <si>
    <t>Stawell Regional Health</t>
  </si>
  <si>
    <t>Mildura Base Hospital</t>
  </si>
  <si>
    <t>Seymour District Memorial Hospital</t>
  </si>
  <si>
    <t>Heywood Rural Health</t>
  </si>
  <si>
    <t>Mallee Track Health &amp; Community Service</t>
  </si>
  <si>
    <t>Latrobe Regional Hospital [Traralgon]</t>
  </si>
  <si>
    <t>Moyne Health Services [Port Fairy]</t>
  </si>
  <si>
    <t>Timboon &amp; District Healthcare Service</t>
  </si>
  <si>
    <t>Echuca Regional Health</t>
  </si>
  <si>
    <t>Upper Murray Health &amp; Community Services [Corryong]</t>
  </si>
  <si>
    <t>Cohuna District Hospital</t>
  </si>
  <si>
    <t>West Gippsland Healthcare Group [Warragul]</t>
  </si>
  <si>
    <t>Wodonga Regional Health Service</t>
  </si>
  <si>
    <t>Bass Coast Regional Health</t>
  </si>
  <si>
    <t>Yarram &amp; District Health Service</t>
  </si>
  <si>
    <t>Yarrawonga District Health Service</t>
  </si>
  <si>
    <t>Otway Health &amp; Community Services [Apollo Bay]</t>
  </si>
  <si>
    <t>Omeo District Health</t>
  </si>
  <si>
    <t>Casterton Memorial Hospital</t>
  </si>
  <si>
    <t>Northeast Health Wangaratta</t>
  </si>
  <si>
    <t>Portland District Health</t>
  </si>
  <si>
    <t>Hesse Rural Health Service [Winchelsea]</t>
  </si>
  <si>
    <t>Lorne Community Hospital</t>
  </si>
  <si>
    <t>Manangatang &amp; District Hospital</t>
  </si>
  <si>
    <t>Inglewood &amp; District Health Service</t>
  </si>
  <si>
    <t>Terang &amp; Mortlake Health Service [Terang]</t>
  </si>
  <si>
    <t>Edenhope &amp; District Hospital</t>
  </si>
  <si>
    <t>Kilmore &amp; District Hospital  The</t>
  </si>
  <si>
    <t>Mansfield District Hospital</t>
  </si>
  <si>
    <t>Djerriwarrh Health Service [Bacchus Marsh]</t>
  </si>
  <si>
    <t>Numurkah &amp; District Health Service</t>
  </si>
  <si>
    <t>Boort District Hospital</t>
  </si>
  <si>
    <t>Alexandra District Hospital</t>
  </si>
  <si>
    <t>Yea &amp; District Memorial Hospital</t>
  </si>
  <si>
    <t>Nathalia District Hospital</t>
  </si>
  <si>
    <t>Benalla &amp; District Memorial Hospital</t>
  </si>
  <si>
    <t>Careplans Assessment Victoria</t>
  </si>
  <si>
    <t>Sydney Road Clinic</t>
  </si>
  <si>
    <t>VIFMH-Prison Health Service (MAP)</t>
  </si>
  <si>
    <t>VIFMH</t>
  </si>
  <si>
    <t>Cobram District Hospital</t>
  </si>
  <si>
    <t>Orbost Regional Health</t>
  </si>
  <si>
    <t>Mount Alexander Hospital [Castlemaine]</t>
  </si>
  <si>
    <t>Beechworth Health Service</t>
  </si>
  <si>
    <t>South Gippsland Hospital [Foster]</t>
  </si>
  <si>
    <t>Maldon Hospital</t>
  </si>
  <si>
    <t>Kooweerup Regional Health Service</t>
  </si>
  <si>
    <t>Kerang District Health</t>
  </si>
  <si>
    <t>Tallangatta Health Service</t>
  </si>
  <si>
    <t>McIvor Health &amp; Community Services [Heathcote]</t>
  </si>
  <si>
    <t>East Wimmera Health Service [Donald]</t>
  </si>
  <si>
    <t>East Wimmera Health Service [Birchip]</t>
  </si>
  <si>
    <t>Rochester &amp; Elmore District Health Service</t>
  </si>
  <si>
    <t>South West Healthcare</t>
  </si>
  <si>
    <t>South West Healthcare [Warrnambool]</t>
  </si>
  <si>
    <t>South West Healthcare [Camperdownl]</t>
  </si>
  <si>
    <t>Wimmera Health Care Group</t>
  </si>
  <si>
    <t>Wimmera Base Hospital [Horsham]</t>
  </si>
  <si>
    <t>East Wimmera Health Service [St Arnaud]</t>
  </si>
  <si>
    <t>Dunmunkle Health Services [Murtoa]</t>
  </si>
  <si>
    <t>Daylesford District Hospital</t>
  </si>
  <si>
    <t>Creswick District Hospital</t>
  </si>
  <si>
    <t>Bairnsdale Regional Health Service</t>
  </si>
  <si>
    <t>Colac Area Health</t>
  </si>
  <si>
    <t>Kyabram &amp; District Health Service</t>
  </si>
  <si>
    <t>Kyneton District Health Service</t>
  </si>
  <si>
    <t>Hepburn Health Service</t>
  </si>
  <si>
    <t>Dimboola District Hospital</t>
  </si>
  <si>
    <t>Central Gippsland Health Service [Sale]</t>
  </si>
  <si>
    <t>0070470K</t>
  </si>
  <si>
    <t>0070080B</t>
  </si>
  <si>
    <t>0070660F</t>
  </si>
  <si>
    <t>0070630K</t>
  </si>
  <si>
    <t>0070090A</t>
  </si>
  <si>
    <t>0070010W</t>
  </si>
  <si>
    <t>0071050A</t>
  </si>
  <si>
    <t>0071200B</t>
  </si>
  <si>
    <t>0070250A</t>
  </si>
  <si>
    <t>0071590W</t>
  </si>
  <si>
    <t>0070110L</t>
  </si>
  <si>
    <t>0070290T</t>
  </si>
  <si>
    <t>0070350X</t>
  </si>
  <si>
    <t>0070340Y</t>
  </si>
  <si>
    <t>0070260Y</t>
  </si>
  <si>
    <t>0070170A</t>
  </si>
  <si>
    <t>0070650H</t>
  </si>
  <si>
    <t>0070990J</t>
  </si>
  <si>
    <t>0070030L</t>
  </si>
  <si>
    <t>0070020T</t>
  </si>
  <si>
    <t>0070330A</t>
  </si>
  <si>
    <t>0070550K</t>
  </si>
  <si>
    <t>0070400B</t>
  </si>
  <si>
    <t>0071110F</t>
  </si>
  <si>
    <t>0071120B</t>
  </si>
  <si>
    <t>0071030F</t>
  </si>
  <si>
    <t>0070950W</t>
  </si>
  <si>
    <t>0071270K</t>
  </si>
  <si>
    <t>0070150F</t>
  </si>
  <si>
    <t>0070670B</t>
  </si>
  <si>
    <t>0071490Y</t>
  </si>
  <si>
    <t>0071150X</t>
  </si>
  <si>
    <t>0070490H</t>
  </si>
  <si>
    <t>0070040K</t>
  </si>
  <si>
    <t>0070140H</t>
  </si>
  <si>
    <t>0070000X</t>
  </si>
  <si>
    <t>0070690Y</t>
  </si>
  <si>
    <t>0070120K</t>
  </si>
  <si>
    <t>0071140Y</t>
  </si>
  <si>
    <t>0070230F</t>
  </si>
  <si>
    <t>0070220H</t>
  </si>
  <si>
    <t>0070190X</t>
  </si>
  <si>
    <t>0071130A</t>
  </si>
  <si>
    <t>0070500Y</t>
  </si>
  <si>
    <t>0070560J</t>
  </si>
  <si>
    <t>0070570H</t>
  </si>
  <si>
    <t>0070640J</t>
  </si>
  <si>
    <t>0070730H</t>
  </si>
  <si>
    <t>0071580K</t>
  </si>
  <si>
    <t>0071570Y</t>
  </si>
  <si>
    <t>0070070F</t>
  </si>
  <si>
    <t>0070060H</t>
  </si>
  <si>
    <t>0070830B</t>
  </si>
  <si>
    <t>0070390K</t>
  </si>
  <si>
    <t>0070740F</t>
  </si>
  <si>
    <t>0070600W</t>
  </si>
  <si>
    <t>0070510X</t>
  </si>
  <si>
    <t>0070440W</t>
  </si>
  <si>
    <t>0071190K</t>
  </si>
  <si>
    <t>0070700L</t>
  </si>
  <si>
    <t>0070280W</t>
  </si>
  <si>
    <t>0070370T</t>
  </si>
  <si>
    <t>0070320B</t>
  </si>
  <si>
    <t>0070420Y</t>
  </si>
  <si>
    <t>0070240B</t>
  </si>
  <si>
    <t>0070790W</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</si>
</sst>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6">
    <font>
      <sz val="10"/>
      <name val="Arial"/>
      <family val="0"/>
    </font>
    <font>
      <b/>
      <sz val="8"/>
      <name val="Helv"/>
      <family val="0"/>
    </font>
    <font>
      <u val="single"/>
      <sz val="10"/>
      <color indexed="36"/>
      <name val="Arial"/>
      <family val="0"/>
    </font>
    <font>
      <u val="single"/>
      <sz val="10"/>
      <color indexed="12"/>
      <name val="Arial"/>
      <family val="0"/>
    </font>
    <font>
      <b/>
      <sz val="8"/>
      <color indexed="8"/>
      <name val="Helv"/>
      <family val="0"/>
    </font>
    <font>
      <sz val="8"/>
      <name val="Helv"/>
      <family val="0"/>
    </font>
    <font>
      <i/>
      <sz val="8"/>
      <name val="Helv"/>
      <family val="0"/>
    </font>
    <font>
      <b/>
      <sz val="8"/>
      <name val="Arial"/>
      <family val="2"/>
    </font>
    <font>
      <sz val="8"/>
      <name val="Arial"/>
      <family val="2"/>
    </font>
    <font>
      <vertAlign val="superscript"/>
      <sz val="8"/>
      <name val="Arial"/>
      <family val="2"/>
    </font>
    <font>
      <sz val="7"/>
      <name val="Arial"/>
      <family val="2"/>
    </font>
    <font>
      <i/>
      <sz val="7"/>
      <name val="Arial"/>
      <family val="2"/>
    </font>
    <font>
      <b/>
      <sz val="10"/>
      <name val="Book Antiqua"/>
      <family val="1"/>
    </font>
    <font>
      <b/>
      <sz val="8"/>
      <color indexed="8"/>
      <name val="Arial"/>
      <family val="2"/>
    </font>
    <font>
      <b/>
      <sz val="10"/>
      <name val="Arial"/>
      <family val="2"/>
    </font>
    <font>
      <b/>
      <sz val="11"/>
      <name val="Book Antiqua"/>
      <family val="1"/>
    </font>
    <font>
      <sz val="10"/>
      <color indexed="8"/>
      <name val="MS Sans Serif"/>
      <family val="0"/>
    </font>
    <font>
      <sz val="8"/>
      <color indexed="8"/>
      <name val="Arial"/>
      <family val="2"/>
    </font>
    <font>
      <sz val="12"/>
      <name val="Arial"/>
      <family val="0"/>
    </font>
    <font>
      <b/>
      <i/>
      <sz val="8"/>
      <name val="Arial"/>
      <family val="2"/>
    </font>
    <font>
      <i/>
      <sz val="8"/>
      <name val="Arial"/>
      <family val="2"/>
    </font>
    <font>
      <i/>
      <sz val="8"/>
      <color indexed="8"/>
      <name val="Arial"/>
      <family val="2"/>
    </font>
    <font>
      <b/>
      <sz val="14"/>
      <name val="Arial"/>
      <family val="2"/>
    </font>
    <font>
      <sz val="14"/>
      <name val="Arial"/>
      <family val="2"/>
    </font>
    <font>
      <b/>
      <sz val="12"/>
      <color indexed="8"/>
      <name val="Arial"/>
      <family val="2"/>
    </font>
    <font>
      <sz val="12"/>
      <color indexed="8"/>
      <name val="Arial"/>
      <family val="2"/>
    </font>
    <font>
      <b/>
      <sz val="12"/>
      <name val="Arial"/>
      <family val="2"/>
    </font>
    <font>
      <b/>
      <sz val="16"/>
      <name val="Arial"/>
      <family val="2"/>
    </font>
    <font>
      <b/>
      <sz val="14"/>
      <color indexed="12"/>
      <name val="Arial"/>
      <family val="2"/>
    </font>
    <font>
      <b/>
      <i/>
      <sz val="10"/>
      <name val="Arial"/>
      <family val="2"/>
    </font>
    <font>
      <i/>
      <sz val="10"/>
      <name val="Arial"/>
      <family val="2"/>
    </font>
    <font>
      <i/>
      <sz val="14"/>
      <name val="Arial"/>
      <family val="2"/>
    </font>
    <font>
      <b/>
      <i/>
      <sz val="14"/>
      <name val="Arial"/>
      <family val="2"/>
    </font>
    <font>
      <i/>
      <sz val="12"/>
      <name val="Arial"/>
      <family val="2"/>
    </font>
    <font>
      <sz val="12"/>
      <name val="Book Antiqua"/>
      <family val="1"/>
    </font>
    <font>
      <sz val="8"/>
      <name val="Book Antiqua"/>
      <family val="1"/>
    </font>
    <font>
      <i/>
      <sz val="8"/>
      <name val="Book Antiqua"/>
      <family val="1"/>
    </font>
    <font>
      <sz val="8"/>
      <name val="Times New Roman"/>
      <family val="1"/>
    </font>
    <font>
      <sz val="10"/>
      <name val="Book Antiqua"/>
      <family val="1"/>
    </font>
    <font>
      <b/>
      <sz val="10"/>
      <color indexed="8"/>
      <name val="Book Antiqua"/>
      <family val="1"/>
    </font>
    <font>
      <b/>
      <sz val="11"/>
      <color indexed="8"/>
      <name val="Book Antiqua"/>
      <family val="1"/>
    </font>
    <font>
      <sz val="7"/>
      <color indexed="8"/>
      <name val="Arial"/>
      <family val="2"/>
    </font>
    <font>
      <i/>
      <sz val="7"/>
      <color indexed="8"/>
      <name val="Arial"/>
      <family val="2"/>
    </font>
    <font>
      <b/>
      <vertAlign val="superscript"/>
      <sz val="10"/>
      <color indexed="8"/>
      <name val="Book Antiqua"/>
      <family val="1"/>
    </font>
    <font>
      <b/>
      <sz val="10"/>
      <color indexed="8"/>
      <name val="Arial"/>
      <family val="0"/>
    </font>
    <font>
      <b/>
      <i/>
      <vertAlign val="superscript"/>
      <sz val="8"/>
      <name val="Arial"/>
      <family val="2"/>
    </font>
  </fonts>
  <fills count="2">
    <fill>
      <patternFill/>
    </fill>
    <fill>
      <patternFill patternType="gray125"/>
    </fill>
  </fills>
  <borders count="1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24"/>
      </right>
      <top>
        <color indexed="63"/>
      </top>
      <bottom style="thin"/>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medium"/>
      <bottom style="medium"/>
    </border>
    <border>
      <left>
        <color indexed="63"/>
      </left>
      <right>
        <color indexed="63"/>
      </right>
      <top style="mediumDashed"/>
      <bottom>
        <color indexed="63"/>
      </bottom>
    </border>
    <border>
      <left>
        <color indexed="63"/>
      </left>
      <right>
        <color indexed="63"/>
      </right>
      <top>
        <color indexed="63"/>
      </top>
      <bottom style="mediu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style="thin">
        <color indexed="22"/>
      </left>
      <right style="thin">
        <color indexed="22"/>
      </right>
      <top style="thin">
        <color indexed="22"/>
      </top>
      <bottom style="thin">
        <color indexed="22"/>
      </bottom>
    </border>
    <border>
      <left style="thin">
        <color indexed="8"/>
      </left>
      <right>
        <color indexed="63"/>
      </right>
      <top>
        <color indexed="63"/>
      </top>
      <bottom>
        <color indexed="63"/>
      </bottom>
    </border>
    <border>
      <left>
        <color indexed="63"/>
      </left>
      <right>
        <color indexed="63"/>
      </right>
      <top>
        <color indexed="63"/>
      </top>
      <bottom style="medium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1">
      <alignment horizontal="left"/>
      <protection/>
    </xf>
    <xf numFmtId="0" fontId="16" fillId="0" borderId="0">
      <alignment/>
      <protection/>
    </xf>
    <xf numFmtId="0" fontId="5" fillId="0" borderId="0">
      <alignment horizontal="left"/>
      <protection/>
    </xf>
    <xf numFmtId="9" fontId="0" fillId="0" borderId="0" applyFont="0" applyFill="0" applyBorder="0" applyAlignment="0" applyProtection="0"/>
    <xf numFmtId="164" fontId="5" fillId="0" borderId="0">
      <alignment horizontal="right"/>
      <protection/>
    </xf>
    <xf numFmtId="0" fontId="4" fillId="0" borderId="1">
      <alignment horizontal="right"/>
      <protection/>
    </xf>
    <xf numFmtId="0" fontId="6" fillId="0" borderId="0">
      <alignment/>
      <protection/>
    </xf>
  </cellStyleXfs>
  <cellXfs count="269">
    <xf numFmtId="0" fontId="0" fillId="0" borderId="0" xfId="0" applyAlignment="1">
      <alignment/>
    </xf>
    <xf numFmtId="0" fontId="8" fillId="0" borderId="0" xfId="0" applyFont="1" applyFill="1" applyBorder="1" applyAlignment="1">
      <alignment vertical="top" wrapText="1"/>
    </xf>
    <xf numFmtId="3" fontId="8" fillId="0" borderId="0" xfId="0" applyNumberFormat="1" applyFont="1" applyAlignment="1">
      <alignment/>
    </xf>
    <xf numFmtId="165" fontId="8" fillId="0" borderId="0" xfId="0" applyNumberFormat="1" applyFont="1" applyAlignment="1">
      <alignment/>
    </xf>
    <xf numFmtId="0" fontId="8" fillId="0" borderId="0" xfId="0" applyFont="1" applyAlignment="1">
      <alignment/>
    </xf>
    <xf numFmtId="3" fontId="8" fillId="0" borderId="0" xfId="0" applyNumberFormat="1" applyFont="1" applyBorder="1" applyAlignment="1">
      <alignment horizontal="right" vertical="top" wrapText="1"/>
    </xf>
    <xf numFmtId="165" fontId="8" fillId="0" borderId="0" xfId="0" applyNumberFormat="1" applyFont="1" applyBorder="1" applyAlignment="1">
      <alignment horizontal="right" vertical="top" wrapText="1"/>
    </xf>
    <xf numFmtId="0" fontId="8" fillId="0" borderId="0" xfId="0" applyFont="1" applyBorder="1" applyAlignment="1">
      <alignment horizontal="right" vertical="top" wrapText="1"/>
    </xf>
    <xf numFmtId="165" fontId="8" fillId="0" borderId="0" xfId="0" applyNumberFormat="1" applyFont="1" applyBorder="1" applyAlignment="1">
      <alignment horizontal="right"/>
    </xf>
    <xf numFmtId="3" fontId="8" fillId="0" borderId="0" xfId="0" applyNumberFormat="1" applyFont="1" applyFill="1" applyBorder="1" applyAlignment="1">
      <alignment horizontal="right" vertical="top" wrapText="1"/>
    </xf>
    <xf numFmtId="0" fontId="8" fillId="0" borderId="0" xfId="0" applyFont="1" applyFill="1" applyBorder="1" applyAlignment="1">
      <alignment horizontal="right" vertical="top" wrapText="1"/>
    </xf>
    <xf numFmtId="0" fontId="11" fillId="0" borderId="0" xfId="0" applyFont="1" applyAlignment="1">
      <alignment/>
    </xf>
    <xf numFmtId="0" fontId="0" fillId="0" borderId="0" xfId="0" applyAlignment="1">
      <alignment horizontal="right"/>
    </xf>
    <xf numFmtId="0" fontId="12" fillId="0" borderId="0" xfId="0" applyFont="1" applyFill="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0" fontId="15" fillId="0" borderId="0" xfId="0" applyFont="1" applyFill="1" applyAlignment="1">
      <alignment/>
    </xf>
    <xf numFmtId="0" fontId="8" fillId="0" borderId="0" xfId="0" applyFont="1" applyAlignment="1">
      <alignment/>
    </xf>
    <xf numFmtId="0" fontId="8" fillId="0" borderId="0" xfId="0" applyFont="1" applyFill="1" applyAlignment="1">
      <alignment/>
    </xf>
    <xf numFmtId="0" fontId="7" fillId="0" borderId="0" xfId="0" applyFont="1" applyFill="1" applyAlignment="1">
      <alignment horizontal="left"/>
    </xf>
    <xf numFmtId="0" fontId="8" fillId="0" borderId="0" xfId="0" applyFont="1" applyFill="1" applyAlignment="1">
      <alignment horizontal="left"/>
    </xf>
    <xf numFmtId="0" fontId="0" fillId="0" borderId="0" xfId="0" applyFill="1" applyAlignment="1">
      <alignment/>
    </xf>
    <xf numFmtId="0" fontId="8" fillId="0" borderId="0" xfId="0" applyFont="1" applyFill="1" applyBorder="1" applyAlignment="1">
      <alignment horizontal="left"/>
    </xf>
    <xf numFmtId="0" fontId="8" fillId="0" borderId="0" xfId="0" applyFont="1" applyBorder="1" applyAlignment="1">
      <alignment/>
    </xf>
    <xf numFmtId="0" fontId="8" fillId="0" borderId="0" xfId="0" applyFont="1" applyFill="1" applyAlignment="1">
      <alignment horizontal="center"/>
    </xf>
    <xf numFmtId="0" fontId="8" fillId="0" borderId="0" xfId="0" applyFont="1" applyAlignment="1">
      <alignment vertical="top" wrapText="1"/>
    </xf>
    <xf numFmtId="0" fontId="8" fillId="0" borderId="0" xfId="0" applyFont="1" applyAlignment="1">
      <alignment horizontal="right" vertical="top" wrapText="1"/>
    </xf>
    <xf numFmtId="165" fontId="8" fillId="0" borderId="0" xfId="0" applyNumberFormat="1" applyFont="1" applyAlignment="1">
      <alignment horizontal="right" vertical="top" wrapText="1"/>
    </xf>
    <xf numFmtId="3" fontId="8" fillId="0" borderId="0" xfId="0" applyNumberFormat="1" applyFont="1" applyAlignment="1">
      <alignment horizontal="right" vertical="top" wrapText="1"/>
    </xf>
    <xf numFmtId="166" fontId="8" fillId="0" borderId="0" xfId="0" applyNumberFormat="1" applyFont="1" applyFill="1" applyBorder="1" applyAlignment="1">
      <alignment horizontal="right" vertical="top" wrapText="1"/>
    </xf>
    <xf numFmtId="0" fontId="10" fillId="0" borderId="0" xfId="0" applyFont="1" applyAlignment="1">
      <alignment/>
    </xf>
    <xf numFmtId="3" fontId="8" fillId="0" borderId="0" xfId="0" applyNumberFormat="1" applyFont="1" applyAlignment="1">
      <alignment horizontal="right"/>
    </xf>
    <xf numFmtId="0" fontId="0" fillId="0" borderId="0" xfId="0" applyBorder="1" applyAlignment="1">
      <alignment horizontal="right"/>
    </xf>
    <xf numFmtId="0" fontId="12" fillId="0" borderId="0" xfId="0" applyNumberFormat="1" applyFont="1" applyAlignment="1">
      <alignment/>
    </xf>
    <xf numFmtId="0" fontId="14" fillId="0" borderId="0" xfId="0" applyNumberFormat="1" applyFont="1" applyAlignment="1">
      <alignment/>
    </xf>
    <xf numFmtId="0" fontId="18" fillId="0" borderId="0" xfId="0" applyNumberFormat="1" applyFont="1" applyAlignment="1">
      <alignment/>
    </xf>
    <xf numFmtId="0" fontId="12" fillId="0" borderId="2" xfId="0" applyNumberFormat="1" applyFont="1" applyBorder="1" applyAlignment="1">
      <alignment/>
    </xf>
    <xf numFmtId="0" fontId="0" fillId="0" borderId="2" xfId="0" applyNumberFormat="1" applyFont="1" applyBorder="1" applyAlignment="1">
      <alignment/>
    </xf>
    <xf numFmtId="0" fontId="18" fillId="0" borderId="2" xfId="0" applyNumberFormat="1" applyFont="1" applyBorder="1" applyAlignment="1">
      <alignment/>
    </xf>
    <xf numFmtId="0" fontId="18" fillId="0" borderId="0" xfId="0" applyNumberFormat="1" applyFont="1" applyBorder="1" applyAlignment="1">
      <alignment/>
    </xf>
    <xf numFmtId="0" fontId="7" fillId="0" borderId="2" xfId="0" applyNumberFormat="1" applyFont="1" applyBorder="1" applyAlignment="1">
      <alignment horizontal="right"/>
    </xf>
    <xf numFmtId="0" fontId="7" fillId="0" borderId="2" xfId="0" applyNumberFormat="1" applyFont="1" applyBorder="1" applyAlignment="1">
      <alignment/>
    </xf>
    <xf numFmtId="0" fontId="8" fillId="0" borderId="2" xfId="0" applyNumberFormat="1" applyFont="1" applyBorder="1" applyAlignment="1">
      <alignment/>
    </xf>
    <xf numFmtId="0" fontId="19" fillId="0" borderId="0" xfId="0" applyNumberFormat="1" applyFont="1" applyAlignment="1">
      <alignment/>
    </xf>
    <xf numFmtId="3" fontId="20" fillId="0" borderId="0" xfId="0" applyNumberFormat="1" applyFont="1" applyAlignment="1">
      <alignment horizontal="right"/>
    </xf>
    <xf numFmtId="0" fontId="7" fillId="0" borderId="3" xfId="0" applyNumberFormat="1" applyFont="1" applyBorder="1" applyAlignment="1">
      <alignment/>
    </xf>
    <xf numFmtId="0" fontId="8" fillId="0" borderId="3" xfId="0" applyNumberFormat="1" applyFont="1" applyBorder="1" applyAlignment="1">
      <alignment/>
    </xf>
    <xf numFmtId="3" fontId="0" fillId="0" borderId="3" xfId="0" applyNumberFormat="1" applyBorder="1" applyAlignment="1">
      <alignment/>
    </xf>
    <xf numFmtId="3" fontId="21" fillId="0" borderId="0" xfId="0" applyNumberFormat="1" applyFont="1" applyAlignment="1">
      <alignment horizontal="right"/>
    </xf>
    <xf numFmtId="3" fontId="13" fillId="0" borderId="0" xfId="0" applyNumberFormat="1" applyFont="1" applyAlignment="1">
      <alignment/>
    </xf>
    <xf numFmtId="3" fontId="17" fillId="0" borderId="0" xfId="0" applyNumberFormat="1" applyFont="1" applyAlignment="1">
      <alignment horizontal="right"/>
    </xf>
    <xf numFmtId="3" fontId="8" fillId="0" borderId="0" xfId="0" applyNumberFormat="1" applyFont="1" applyAlignment="1">
      <alignment horizontal="right"/>
    </xf>
    <xf numFmtId="0" fontId="22" fillId="0" borderId="3" xfId="0" applyNumberFormat="1" applyFont="1" applyBorder="1" applyAlignment="1">
      <alignment/>
    </xf>
    <xf numFmtId="0" fontId="23" fillId="0" borderId="3" xfId="0" applyNumberFormat="1" applyFont="1" applyBorder="1" applyAlignment="1">
      <alignment/>
    </xf>
    <xf numFmtId="3" fontId="20" fillId="0" borderId="0" xfId="0" applyNumberFormat="1" applyFont="1" applyAlignment="1">
      <alignment/>
    </xf>
    <xf numFmtId="3" fontId="23" fillId="0" borderId="3" xfId="0" applyNumberFormat="1" applyFont="1" applyBorder="1" applyAlignment="1">
      <alignment/>
    </xf>
    <xf numFmtId="0" fontId="24" fillId="0" borderId="0" xfId="0" applyNumberFormat="1" applyFont="1" applyAlignment="1">
      <alignment/>
    </xf>
    <xf numFmtId="0" fontId="19" fillId="0" borderId="3" xfId="0" applyNumberFormat="1" applyFont="1" applyBorder="1" applyAlignment="1">
      <alignment/>
    </xf>
    <xf numFmtId="165" fontId="20" fillId="0" borderId="3" xfId="0" applyNumberFormat="1" applyFont="1" applyBorder="1" applyAlignment="1">
      <alignment/>
    </xf>
    <xf numFmtId="3" fontId="20" fillId="0" borderId="3" xfId="0" applyNumberFormat="1" applyFont="1" applyBorder="1" applyAlignment="1">
      <alignment horizontal="right"/>
    </xf>
    <xf numFmtId="165" fontId="8" fillId="0" borderId="0" xfId="0" applyNumberFormat="1" applyFont="1" applyAlignment="1">
      <alignment/>
    </xf>
    <xf numFmtId="0" fontId="25" fillId="0" borderId="0" xfId="0" applyNumberFormat="1" applyFont="1" applyAlignment="1">
      <alignment/>
    </xf>
    <xf numFmtId="3" fontId="0" fillId="0" borderId="0" xfId="0" applyNumberFormat="1" applyBorder="1" applyAlignment="1">
      <alignment/>
    </xf>
    <xf numFmtId="165" fontId="0" fillId="0" borderId="0" xfId="0" applyNumberFormat="1" applyAlignment="1">
      <alignment/>
    </xf>
    <xf numFmtId="3" fontId="0" fillId="0" borderId="0" xfId="0" applyNumberFormat="1" applyAlignment="1">
      <alignment/>
    </xf>
    <xf numFmtId="3" fontId="8" fillId="0" borderId="0" xfId="0" applyNumberFormat="1" applyFont="1" applyAlignment="1">
      <alignment/>
    </xf>
    <xf numFmtId="0" fontId="8" fillId="0" borderId="0" xfId="0" applyNumberFormat="1" applyFont="1" applyAlignment="1">
      <alignment/>
    </xf>
    <xf numFmtId="0" fontId="0" fillId="0" borderId="0" xfId="0" applyNumberFormat="1" applyFont="1" applyBorder="1" applyAlignment="1">
      <alignment/>
    </xf>
    <xf numFmtId="0" fontId="7" fillId="0" borderId="3" xfId="0" applyNumberFormat="1" applyFont="1" applyBorder="1" applyAlignment="1">
      <alignment horizontal="right"/>
    </xf>
    <xf numFmtId="0" fontId="22" fillId="0" borderId="2" xfId="0" applyNumberFormat="1" applyFont="1" applyBorder="1" applyAlignment="1">
      <alignment/>
    </xf>
    <xf numFmtId="0" fontId="23" fillId="0" borderId="2" xfId="0" applyNumberFormat="1" applyFont="1" applyBorder="1" applyAlignment="1">
      <alignment/>
    </xf>
    <xf numFmtId="0" fontId="22" fillId="0" borderId="3" xfId="0" applyNumberFormat="1" applyFont="1" applyBorder="1" applyAlignment="1">
      <alignment horizontal="right"/>
    </xf>
    <xf numFmtId="0" fontId="23" fillId="0" borderId="3" xfId="0" applyNumberFormat="1" applyFont="1" applyBorder="1" applyAlignment="1">
      <alignment horizontal="right"/>
    </xf>
    <xf numFmtId="0" fontId="18" fillId="0" borderId="3" xfId="0" applyNumberFormat="1" applyFont="1" applyBorder="1" applyAlignment="1">
      <alignment horizontal="right"/>
    </xf>
    <xf numFmtId="3" fontId="0" fillId="0" borderId="3" xfId="0" applyNumberFormat="1" applyBorder="1" applyAlignment="1">
      <alignment horizontal="right"/>
    </xf>
    <xf numFmtId="0" fontId="13" fillId="0" borderId="0" xfId="0" applyNumberFormat="1" applyFont="1" applyAlignment="1">
      <alignment/>
    </xf>
    <xf numFmtId="3" fontId="23" fillId="0" borderId="3" xfId="0" applyNumberFormat="1" applyFont="1" applyBorder="1" applyAlignment="1">
      <alignment horizontal="right"/>
    </xf>
    <xf numFmtId="165" fontId="20" fillId="0" borderId="3" xfId="0" applyNumberFormat="1" applyFont="1" applyBorder="1" applyAlignment="1">
      <alignment horizontal="right"/>
    </xf>
    <xf numFmtId="0" fontId="0" fillId="0" borderId="0" xfId="0" applyNumberFormat="1" applyFont="1" applyAlignment="1">
      <alignment/>
    </xf>
    <xf numFmtId="0" fontId="14" fillId="0" borderId="0" xfId="0" applyNumberFormat="1" applyFont="1" applyBorder="1" applyAlignment="1">
      <alignment/>
    </xf>
    <xf numFmtId="0" fontId="26" fillId="0" borderId="0" xfId="0" applyNumberFormat="1" applyFont="1" applyBorder="1" applyAlignment="1">
      <alignment horizontal="right"/>
    </xf>
    <xf numFmtId="0" fontId="18" fillId="0" borderId="0" xfId="0" applyNumberFormat="1" applyFont="1" applyBorder="1" applyAlignment="1">
      <alignment horizontal="right"/>
    </xf>
    <xf numFmtId="3" fontId="0" fillId="0" borderId="0" xfId="0" applyNumberFormat="1" applyBorder="1" applyAlignment="1">
      <alignment horizontal="right"/>
    </xf>
    <xf numFmtId="0" fontId="19" fillId="0" borderId="0" xfId="0" applyNumberFormat="1" applyFont="1" applyBorder="1" applyAlignment="1">
      <alignment/>
    </xf>
    <xf numFmtId="3" fontId="20" fillId="0" borderId="0" xfId="0" applyNumberFormat="1" applyFont="1" applyBorder="1" applyAlignment="1">
      <alignment horizontal="right"/>
    </xf>
    <xf numFmtId="3" fontId="21" fillId="0" borderId="0" xfId="0" applyNumberFormat="1" applyFont="1" applyBorder="1" applyAlignment="1">
      <alignment horizontal="right"/>
    </xf>
    <xf numFmtId="0" fontId="13" fillId="0" borderId="0" xfId="0" applyNumberFormat="1" applyFont="1" applyBorder="1" applyAlignment="1">
      <alignment/>
    </xf>
    <xf numFmtId="3" fontId="17" fillId="0" borderId="0" xfId="0" applyNumberFormat="1" applyFont="1" applyBorder="1" applyAlignment="1">
      <alignment horizontal="right"/>
    </xf>
    <xf numFmtId="3" fontId="21" fillId="0" borderId="3" xfId="0" applyNumberFormat="1" applyFont="1" applyBorder="1" applyAlignment="1">
      <alignment horizontal="right"/>
    </xf>
    <xf numFmtId="0" fontId="26" fillId="0" borderId="0" xfId="0" applyNumberFormat="1" applyFont="1" applyBorder="1" applyAlignment="1">
      <alignment/>
    </xf>
    <xf numFmtId="0" fontId="27" fillId="0" borderId="0" xfId="0" applyNumberFormat="1" applyFont="1" applyAlignment="1">
      <alignment/>
    </xf>
    <xf numFmtId="0" fontId="28" fillId="0" borderId="2" xfId="0" applyNumberFormat="1" applyFont="1" applyBorder="1" applyAlignment="1">
      <alignment/>
    </xf>
    <xf numFmtId="0" fontId="7" fillId="0" borderId="0" xfId="0" applyNumberFormat="1" applyFont="1" applyAlignment="1">
      <alignment/>
    </xf>
    <xf numFmtId="0" fontId="18" fillId="0" borderId="3" xfId="0" applyNumberFormat="1" applyFont="1" applyBorder="1" applyAlignment="1">
      <alignment/>
    </xf>
    <xf numFmtId="3" fontId="20" fillId="0" borderId="0" xfId="0" applyNumberFormat="1" applyFont="1" applyAlignment="1">
      <alignment/>
    </xf>
    <xf numFmtId="3" fontId="7" fillId="0" borderId="0" xfId="0" applyNumberFormat="1" applyFont="1" applyAlignment="1">
      <alignment/>
    </xf>
    <xf numFmtId="3" fontId="8" fillId="0" borderId="0" xfId="0" applyNumberFormat="1" applyFont="1" applyAlignment="1">
      <alignment/>
    </xf>
    <xf numFmtId="165" fontId="20" fillId="0" borderId="0" xfId="0" applyNumberFormat="1" applyFont="1" applyAlignment="1">
      <alignment horizontal="right"/>
    </xf>
    <xf numFmtId="165" fontId="8" fillId="0" borderId="0" xfId="0" applyNumberFormat="1" applyFont="1" applyAlignment="1">
      <alignment horizontal="right"/>
    </xf>
    <xf numFmtId="165" fontId="8" fillId="0" borderId="2" xfId="0" applyNumberFormat="1" applyFont="1" applyBorder="1" applyAlignment="1">
      <alignment horizontal="right"/>
    </xf>
    <xf numFmtId="0" fontId="19" fillId="0" borderId="0" xfId="0" applyNumberFormat="1" applyFont="1" applyBorder="1" applyAlignment="1">
      <alignment horizontal="left"/>
    </xf>
    <xf numFmtId="3" fontId="18" fillId="0" borderId="0" xfId="0" applyNumberFormat="1" applyFont="1" applyAlignment="1">
      <alignment/>
    </xf>
    <xf numFmtId="0" fontId="7" fillId="0" borderId="0" xfId="0" applyNumberFormat="1" applyFont="1" applyBorder="1" applyAlignment="1">
      <alignment horizontal="left"/>
    </xf>
    <xf numFmtId="3" fontId="8" fillId="0" borderId="0" xfId="0" applyNumberFormat="1" applyFont="1" applyBorder="1" applyAlignment="1">
      <alignment horizontal="right"/>
    </xf>
    <xf numFmtId="0" fontId="7" fillId="0" borderId="3" xfId="0" applyNumberFormat="1" applyFont="1" applyBorder="1" applyAlignment="1">
      <alignment horizontal="left"/>
    </xf>
    <xf numFmtId="3" fontId="7" fillId="0" borderId="0" xfId="0" applyNumberFormat="1" applyFont="1" applyBorder="1" applyAlignment="1">
      <alignment horizontal="left"/>
    </xf>
    <xf numFmtId="165" fontId="20" fillId="0" borderId="0" xfId="0" applyNumberFormat="1" applyFont="1" applyBorder="1" applyAlignment="1">
      <alignment horizontal="right"/>
    </xf>
    <xf numFmtId="0" fontId="7" fillId="0" borderId="2" xfId="0" applyNumberFormat="1" applyFont="1" applyBorder="1" applyAlignment="1">
      <alignment horizontal="left"/>
    </xf>
    <xf numFmtId="0" fontId="8" fillId="0" borderId="0" xfId="0" applyNumberFormat="1" applyFont="1" applyBorder="1" applyAlignment="1">
      <alignment horizontal="right"/>
    </xf>
    <xf numFmtId="0" fontId="18" fillId="0" borderId="0" xfId="0" applyNumberFormat="1" applyFont="1" applyBorder="1" applyAlignment="1">
      <alignment horizontal="left"/>
    </xf>
    <xf numFmtId="165" fontId="20" fillId="0" borderId="0" xfId="0" applyNumberFormat="1" applyFont="1" applyAlignment="1">
      <alignment/>
    </xf>
    <xf numFmtId="165" fontId="8" fillId="0" borderId="2" xfId="0" applyNumberFormat="1" applyFont="1" applyBorder="1" applyAlignment="1">
      <alignment/>
    </xf>
    <xf numFmtId="165" fontId="8" fillId="0" borderId="4" xfId="0" applyNumberFormat="1" applyFont="1" applyBorder="1" applyAlignment="1">
      <alignment/>
    </xf>
    <xf numFmtId="0" fontId="0" fillId="0" borderId="0" xfId="0" applyBorder="1" applyAlignment="1">
      <alignment/>
    </xf>
    <xf numFmtId="0" fontId="7" fillId="0" borderId="0" xfId="0" applyNumberFormat="1" applyFont="1" applyBorder="1" applyAlignment="1">
      <alignment/>
    </xf>
    <xf numFmtId="3" fontId="13" fillId="0" borderId="0" xfId="0" applyNumberFormat="1" applyFont="1" applyBorder="1" applyAlignment="1">
      <alignment/>
    </xf>
    <xf numFmtId="0" fontId="29" fillId="0" borderId="0" xfId="0" applyNumberFormat="1" applyFont="1" applyAlignment="1">
      <alignment/>
    </xf>
    <xf numFmtId="0" fontId="30" fillId="0" borderId="2" xfId="0" applyNumberFormat="1" applyFont="1" applyBorder="1" applyAlignment="1">
      <alignment/>
    </xf>
    <xf numFmtId="0" fontId="19" fillId="0" borderId="3" xfId="0" applyNumberFormat="1" applyFont="1" applyBorder="1" applyAlignment="1">
      <alignment horizontal="right"/>
    </xf>
    <xf numFmtId="0" fontId="31" fillId="0" borderId="2" xfId="0" applyNumberFormat="1" applyFont="1" applyBorder="1" applyAlignment="1">
      <alignment/>
    </xf>
    <xf numFmtId="0" fontId="31" fillId="0" borderId="3" xfId="0" applyNumberFormat="1" applyFont="1" applyBorder="1" applyAlignment="1">
      <alignment horizontal="right"/>
    </xf>
    <xf numFmtId="0" fontId="32" fillId="0" borderId="3" xfId="0" applyNumberFormat="1" applyFont="1" applyBorder="1" applyAlignment="1">
      <alignment horizontal="right"/>
    </xf>
    <xf numFmtId="165" fontId="20" fillId="0" borderId="2" xfId="0" applyNumberFormat="1" applyFont="1" applyBorder="1" applyAlignment="1">
      <alignment horizontal="right"/>
    </xf>
    <xf numFmtId="3" fontId="8" fillId="0" borderId="2" xfId="0" applyNumberFormat="1" applyFont="1" applyBorder="1" applyAlignment="1">
      <alignment horizontal="right"/>
    </xf>
    <xf numFmtId="0" fontId="10" fillId="0" borderId="0" xfId="0" applyNumberFormat="1" applyFont="1" applyBorder="1" applyAlignment="1">
      <alignment/>
    </xf>
    <xf numFmtId="165" fontId="20" fillId="0" borderId="0" xfId="0" applyNumberFormat="1" applyFont="1" applyBorder="1" applyAlignment="1">
      <alignment horizontal="right"/>
    </xf>
    <xf numFmtId="165" fontId="11" fillId="0" borderId="0" xfId="0" applyNumberFormat="1" applyFont="1" applyAlignment="1">
      <alignment/>
    </xf>
    <xf numFmtId="0" fontId="20" fillId="0" borderId="0" xfId="0" applyNumberFormat="1" applyFont="1" applyBorder="1" applyAlignment="1">
      <alignment horizontal="right"/>
    </xf>
    <xf numFmtId="165" fontId="10" fillId="0" borderId="0" xfId="0" applyNumberFormat="1" applyFont="1" applyAlignment="1">
      <alignment/>
    </xf>
    <xf numFmtId="0" fontId="8" fillId="0" borderId="0" xfId="0" applyNumberFormat="1" applyFont="1" applyBorder="1" applyAlignment="1">
      <alignment horizontal="right"/>
    </xf>
    <xf numFmtId="0" fontId="20" fillId="0" borderId="0" xfId="0" applyNumberFormat="1" applyFont="1" applyBorder="1" applyAlignment="1">
      <alignment horizontal="right"/>
    </xf>
    <xf numFmtId="3" fontId="8" fillId="0" borderId="0" xfId="0" applyNumberFormat="1" applyFont="1" applyBorder="1" applyAlignment="1">
      <alignment horizontal="right"/>
    </xf>
    <xf numFmtId="0" fontId="10" fillId="0" borderId="0" xfId="0" applyNumberFormat="1" applyFont="1" applyAlignment="1">
      <alignment/>
    </xf>
    <xf numFmtId="0" fontId="33" fillId="0" borderId="0" xfId="0" applyNumberFormat="1" applyFont="1" applyAlignment="1">
      <alignment/>
    </xf>
    <xf numFmtId="0" fontId="30" fillId="0" borderId="0" xfId="0" applyNumberFormat="1" applyFont="1" applyAlignment="1">
      <alignment/>
    </xf>
    <xf numFmtId="0" fontId="30" fillId="0" borderId="0" xfId="0" applyFont="1" applyAlignment="1">
      <alignment/>
    </xf>
    <xf numFmtId="0" fontId="7" fillId="0" borderId="0" xfId="0" applyNumberFormat="1" applyFont="1" applyAlignment="1">
      <alignment horizontal="right"/>
    </xf>
    <xf numFmtId="0" fontId="18" fillId="0" borderId="3" xfId="0" applyNumberFormat="1" applyFont="1" applyBorder="1" applyAlignment="1">
      <alignment/>
    </xf>
    <xf numFmtId="3" fontId="20" fillId="0" borderId="2" xfId="0" applyNumberFormat="1" applyFont="1" applyBorder="1" applyAlignment="1">
      <alignment horizontal="right"/>
    </xf>
    <xf numFmtId="3" fontId="8" fillId="0" borderId="2" xfId="0" applyNumberFormat="1" applyFont="1" applyBorder="1" applyAlignment="1">
      <alignment horizontal="right"/>
    </xf>
    <xf numFmtId="3" fontId="0" fillId="0" borderId="0" xfId="0" applyNumberFormat="1" applyFont="1" applyAlignment="1">
      <alignment/>
    </xf>
    <xf numFmtId="0" fontId="18" fillId="0" borderId="3" xfId="0" applyFont="1" applyBorder="1" applyAlignment="1">
      <alignment horizontal="right"/>
    </xf>
    <xf numFmtId="0" fontId="18" fillId="0" borderId="3" xfId="0" applyFont="1" applyBorder="1" applyAlignment="1">
      <alignment/>
    </xf>
    <xf numFmtId="0" fontId="23" fillId="0" borderId="3" xfId="0" applyFont="1" applyBorder="1" applyAlignment="1">
      <alignment horizontal="right"/>
    </xf>
    <xf numFmtId="0" fontId="8" fillId="0" borderId="0" xfId="0" applyNumberFormat="1" applyFont="1" applyAlignment="1">
      <alignment/>
    </xf>
    <xf numFmtId="0" fontId="14" fillId="0" borderId="0" xfId="0" applyFont="1" applyAlignment="1">
      <alignment/>
    </xf>
    <xf numFmtId="0" fontId="14" fillId="0" borderId="0" xfId="0" applyFont="1" applyAlignment="1">
      <alignment horizontal="right"/>
    </xf>
    <xf numFmtId="0" fontId="34" fillId="0" borderId="0" xfId="0" applyFont="1" applyAlignment="1">
      <alignment wrapText="1"/>
    </xf>
    <xf numFmtId="0" fontId="14" fillId="0" borderId="0" xfId="0" applyFont="1" applyBorder="1" applyAlignment="1">
      <alignment/>
    </xf>
    <xf numFmtId="0" fontId="14"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Alignment="1">
      <alignment/>
    </xf>
    <xf numFmtId="0" fontId="29" fillId="0" borderId="0" xfId="0" applyFont="1" applyAlignment="1">
      <alignment/>
    </xf>
    <xf numFmtId="3" fontId="8" fillId="0" borderId="0" xfId="0" applyNumberFormat="1" applyFont="1" applyFill="1" applyAlignment="1">
      <alignment horizontal="right"/>
    </xf>
    <xf numFmtId="3" fontId="8" fillId="0" borderId="0" xfId="0" applyNumberFormat="1" applyFont="1" applyFill="1" applyBorder="1" applyAlignment="1">
      <alignment horizontal="right"/>
    </xf>
    <xf numFmtId="0" fontId="14" fillId="0" borderId="0" xfId="0" applyFont="1" applyBorder="1" applyAlignment="1">
      <alignment/>
    </xf>
    <xf numFmtId="0" fontId="8" fillId="0" borderId="0" xfId="0" applyFont="1" applyFill="1" applyBorder="1" applyAlignment="1">
      <alignment horizontal="right"/>
    </xf>
    <xf numFmtId="0" fontId="35" fillId="0" borderId="0" xfId="0" applyFont="1" applyAlignment="1">
      <alignment wrapText="1"/>
    </xf>
    <xf numFmtId="0" fontId="7" fillId="0" borderId="0" xfId="0" applyFont="1" applyBorder="1" applyAlignment="1">
      <alignment/>
    </xf>
    <xf numFmtId="0" fontId="8" fillId="0" borderId="0" xfId="0" applyFont="1" applyBorder="1" applyAlignment="1">
      <alignment horizontal="right"/>
    </xf>
    <xf numFmtId="3" fontId="17" fillId="0" borderId="0" xfId="0" applyNumberFormat="1" applyFont="1" applyBorder="1" applyAlignment="1">
      <alignment horizontal="right"/>
    </xf>
    <xf numFmtId="0" fontId="20" fillId="0" borderId="0" xfId="0" applyFont="1" applyAlignment="1">
      <alignment/>
    </xf>
    <xf numFmtId="0" fontId="17" fillId="0" borderId="0" xfId="0" applyFont="1" applyBorder="1" applyAlignment="1">
      <alignment/>
    </xf>
    <xf numFmtId="3" fontId="17" fillId="0" borderId="0" xfId="0" applyNumberFormat="1" applyFont="1" applyFill="1" applyBorder="1" applyAlignment="1">
      <alignment horizontal="right"/>
    </xf>
    <xf numFmtId="0" fontId="8" fillId="0" borderId="0" xfId="0" applyFont="1" applyBorder="1" applyAlignment="1">
      <alignment wrapText="1"/>
    </xf>
    <xf numFmtId="0" fontId="8" fillId="0" borderId="0" xfId="0" applyFont="1" applyBorder="1" applyAlignment="1">
      <alignment horizontal="right" wrapText="1"/>
    </xf>
    <xf numFmtId="0" fontId="37" fillId="0" borderId="0" xfId="0" applyFont="1" applyAlignment="1">
      <alignment wrapText="1"/>
    </xf>
    <xf numFmtId="0" fontId="20" fillId="0" borderId="0" xfId="0" applyFont="1" applyAlignment="1">
      <alignment/>
    </xf>
    <xf numFmtId="0" fontId="8" fillId="0" borderId="0" xfId="0" applyFont="1" applyAlignment="1">
      <alignment horizontal="right"/>
    </xf>
    <xf numFmtId="0" fontId="12" fillId="0" borderId="0" xfId="15" applyFont="1" applyFill="1" applyAlignment="1">
      <alignment horizontal="left"/>
      <protection/>
    </xf>
    <xf numFmtId="0" fontId="38" fillId="0" borderId="0" xfId="0" applyFont="1" applyFill="1" applyAlignment="1">
      <alignment/>
    </xf>
    <xf numFmtId="0" fontId="13" fillId="0" borderId="5" xfId="22" applyFont="1" applyBorder="1" applyAlignment="1">
      <alignment horizontal="left" vertical="center"/>
      <protection/>
    </xf>
    <xf numFmtId="0" fontId="13" fillId="0" borderId="5" xfId="27" applyFont="1" applyBorder="1" applyAlignment="1">
      <alignment horizontal="right" vertical="center"/>
      <protection/>
    </xf>
    <xf numFmtId="0" fontId="13" fillId="0" borderId="0" xfId="22" applyFont="1" applyBorder="1">
      <alignment horizontal="left"/>
      <protection/>
    </xf>
    <xf numFmtId="0" fontId="13" fillId="0" borderId="0" xfId="27" applyFont="1" applyBorder="1">
      <alignment horizontal="right"/>
      <protection/>
    </xf>
    <xf numFmtId="0" fontId="13" fillId="0" borderId="0" xfId="22" applyFont="1" applyFill="1" applyBorder="1">
      <alignment horizontal="left"/>
      <protection/>
    </xf>
    <xf numFmtId="0" fontId="13" fillId="0" borderId="0" xfId="27" applyFont="1" applyFill="1" applyBorder="1">
      <alignment horizontal="right"/>
      <protection/>
    </xf>
    <xf numFmtId="0" fontId="8" fillId="0" borderId="0" xfId="15" applyFont="1">
      <alignment horizontal="left"/>
      <protection/>
    </xf>
    <xf numFmtId="0" fontId="0" fillId="0" borderId="6" xfId="0" applyBorder="1" applyAlignment="1">
      <alignment/>
    </xf>
    <xf numFmtId="0" fontId="17" fillId="0" borderId="0" xfId="0" applyFont="1" applyAlignment="1">
      <alignment wrapText="1"/>
    </xf>
    <xf numFmtId="0" fontId="39" fillId="0" borderId="0" xfId="0" applyFont="1" applyAlignment="1">
      <alignment/>
    </xf>
    <xf numFmtId="0" fontId="17" fillId="0" borderId="0" xfId="0" applyFont="1" applyAlignment="1">
      <alignment horizontal="right" wrapText="1"/>
    </xf>
    <xf numFmtId="0" fontId="13" fillId="0" borderId="7" xfId="0" applyFont="1" applyBorder="1" applyAlignment="1">
      <alignment vertical="top" wrapText="1"/>
    </xf>
    <xf numFmtId="0" fontId="17" fillId="0" borderId="0" xfId="0" applyFont="1" applyAlignment="1">
      <alignment vertical="top" wrapText="1"/>
    </xf>
    <xf numFmtId="0" fontId="17" fillId="0" borderId="8" xfId="0" applyFont="1" applyBorder="1" applyAlignment="1">
      <alignment vertical="top" wrapText="1"/>
    </xf>
    <xf numFmtId="0" fontId="17" fillId="0" borderId="9" xfId="0" applyFont="1" applyBorder="1" applyAlignment="1">
      <alignment vertical="top" wrapText="1"/>
    </xf>
    <xf numFmtId="0" fontId="10" fillId="0" borderId="0" xfId="0" applyFont="1" applyAlignment="1">
      <alignment/>
    </xf>
    <xf numFmtId="0" fontId="17" fillId="0" borderId="10" xfId="0" applyFont="1" applyBorder="1" applyAlignment="1">
      <alignment wrapText="1"/>
    </xf>
    <xf numFmtId="0" fontId="17" fillId="0" borderId="0" xfId="0" applyFont="1" applyAlignment="1">
      <alignment horizontal="left" vertical="top" wrapText="1"/>
    </xf>
    <xf numFmtId="0" fontId="17" fillId="0" borderId="10" xfId="0" applyFont="1" applyBorder="1" applyAlignment="1">
      <alignment vertical="top" wrapText="1"/>
    </xf>
    <xf numFmtId="0" fontId="17" fillId="0" borderId="10" xfId="0" applyFont="1" applyBorder="1" applyAlignment="1">
      <alignment horizontal="left" vertical="top" wrapText="1"/>
    </xf>
    <xf numFmtId="0" fontId="13" fillId="0" borderId="11" xfId="0" applyFont="1" applyBorder="1" applyAlignment="1">
      <alignment vertical="center" wrapText="1"/>
    </xf>
    <xf numFmtId="0" fontId="13" fillId="0" borderId="11" xfId="0" applyFont="1" applyBorder="1" applyAlignment="1">
      <alignment horizontal="left" vertical="center" wrapText="1"/>
    </xf>
    <xf numFmtId="0" fontId="40" fillId="0" borderId="11" xfId="0" applyFont="1" applyBorder="1" applyAlignment="1">
      <alignment wrapText="1"/>
    </xf>
    <xf numFmtId="0" fontId="13" fillId="0" borderId="11" xfId="0" applyFont="1" applyBorder="1" applyAlignment="1">
      <alignment horizontal="right" wrapText="1"/>
    </xf>
    <xf numFmtId="0" fontId="17" fillId="0" borderId="10" xfId="0" applyFont="1" applyBorder="1" applyAlignment="1">
      <alignment horizontal="right" wrapText="1"/>
    </xf>
    <xf numFmtId="0" fontId="17" fillId="0" borderId="0" xfId="0" applyFont="1" applyAlignment="1">
      <alignment vertical="center" wrapText="1"/>
    </xf>
    <xf numFmtId="0" fontId="17" fillId="0" borderId="0" xfId="0" applyFont="1" applyAlignment="1">
      <alignment horizontal="left" vertical="center" wrapText="1"/>
    </xf>
    <xf numFmtId="3" fontId="8" fillId="0" borderId="0" xfId="0" applyNumberFormat="1" applyFont="1" applyAlignment="1">
      <alignment/>
    </xf>
    <xf numFmtId="3" fontId="33" fillId="0" borderId="0" xfId="0" applyNumberFormat="1" applyFont="1" applyAlignment="1">
      <alignment/>
    </xf>
    <xf numFmtId="0" fontId="0" fillId="0" borderId="0" xfId="0" applyAlignment="1">
      <alignment horizontal="left"/>
    </xf>
    <xf numFmtId="0" fontId="12" fillId="0" borderId="0" xfId="0" applyFont="1" applyFill="1" applyAlignment="1">
      <alignment horizontal="left"/>
    </xf>
    <xf numFmtId="0" fontId="7" fillId="0" borderId="0" xfId="0" applyFont="1" applyAlignment="1">
      <alignment horizontal="right" wrapText="1"/>
    </xf>
    <xf numFmtId="0" fontId="8" fillId="0" borderId="0" xfId="0" applyFont="1" applyFill="1" applyAlignment="1">
      <alignment wrapText="1"/>
    </xf>
    <xf numFmtId="0" fontId="8" fillId="0" borderId="0" xfId="0" applyFont="1" applyFill="1" applyAlignment="1">
      <alignment horizontal="center"/>
    </xf>
    <xf numFmtId="0" fontId="8" fillId="0" borderId="0" xfId="0" applyFont="1" applyFill="1" applyAlignment="1">
      <alignment horizontal="right" wrapText="1"/>
    </xf>
    <xf numFmtId="0" fontId="8" fillId="0" borderId="0" xfId="0" applyFont="1" applyFill="1" applyAlignment="1">
      <alignment/>
    </xf>
    <xf numFmtId="0" fontId="17" fillId="0" borderId="0" xfId="0" applyFont="1" applyBorder="1" applyAlignment="1">
      <alignment vertical="top" wrapText="1"/>
    </xf>
    <xf numFmtId="0" fontId="8" fillId="0" borderId="0" xfId="0" applyFont="1" applyFill="1" applyBorder="1" applyAlignment="1">
      <alignment horizontal="center"/>
    </xf>
    <xf numFmtId="0" fontId="8" fillId="0" borderId="0" xfId="0" applyFont="1" applyFill="1" applyAlignment="1">
      <alignment horizontal="left"/>
    </xf>
    <xf numFmtId="0" fontId="17" fillId="0" borderId="0" xfId="0" applyFont="1" applyBorder="1" applyAlignment="1">
      <alignment horizontal="left" vertical="top" wrapText="1"/>
    </xf>
    <xf numFmtId="0" fontId="0" fillId="0" borderId="0" xfId="0" applyBorder="1" applyAlignment="1">
      <alignment/>
    </xf>
    <xf numFmtId="0" fontId="17" fillId="0" borderId="0" xfId="0" applyFont="1" applyFill="1" applyAlignment="1">
      <alignment horizontal="left" wrapText="1"/>
    </xf>
    <xf numFmtId="0" fontId="17" fillId="0" borderId="12" xfId="23" applyFont="1" applyFill="1" applyBorder="1" applyAlignment="1">
      <alignment horizontal="left"/>
      <protection/>
    </xf>
    <xf numFmtId="0" fontId="17" fillId="0" borderId="0" xfId="23" applyFont="1" applyFill="1" applyBorder="1" applyAlignment="1">
      <alignment horizontal="left" wrapText="1"/>
      <protection/>
    </xf>
    <xf numFmtId="0" fontId="17" fillId="0" borderId="12" xfId="23" applyFont="1" applyFill="1" applyBorder="1" applyAlignment="1">
      <alignment horizontal="left" wrapText="1"/>
      <protection/>
    </xf>
    <xf numFmtId="0" fontId="8" fillId="0" borderId="0" xfId="0" applyFont="1" applyFill="1" applyAlignment="1">
      <alignment vertical="top" wrapText="1"/>
    </xf>
    <xf numFmtId="0" fontId="8" fillId="0" borderId="0" xfId="0" applyFont="1" applyFill="1" applyBorder="1" applyAlignment="1">
      <alignment horizontal="center"/>
    </xf>
    <xf numFmtId="0" fontId="8" fillId="0" borderId="0" xfId="0" applyFont="1" applyFill="1" applyBorder="1" applyAlignment="1">
      <alignment/>
    </xf>
    <xf numFmtId="0" fontId="8" fillId="0" borderId="13" xfId="0" applyFont="1" applyFill="1" applyBorder="1" applyAlignment="1">
      <alignment/>
    </xf>
    <xf numFmtId="0" fontId="7" fillId="0" borderId="0" xfId="0" applyFont="1" applyFill="1" applyAlignment="1">
      <alignment/>
    </xf>
    <xf numFmtId="0" fontId="0" fillId="0" borderId="0" xfId="0" applyFill="1" applyBorder="1" applyAlignment="1">
      <alignment/>
    </xf>
    <xf numFmtId="0" fontId="8" fillId="0" borderId="0" xfId="0" applyFont="1" applyFill="1" applyBorder="1" applyAlignment="1">
      <alignment/>
    </xf>
    <xf numFmtId="0" fontId="14" fillId="0" borderId="0" xfId="0" applyFont="1" applyAlignment="1">
      <alignment horizontal="left" wrapText="1"/>
    </xf>
    <xf numFmtId="0" fontId="7" fillId="0" borderId="0" xfId="0" applyFont="1" applyAlignment="1">
      <alignment horizontal="left" wrapText="1"/>
    </xf>
    <xf numFmtId="0" fontId="7" fillId="0" borderId="3" xfId="0" applyFont="1" applyBorder="1" applyAlignment="1">
      <alignment horizontal="left" wrapText="1"/>
    </xf>
    <xf numFmtId="0" fontId="7" fillId="0" borderId="3" xfId="0" applyFont="1" applyBorder="1" applyAlignment="1">
      <alignment horizontal="right" wrapText="1"/>
    </xf>
    <xf numFmtId="0" fontId="14" fillId="0" borderId="3" xfId="0" applyFont="1" applyBorder="1" applyAlignment="1">
      <alignment horizontal="left" wrapText="1"/>
    </xf>
    <xf numFmtId="0" fontId="7" fillId="0" borderId="3" xfId="0" applyFont="1" applyFill="1" applyBorder="1" applyAlignment="1">
      <alignment horizontal="center" wrapText="1"/>
    </xf>
    <xf numFmtId="0" fontId="7" fillId="0" borderId="3" xfId="0" applyFont="1" applyBorder="1" applyAlignment="1">
      <alignment horizontal="left" wrapText="1"/>
    </xf>
    <xf numFmtId="0" fontId="7" fillId="0" borderId="3" xfId="0" applyFont="1" applyBorder="1" applyAlignment="1">
      <alignment horizontal="right" wrapText="1"/>
    </xf>
    <xf numFmtId="0" fontId="7" fillId="0" borderId="3" xfId="0" applyFont="1" applyFill="1" applyBorder="1" applyAlignment="1">
      <alignment horizontal="left"/>
    </xf>
    <xf numFmtId="0" fontId="7" fillId="0" borderId="3" xfId="0" applyFont="1" applyFill="1" applyBorder="1" applyAlignment="1">
      <alignment horizontal="left"/>
    </xf>
    <xf numFmtId="0" fontId="7" fillId="0" borderId="3" xfId="0" applyFont="1" applyFill="1" applyBorder="1" applyAlignment="1">
      <alignment horizontal="center"/>
    </xf>
    <xf numFmtId="0" fontId="7" fillId="0" borderId="1" xfId="0" applyFont="1" applyBorder="1" applyAlignment="1">
      <alignment horizontal="center" wrapText="1"/>
    </xf>
    <xf numFmtId="0" fontId="7" fillId="0" borderId="0" xfId="0" applyFont="1" applyBorder="1" applyAlignment="1">
      <alignment horizontal="center" wrapText="1"/>
    </xf>
    <xf numFmtId="0" fontId="8" fillId="0" borderId="2" xfId="0" applyFont="1" applyFill="1" applyBorder="1" applyAlignment="1">
      <alignment vertical="top" wrapText="1"/>
    </xf>
    <xf numFmtId="3" fontId="8" fillId="0" borderId="2" xfId="0" applyNumberFormat="1" applyFont="1" applyFill="1" applyBorder="1" applyAlignment="1">
      <alignment horizontal="right" vertical="top" wrapText="1"/>
    </xf>
    <xf numFmtId="166" fontId="8" fillId="0" borderId="2" xfId="0" applyNumberFormat="1" applyFont="1" applyFill="1" applyBorder="1" applyAlignment="1">
      <alignment horizontal="right" vertical="top" wrapText="1"/>
    </xf>
    <xf numFmtId="3" fontId="0" fillId="0" borderId="0" xfId="0" applyNumberFormat="1" applyFill="1" applyAlignment="1">
      <alignment/>
    </xf>
    <xf numFmtId="0" fontId="3" fillId="0" borderId="0" xfId="21" applyFill="1" applyAlignment="1">
      <alignment/>
    </xf>
    <xf numFmtId="0" fontId="3" fillId="0" borderId="0" xfId="21" applyFill="1" applyAlignment="1">
      <alignment horizontal="left" wrapText="1"/>
    </xf>
    <xf numFmtId="0" fontId="3" fillId="0" borderId="0" xfId="21" applyNumberFormat="1" applyFill="1" applyAlignment="1">
      <alignment horizontal="left" wrapText="1"/>
    </xf>
    <xf numFmtId="0" fontId="3" fillId="0" borderId="0" xfId="21" applyFill="1" applyAlignment="1">
      <alignment horizontal="left"/>
    </xf>
    <xf numFmtId="0" fontId="3" fillId="0" borderId="0" xfId="21" applyFill="1" applyAlignment="1">
      <alignment/>
    </xf>
    <xf numFmtId="0" fontId="39" fillId="0" borderId="0" xfId="0" applyFont="1" applyAlignment="1">
      <alignment wrapText="1"/>
    </xf>
    <xf numFmtId="0" fontId="0" fillId="0" borderId="0" xfId="0" applyAlignment="1">
      <alignment wrapText="1"/>
    </xf>
    <xf numFmtId="0" fontId="42" fillId="0" borderId="0" xfId="0" applyFont="1" applyBorder="1" applyAlignment="1">
      <alignment horizontal="left" wrapText="1"/>
    </xf>
    <xf numFmtId="0" fontId="7" fillId="0" borderId="0" xfId="0" applyFont="1" applyBorder="1" applyAlignment="1">
      <alignment horizontal="center"/>
    </xf>
    <xf numFmtId="0" fontId="7" fillId="0" borderId="2" xfId="0" applyFont="1" applyBorder="1" applyAlignment="1">
      <alignment horizontal="center"/>
    </xf>
    <xf numFmtId="0" fontId="10" fillId="0" borderId="0" xfId="0" applyFont="1" applyBorder="1" applyAlignment="1">
      <alignment horizontal="left" wrapText="1"/>
    </xf>
    <xf numFmtId="0" fontId="12" fillId="0" borderId="0" xfId="0" applyFont="1" applyAlignment="1">
      <alignment horizontal="left" wrapText="1"/>
    </xf>
    <xf numFmtId="0" fontId="12" fillId="0" borderId="0" xfId="0" applyFont="1" applyBorder="1" applyAlignment="1">
      <alignment horizontal="left" wrapText="1"/>
    </xf>
    <xf numFmtId="0" fontId="7" fillId="0" borderId="1" xfId="0" applyFont="1" applyBorder="1" applyAlignment="1">
      <alignment wrapText="1"/>
    </xf>
    <xf numFmtId="0" fontId="7" fillId="0" borderId="0" xfId="0" applyFont="1" applyBorder="1" applyAlignment="1">
      <alignment wrapText="1"/>
    </xf>
    <xf numFmtId="0" fontId="7" fillId="0" borderId="3" xfId="0" applyFont="1" applyBorder="1" applyAlignment="1">
      <alignment horizontal="center" wrapText="1"/>
    </xf>
    <xf numFmtId="0" fontId="34" fillId="0" borderId="0" xfId="0" applyFont="1" applyAlignment="1">
      <alignment wrapText="1"/>
    </xf>
    <xf numFmtId="0" fontId="35" fillId="0" borderId="0" xfId="0" applyFont="1" applyAlignment="1">
      <alignment wrapText="1"/>
    </xf>
    <xf numFmtId="0" fontId="36" fillId="0" borderId="0" xfId="0" applyFont="1" applyAlignment="1">
      <alignment wrapText="1"/>
    </xf>
    <xf numFmtId="0" fontId="17" fillId="0" borderId="9" xfId="0" applyFont="1" applyBorder="1" applyAlignment="1">
      <alignment vertical="top" wrapText="1"/>
    </xf>
    <xf numFmtId="0" fontId="17" fillId="0" borderId="0" xfId="0" applyFont="1" applyAlignment="1">
      <alignment vertical="top" wrapText="1"/>
    </xf>
    <xf numFmtId="0" fontId="17" fillId="0" borderId="14" xfId="0" applyFont="1" applyBorder="1" applyAlignment="1">
      <alignment vertical="top" wrapText="1"/>
    </xf>
    <xf numFmtId="0" fontId="17" fillId="0" borderId="8" xfId="0" applyFont="1" applyBorder="1" applyAlignment="1">
      <alignment vertical="top" wrapText="1"/>
    </xf>
    <xf numFmtId="0" fontId="17" fillId="0" borderId="0" xfId="0" applyFont="1" applyBorder="1" applyAlignment="1">
      <alignment vertical="top" wrapText="1"/>
    </xf>
    <xf numFmtId="0" fontId="26" fillId="0" borderId="0" xfId="0" applyFont="1" applyFill="1" applyAlignment="1">
      <alignment/>
    </xf>
    <xf numFmtId="0" fontId="3" fillId="0" borderId="0" xfId="21" applyFill="1" applyAlignment="1">
      <alignment horizontal="left"/>
    </xf>
  </cellXfs>
  <cellStyles count="15">
    <cellStyle name="Normal" xfId="0"/>
    <cellStyle name="Column subhead" xfId="15"/>
    <cellStyle name="Comma" xfId="16"/>
    <cellStyle name="Comma [0]" xfId="17"/>
    <cellStyle name="Currency" xfId="18"/>
    <cellStyle name="Currency [0]" xfId="19"/>
    <cellStyle name="Followed Hyperlink" xfId="20"/>
    <cellStyle name="Hyperlink" xfId="21"/>
    <cellStyle name="L column heading/total" xfId="22"/>
    <cellStyle name="Normal_Sheet1" xfId="23"/>
    <cellStyle name="Note" xfId="24"/>
    <cellStyle name="Percent" xfId="25"/>
    <cellStyle name="R Cell text" xfId="26"/>
    <cellStyle name="R column heading/total" xfId="27"/>
    <cellStyle name="table sub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4"/>
  <sheetViews>
    <sheetView tabSelected="1" workbookViewId="0" topLeftCell="A1">
      <selection activeCell="A3" sqref="A3:O3"/>
    </sheetView>
  </sheetViews>
  <sheetFormatPr defaultColWidth="9.140625" defaultRowHeight="12.75"/>
  <cols>
    <col min="1" max="16384" width="9.140625" style="22" customWidth="1"/>
  </cols>
  <sheetData>
    <row r="1" ht="15.75">
      <c r="A1" s="267" t="s">
        <v>192</v>
      </c>
    </row>
    <row r="3" spans="1:15" ht="14.25" customHeight="1">
      <c r="A3" s="268" t="s">
        <v>1325</v>
      </c>
      <c r="B3" s="268"/>
      <c r="C3" s="268"/>
      <c r="D3" s="268"/>
      <c r="E3" s="268"/>
      <c r="F3" s="268"/>
      <c r="G3" s="268"/>
      <c r="H3" s="268"/>
      <c r="I3" s="268"/>
      <c r="J3" s="268"/>
      <c r="K3" s="268"/>
      <c r="L3" s="268"/>
      <c r="M3" s="268"/>
      <c r="N3" s="268"/>
      <c r="O3" s="268"/>
    </row>
    <row r="5" spans="1:12" ht="12.75">
      <c r="A5" s="247" t="s">
        <v>1034</v>
      </c>
      <c r="B5" s="247"/>
      <c r="C5" s="247"/>
      <c r="D5" s="247"/>
      <c r="E5" s="247"/>
      <c r="F5" s="243"/>
      <c r="G5" s="243"/>
      <c r="H5" s="243"/>
      <c r="I5" s="243"/>
      <c r="J5" s="243"/>
      <c r="K5" s="243"/>
      <c r="L5" s="243"/>
    </row>
    <row r="7" spans="1:9" ht="12.75">
      <c r="A7" s="246" t="s">
        <v>779</v>
      </c>
      <c r="B7" s="243"/>
      <c r="C7" s="243"/>
      <c r="D7" s="243"/>
      <c r="E7" s="243"/>
      <c r="F7" s="243"/>
      <c r="G7" s="243"/>
      <c r="H7" s="243"/>
      <c r="I7" s="243"/>
    </row>
    <row r="9" spans="1:10" ht="12.75">
      <c r="A9" s="247" t="s">
        <v>1739</v>
      </c>
      <c r="B9" s="243"/>
      <c r="C9" s="243"/>
      <c r="D9" s="243"/>
      <c r="E9" s="243"/>
      <c r="F9" s="243"/>
      <c r="G9" s="243"/>
      <c r="H9" s="243"/>
      <c r="I9" s="243"/>
      <c r="J9" s="243"/>
    </row>
    <row r="11" spans="1:13" ht="5.25" customHeight="1">
      <c r="A11" s="244" t="s">
        <v>1038</v>
      </c>
      <c r="B11" s="244"/>
      <c r="C11" s="244"/>
      <c r="D11" s="244"/>
      <c r="E11" s="244"/>
      <c r="F11" s="244"/>
      <c r="G11" s="244"/>
      <c r="H11" s="244"/>
      <c r="I11" s="244"/>
      <c r="J11" s="244"/>
      <c r="K11" s="244"/>
      <c r="L11" s="244"/>
      <c r="M11" s="244"/>
    </row>
    <row r="12" spans="1:13" ht="24.75" customHeight="1">
      <c r="A12" s="244"/>
      <c r="B12" s="244"/>
      <c r="C12" s="244"/>
      <c r="D12" s="244"/>
      <c r="E12" s="244"/>
      <c r="F12" s="244"/>
      <c r="G12" s="244"/>
      <c r="H12" s="244"/>
      <c r="I12" s="244"/>
      <c r="J12" s="244"/>
      <c r="K12" s="244"/>
      <c r="L12" s="244"/>
      <c r="M12" s="244"/>
    </row>
    <row r="14" spans="1:15" ht="31.5" customHeight="1">
      <c r="A14" s="245" t="s">
        <v>193</v>
      </c>
      <c r="B14" s="245"/>
      <c r="C14" s="245"/>
      <c r="D14" s="245"/>
      <c r="E14" s="245"/>
      <c r="F14" s="245"/>
      <c r="G14" s="245"/>
      <c r="H14" s="245"/>
      <c r="I14" s="245"/>
      <c r="J14" s="245"/>
      <c r="K14" s="245"/>
      <c r="L14" s="245"/>
      <c r="M14" s="245"/>
      <c r="N14" s="245"/>
      <c r="O14" s="245"/>
    </row>
    <row r="16" spans="1:15" ht="27.75" customHeight="1">
      <c r="A16" s="245" t="s">
        <v>194</v>
      </c>
      <c r="B16" s="245"/>
      <c r="C16" s="245"/>
      <c r="D16" s="245"/>
      <c r="E16" s="245"/>
      <c r="F16" s="245"/>
      <c r="G16" s="245"/>
      <c r="H16" s="245"/>
      <c r="I16" s="245"/>
      <c r="J16" s="245"/>
      <c r="K16" s="245"/>
      <c r="L16" s="245"/>
      <c r="M16" s="245"/>
      <c r="N16" s="245"/>
      <c r="O16" s="245"/>
    </row>
    <row r="18" spans="1:15" ht="28.5" customHeight="1">
      <c r="A18" s="245" t="s">
        <v>195</v>
      </c>
      <c r="B18" s="245"/>
      <c r="C18" s="245"/>
      <c r="D18" s="245"/>
      <c r="E18" s="245"/>
      <c r="F18" s="245"/>
      <c r="G18" s="245"/>
      <c r="H18" s="245"/>
      <c r="I18" s="245"/>
      <c r="J18" s="245"/>
      <c r="K18" s="245"/>
      <c r="L18" s="245"/>
      <c r="M18" s="245"/>
      <c r="N18" s="245"/>
      <c r="O18" s="245"/>
    </row>
    <row r="20" spans="1:15" ht="28.5" customHeight="1">
      <c r="A20" s="245" t="s">
        <v>196</v>
      </c>
      <c r="B20" s="245"/>
      <c r="C20" s="245"/>
      <c r="D20" s="245"/>
      <c r="E20" s="245"/>
      <c r="F20" s="245"/>
      <c r="G20" s="245"/>
      <c r="H20" s="245"/>
      <c r="I20" s="245"/>
      <c r="J20" s="245"/>
      <c r="K20" s="245"/>
      <c r="L20" s="245"/>
      <c r="M20" s="245"/>
      <c r="N20" s="245"/>
      <c r="O20" s="245"/>
    </row>
    <row r="22" spans="1:15" ht="30" customHeight="1">
      <c r="A22" s="245" t="s">
        <v>1313</v>
      </c>
      <c r="B22" s="245"/>
      <c r="C22" s="245"/>
      <c r="D22" s="245"/>
      <c r="E22" s="245"/>
      <c r="F22" s="245"/>
      <c r="G22" s="245"/>
      <c r="H22" s="245"/>
      <c r="I22" s="245"/>
      <c r="J22" s="245"/>
      <c r="K22" s="245"/>
      <c r="L22" s="245"/>
      <c r="M22" s="245"/>
      <c r="N22" s="245"/>
      <c r="O22" s="245"/>
    </row>
    <row r="24" spans="1:15" ht="27.75" customHeight="1">
      <c r="A24" s="245" t="s">
        <v>1314</v>
      </c>
      <c r="B24" s="245"/>
      <c r="C24" s="245"/>
      <c r="D24" s="245"/>
      <c r="E24" s="245"/>
      <c r="F24" s="245"/>
      <c r="G24" s="245"/>
      <c r="H24" s="245"/>
      <c r="I24" s="245"/>
      <c r="J24" s="245"/>
      <c r="K24" s="245"/>
      <c r="L24" s="245"/>
      <c r="M24" s="245"/>
      <c r="N24" s="245"/>
      <c r="O24" s="245"/>
    </row>
    <row r="26" spans="1:14" ht="27.75" customHeight="1">
      <c r="A26" s="245" t="s">
        <v>1315</v>
      </c>
      <c r="B26" s="245"/>
      <c r="C26" s="245"/>
      <c r="D26" s="245"/>
      <c r="E26" s="245"/>
      <c r="F26" s="245"/>
      <c r="G26" s="245"/>
      <c r="H26" s="245"/>
      <c r="I26" s="245"/>
      <c r="J26" s="245"/>
      <c r="K26" s="245"/>
      <c r="L26" s="245"/>
      <c r="M26" s="245"/>
      <c r="N26" s="245"/>
    </row>
    <row r="28" spans="1:14" ht="28.5" customHeight="1">
      <c r="A28" s="245" t="s">
        <v>1316</v>
      </c>
      <c r="B28" s="245"/>
      <c r="C28" s="245"/>
      <c r="D28" s="245"/>
      <c r="E28" s="245"/>
      <c r="F28" s="245"/>
      <c r="G28" s="245"/>
      <c r="H28" s="245"/>
      <c r="I28" s="245"/>
      <c r="J28" s="245"/>
      <c r="K28" s="245"/>
      <c r="L28" s="245"/>
      <c r="M28" s="245"/>
      <c r="N28" s="245"/>
    </row>
    <row r="30" spans="1:14" ht="27.75" customHeight="1">
      <c r="A30" s="245" t="s">
        <v>1317</v>
      </c>
      <c r="B30" s="245"/>
      <c r="C30" s="245"/>
      <c r="D30" s="245"/>
      <c r="E30" s="245"/>
      <c r="F30" s="245"/>
      <c r="G30" s="245"/>
      <c r="H30" s="245"/>
      <c r="I30" s="245"/>
      <c r="J30" s="245"/>
      <c r="K30" s="245"/>
      <c r="L30" s="245"/>
      <c r="M30" s="245"/>
      <c r="N30" s="245"/>
    </row>
    <row r="32" spans="1:14" ht="29.25" customHeight="1">
      <c r="A32" s="245" t="s">
        <v>1318</v>
      </c>
      <c r="B32" s="245"/>
      <c r="C32" s="245"/>
      <c r="D32" s="245"/>
      <c r="E32" s="245"/>
      <c r="F32" s="245"/>
      <c r="G32" s="245"/>
      <c r="H32" s="245"/>
      <c r="I32" s="245"/>
      <c r="J32" s="245"/>
      <c r="K32" s="245"/>
      <c r="L32" s="245"/>
      <c r="M32" s="245"/>
      <c r="N32" s="245"/>
    </row>
    <row r="34" spans="1:14" ht="28.5" customHeight="1">
      <c r="A34" s="245" t="s">
        <v>1319</v>
      </c>
      <c r="B34" s="245"/>
      <c r="C34" s="245"/>
      <c r="D34" s="245"/>
      <c r="E34" s="245"/>
      <c r="F34" s="245"/>
      <c r="G34" s="245"/>
      <c r="H34" s="245"/>
      <c r="I34" s="245"/>
      <c r="J34" s="245"/>
      <c r="K34" s="245"/>
      <c r="L34" s="245"/>
      <c r="M34" s="245"/>
      <c r="N34" s="245"/>
    </row>
    <row r="36" spans="1:14" ht="28.5" customHeight="1">
      <c r="A36" s="245" t="s">
        <v>1320</v>
      </c>
      <c r="B36" s="245"/>
      <c r="C36" s="245"/>
      <c r="D36" s="245"/>
      <c r="E36" s="245"/>
      <c r="F36" s="245"/>
      <c r="G36" s="245"/>
      <c r="H36" s="245"/>
      <c r="I36" s="245"/>
      <c r="J36" s="245"/>
      <c r="K36" s="245"/>
      <c r="L36" s="245"/>
      <c r="M36" s="245"/>
      <c r="N36" s="245"/>
    </row>
    <row r="38" spans="1:14" ht="27.75" customHeight="1">
      <c r="A38" s="245" t="s">
        <v>1321</v>
      </c>
      <c r="B38" s="245"/>
      <c r="C38" s="245"/>
      <c r="D38" s="245"/>
      <c r="E38" s="245"/>
      <c r="F38" s="245"/>
      <c r="G38" s="245"/>
      <c r="H38" s="245"/>
      <c r="I38" s="245"/>
      <c r="J38" s="245"/>
      <c r="K38" s="245"/>
      <c r="L38" s="245"/>
      <c r="M38" s="245"/>
      <c r="N38" s="245"/>
    </row>
    <row r="40" spans="1:14" ht="30.75" customHeight="1">
      <c r="A40" s="245" t="s">
        <v>1323</v>
      </c>
      <c r="B40" s="245"/>
      <c r="C40" s="245"/>
      <c r="D40" s="245"/>
      <c r="E40" s="245"/>
      <c r="F40" s="245"/>
      <c r="G40" s="245"/>
      <c r="H40" s="245"/>
      <c r="I40" s="245"/>
      <c r="J40" s="245"/>
      <c r="K40" s="245"/>
      <c r="L40" s="245"/>
      <c r="M40" s="245"/>
      <c r="N40" s="245"/>
    </row>
    <row r="42" spans="1:7" ht="12.75">
      <c r="A42" s="246" t="s">
        <v>1324</v>
      </c>
      <c r="B42" s="243"/>
      <c r="C42" s="243"/>
      <c r="D42" s="243"/>
      <c r="E42" s="243"/>
      <c r="F42" s="243"/>
      <c r="G42" s="243"/>
    </row>
    <row r="44" spans="1:5" ht="12.75">
      <c r="A44" s="243" t="s">
        <v>1326</v>
      </c>
      <c r="B44" s="243"/>
      <c r="C44" s="243"/>
      <c r="D44" s="243"/>
      <c r="E44" s="243"/>
    </row>
  </sheetData>
  <mergeCells count="16">
    <mergeCell ref="A11:M12"/>
    <mergeCell ref="A14:O14"/>
    <mergeCell ref="A3:O3"/>
    <mergeCell ref="A16:O16"/>
    <mergeCell ref="A18:O18"/>
    <mergeCell ref="A20:O20"/>
    <mergeCell ref="A22:O22"/>
    <mergeCell ref="A24:O24"/>
    <mergeCell ref="A26:N26"/>
    <mergeCell ref="A28:N28"/>
    <mergeCell ref="A30:N30"/>
    <mergeCell ref="A40:N40"/>
    <mergeCell ref="A32:N32"/>
    <mergeCell ref="A34:N34"/>
    <mergeCell ref="A36:N36"/>
    <mergeCell ref="A38:N38"/>
  </mergeCells>
  <hyperlinks>
    <hyperlink ref="A3:O3" location="A2.1!A1" display="Table A2.1: Selected hospitals included in this report that predominantly provide public hospital services, that are privately owned and/or operated, 2007–08"/>
    <hyperlink ref="A5:L5" location="A2.2!A1" display="Table A2.2: Coverage of hospitals in the National Hospital Morbidity Database, by hospital sector, states and territories, 2007–08"/>
    <hyperlink ref="A7:I7" location="A2.3!A1" display="Table A2.3: Public hospitals included in the National Hospital Morbidity Database, 2007–08"/>
    <hyperlink ref="A9:J9" location="A2.4!A1" display="Table A2.4: Private hospitals included in the National Hospital Morbidity Database (NHMD), 2007–08"/>
    <hyperlink ref="A11:M12" location="A2.5!A1" display="Table A2.5: Differences between private hospital separations on the National Hospital Morbidity Database and reported to the ABS’s Private Health Establishments Collection, 1993–94 to 2006–07"/>
    <hyperlink ref="A14:O14" location="A2.6a!A1" display="Table A2.6a: Private hospital separations reported to the National Hospital Morbidity Database and the Private Health Establishments Collection, states and territories, 1993–94"/>
    <hyperlink ref="A16:O16" location="A2.6b!A1" display="Table A2.6b: Private hospital separations reported to the National Hospital Morbidity Database and Private Health Establishments Collection, states and territories, 1994–95"/>
    <hyperlink ref="A18:O18" location="A2.6c!A1" display="Table A2.6c: Private hospital separations reported to the National Hospital Morbidity Database and Private Health Establishments Collection, states and territories, 1995–96"/>
    <hyperlink ref="A20:O20" location="A2.6d!A1" display="Table A2.6d: Private hospital separations reported to the National Hospital Morbidity Database and Private Health Establishments Collection, states and territories, 1996–97"/>
    <hyperlink ref="A22:O22" location="A2.6e!A1" display="Table A2.6e: Private hospital separations reported to the National Hospital Morbidity Database and Private Health Establishments Collection, states and territories, 1997–98"/>
    <hyperlink ref="A24:O24" location="A2.6f!A1" display="Table A2.6f: Private hospital separations reported to the National Hospital Morbidity Database and Private Health Establishments Collection, states and territories, 1998–99"/>
    <hyperlink ref="A26:N26" location="A2.6g!A1" display="Table A2.6g: Private hospital separations reported to the National Hospital Morbidity Database and Private Health Establishments Collection, states and territories, 1999–00"/>
    <hyperlink ref="A28:N28" location="A2.6h!A1" display="Table A2.6h: Private hospital separations reported to the National Hospital Morbidity Database and Private Health Establishments Collection, states and territories, 2000–01"/>
    <hyperlink ref="A30:N30" location="A2.6i!A1" display="Table A2.6i: Private hospital separations reported to the National Hospital Morbidity Database and Private Health Establishments Collection, states and territories, 2001–02"/>
    <hyperlink ref="A32:N32" location="A2.6j!A1" display="Table 2.6j: Private hospital separations reported to the National Hospital Morbidity Database and Private Health Establishments Collection, states and territories, 2002–03"/>
    <hyperlink ref="A34:N34" location="A2.6k!A1" display="Table A2.6k: Private hospital separations reported to the National Hospital Morbidity Database and Private Health Establishments Collection, states and territories, 2003–04"/>
    <hyperlink ref="A36:N36" location="A2.6l!A1" display="Table A2.6l: Private hospital separations reported to the National Hospital Morbidity Database and Private Health Establishments Collection, states and territories, 2004–05"/>
    <hyperlink ref="A38:N38" location="A2.6m!A1" display="Table A2.6m: Private hospital separations reported to the National Hospital Morbidity Database and Private Health Establishments Collection, states and territories, 2005–06"/>
    <hyperlink ref="A40:N40" location="A2.6n!A1" display="Table A2.6n: Private hospital separations reported to the National Hospital Morbidity Database and Private Health Establishments Collection, states and territories, 2006–07"/>
    <hyperlink ref="A42:G42" location="A2.7!A1" display="Table A2.7: Number of hospitals(a) states and territories, 2007–08"/>
    <hyperlink ref="A44:E44" location="A2.8!A1" display=" Table A2.8: Public hospital peer group classification  "/>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44"/>
  <sheetViews>
    <sheetView workbookViewId="0" topLeftCell="A1">
      <selection activeCell="A2" sqref="A2"/>
    </sheetView>
  </sheetViews>
  <sheetFormatPr defaultColWidth="12.421875" defaultRowHeight="12.75"/>
  <cols>
    <col min="1" max="1" width="31.8515625" style="36" customWidth="1"/>
    <col min="2" max="8" width="10.7109375" style="36" customWidth="1"/>
    <col min="9" max="16384" width="12.421875" style="36" customWidth="1"/>
  </cols>
  <sheetData>
    <row r="1" spans="1:6" ht="20.25">
      <c r="A1" s="34" t="s">
        <v>705</v>
      </c>
      <c r="B1" s="35"/>
      <c r="C1" s="91"/>
      <c r="D1" s="91"/>
      <c r="E1" s="91"/>
      <c r="F1" s="91"/>
    </row>
    <row r="2" spans="1:8" ht="16.5">
      <c r="A2" s="37" t="s">
        <v>1357</v>
      </c>
      <c r="B2" s="38"/>
      <c r="C2" s="39"/>
      <c r="D2" s="39"/>
      <c r="E2" s="39"/>
      <c r="F2" s="39"/>
      <c r="G2" s="39"/>
      <c r="H2" s="39"/>
    </row>
    <row r="3" spans="1:8" ht="12.75" customHeight="1">
      <c r="A3" s="40"/>
      <c r="B3" s="69" t="s">
        <v>1343</v>
      </c>
      <c r="C3" s="69" t="s">
        <v>235</v>
      </c>
      <c r="D3" s="69" t="s">
        <v>229</v>
      </c>
      <c r="E3" s="69" t="s">
        <v>230</v>
      </c>
      <c r="F3" s="69" t="s">
        <v>1344</v>
      </c>
      <c r="G3" s="69" t="s">
        <v>232</v>
      </c>
      <c r="H3" s="69" t="s">
        <v>226</v>
      </c>
    </row>
    <row r="4" spans="1:8" ht="12.75" customHeight="1">
      <c r="A4" s="42" t="s">
        <v>607</v>
      </c>
      <c r="B4" s="92"/>
      <c r="C4" s="70"/>
      <c r="D4" s="70"/>
      <c r="E4" s="70"/>
      <c r="F4" s="71"/>
      <c r="G4" s="39"/>
      <c r="H4" s="39"/>
    </row>
    <row r="5" spans="1:8" ht="12.75" customHeight="1">
      <c r="A5" s="44" t="s">
        <v>1346</v>
      </c>
      <c r="B5" s="55">
        <v>540086</v>
      </c>
      <c r="C5" s="55">
        <v>458554</v>
      </c>
      <c r="D5" s="55">
        <v>362299</v>
      </c>
      <c r="E5" s="55">
        <v>126616</v>
      </c>
      <c r="F5" s="55">
        <v>142644</v>
      </c>
      <c r="G5" s="55">
        <v>54749</v>
      </c>
      <c r="H5" s="55">
        <v>1684948</v>
      </c>
    </row>
    <row r="6" spans="1:8" ht="12.75" customHeight="1">
      <c r="A6" s="93" t="s">
        <v>1348</v>
      </c>
      <c r="B6" s="66">
        <v>114247</v>
      </c>
      <c r="C6" s="66">
        <v>42454</v>
      </c>
      <c r="D6" s="66">
        <v>46512</v>
      </c>
      <c r="E6" s="66">
        <v>9345</v>
      </c>
      <c r="F6" s="66">
        <v>7836</v>
      </c>
      <c r="G6" s="66">
        <v>1004</v>
      </c>
      <c r="H6" s="66">
        <v>221398</v>
      </c>
    </row>
    <row r="7" spans="1:8" ht="12.75" customHeight="1">
      <c r="A7" s="93" t="s">
        <v>227</v>
      </c>
      <c r="B7" s="66">
        <v>425839</v>
      </c>
      <c r="C7" s="66">
        <v>416100</v>
      </c>
      <c r="D7" s="66">
        <v>315787</v>
      </c>
      <c r="E7" s="66">
        <v>117271</v>
      </c>
      <c r="F7" s="66">
        <v>134808</v>
      </c>
      <c r="G7" s="66">
        <v>53745</v>
      </c>
      <c r="H7" s="66">
        <v>1463550</v>
      </c>
    </row>
    <row r="8" spans="1:8" ht="12.75" customHeight="1">
      <c r="A8" s="46" t="s">
        <v>608</v>
      </c>
      <c r="B8" s="53"/>
      <c r="C8" s="53"/>
      <c r="D8" s="53"/>
      <c r="E8" s="53"/>
      <c r="F8" s="54"/>
      <c r="G8" s="94"/>
      <c r="H8" s="48"/>
    </row>
    <row r="9" spans="1:8" ht="12.75" customHeight="1">
      <c r="A9" s="44" t="s">
        <v>1346</v>
      </c>
      <c r="B9" s="95">
        <v>555468</v>
      </c>
      <c r="C9" s="95">
        <v>459418</v>
      </c>
      <c r="D9" s="95">
        <v>373849</v>
      </c>
      <c r="E9" s="45" t="s">
        <v>130</v>
      </c>
      <c r="F9" s="95">
        <v>155591</v>
      </c>
      <c r="G9" s="45" t="s">
        <v>130</v>
      </c>
      <c r="H9" s="95">
        <v>1765666</v>
      </c>
    </row>
    <row r="10" spans="1:8" ht="12.75" customHeight="1">
      <c r="A10" s="96" t="s">
        <v>1348</v>
      </c>
      <c r="B10" s="97">
        <v>126468</v>
      </c>
      <c r="C10" s="97">
        <v>42918</v>
      </c>
      <c r="D10" s="97">
        <v>32949</v>
      </c>
      <c r="E10" s="52" t="s">
        <v>130</v>
      </c>
      <c r="F10" s="97">
        <v>10791</v>
      </c>
      <c r="G10" s="52" t="s">
        <v>130</v>
      </c>
      <c r="H10" s="97">
        <v>226266</v>
      </c>
    </row>
    <row r="11" spans="1:8" ht="12.75" customHeight="1">
      <c r="A11" s="96" t="s">
        <v>227</v>
      </c>
      <c r="B11" s="97">
        <v>429000</v>
      </c>
      <c r="C11" s="97">
        <v>416500</v>
      </c>
      <c r="D11" s="97">
        <v>340900</v>
      </c>
      <c r="E11" s="97">
        <v>154200</v>
      </c>
      <c r="F11" s="97">
        <v>144800</v>
      </c>
      <c r="G11" s="97">
        <v>53900</v>
      </c>
      <c r="H11" s="97">
        <v>1539400</v>
      </c>
    </row>
    <row r="12" spans="1:9" ht="12.75" customHeight="1">
      <c r="A12" s="46" t="s">
        <v>1349</v>
      </c>
      <c r="B12" s="53"/>
      <c r="C12" s="53"/>
      <c r="D12" s="53"/>
      <c r="E12" s="53"/>
      <c r="F12" s="53"/>
      <c r="G12" s="54"/>
      <c r="H12" s="48"/>
      <c r="I12" s="65"/>
    </row>
    <row r="13" spans="1:8" ht="12.75" customHeight="1">
      <c r="A13" s="44" t="s">
        <v>1346</v>
      </c>
      <c r="B13" s="55">
        <v>15382</v>
      </c>
      <c r="C13" s="55">
        <v>864</v>
      </c>
      <c r="D13" s="55">
        <v>11550</v>
      </c>
      <c r="E13" s="45" t="s">
        <v>130</v>
      </c>
      <c r="F13" s="55">
        <v>12947</v>
      </c>
      <c r="G13" s="45" t="s">
        <v>130</v>
      </c>
      <c r="H13" s="55">
        <v>80718</v>
      </c>
    </row>
    <row r="14" spans="1:8" ht="12.75" customHeight="1">
      <c r="A14" s="93" t="s">
        <v>1348</v>
      </c>
      <c r="B14" s="66">
        <v>12221</v>
      </c>
      <c r="C14" s="66">
        <v>464</v>
      </c>
      <c r="D14" s="66">
        <v>-13563</v>
      </c>
      <c r="E14" s="52" t="s">
        <v>130</v>
      </c>
      <c r="F14" s="66">
        <v>2955</v>
      </c>
      <c r="G14" s="52" t="s">
        <v>130</v>
      </c>
      <c r="H14" s="66">
        <v>4868</v>
      </c>
    </row>
    <row r="15" spans="1:9" ht="12.75" customHeight="1">
      <c r="A15" s="93" t="s">
        <v>227</v>
      </c>
      <c r="B15" s="66">
        <v>3161</v>
      </c>
      <c r="C15" s="66">
        <v>400</v>
      </c>
      <c r="D15" s="66">
        <v>25113</v>
      </c>
      <c r="E15" s="66">
        <v>36929</v>
      </c>
      <c r="F15" s="66">
        <v>9992</v>
      </c>
      <c r="G15" s="66">
        <v>155</v>
      </c>
      <c r="H15" s="66">
        <v>75850</v>
      </c>
      <c r="I15" s="65"/>
    </row>
    <row r="16" spans="1:8" ht="12.75" customHeight="1">
      <c r="A16" s="46" t="s">
        <v>610</v>
      </c>
      <c r="B16" s="53"/>
      <c r="C16" s="53"/>
      <c r="D16" s="53"/>
      <c r="E16" s="53"/>
      <c r="F16" s="53"/>
      <c r="G16" s="53"/>
      <c r="H16" s="56"/>
    </row>
    <row r="17" spans="1:8" ht="12.75" customHeight="1">
      <c r="A17" s="44" t="s">
        <v>1346</v>
      </c>
      <c r="B17" s="98">
        <v>2.769196425356636</v>
      </c>
      <c r="C17" s="98">
        <v>0.18806402883648443</v>
      </c>
      <c r="D17" s="98">
        <v>3.089482652086805</v>
      </c>
      <c r="E17" s="45" t="s">
        <v>130</v>
      </c>
      <c r="F17" s="98">
        <v>8.321175389322004</v>
      </c>
      <c r="G17" s="45" t="s">
        <v>130</v>
      </c>
      <c r="H17" s="98">
        <v>4.5715327813980675</v>
      </c>
    </row>
    <row r="18" spans="1:8" ht="12.75" customHeight="1">
      <c r="A18" s="93" t="s">
        <v>1348</v>
      </c>
      <c r="B18" s="99">
        <v>9.663314039915235</v>
      </c>
      <c r="C18" s="99">
        <v>1.0811314599934758</v>
      </c>
      <c r="D18" s="99">
        <v>-41.16361649822453</v>
      </c>
      <c r="E18" s="52" t="s">
        <v>130</v>
      </c>
      <c r="F18" s="99">
        <v>27.383931053655825</v>
      </c>
      <c r="G18" s="52" t="s">
        <v>130</v>
      </c>
      <c r="H18" s="99">
        <v>2.1514500631999502</v>
      </c>
    </row>
    <row r="19" spans="1:8" ht="12.75" customHeight="1">
      <c r="A19" s="42" t="s">
        <v>227</v>
      </c>
      <c r="B19" s="100">
        <v>0.7368298368298368</v>
      </c>
      <c r="C19" s="100">
        <v>0.09603841536614646</v>
      </c>
      <c r="D19" s="100">
        <v>7.366676444705192</v>
      </c>
      <c r="E19" s="100">
        <v>23.94876783398184</v>
      </c>
      <c r="F19" s="100">
        <v>6.900552486187846</v>
      </c>
      <c r="G19" s="100">
        <v>0.287569573283859</v>
      </c>
      <c r="H19" s="100">
        <v>4.927244380927634</v>
      </c>
    </row>
    <row r="20" spans="1:9" ht="15">
      <c r="A20" s="61" t="s">
        <v>1351</v>
      </c>
      <c r="B20" s="79"/>
      <c r="C20" s="79"/>
      <c r="D20" s="79"/>
      <c r="E20" s="40"/>
      <c r="I20" s="65"/>
    </row>
    <row r="21" spans="6:8" ht="15">
      <c r="F21" s="40"/>
      <c r="G21" s="40"/>
      <c r="H21" s="40"/>
    </row>
    <row r="22" ht="15">
      <c r="I22" s="40"/>
    </row>
    <row r="24" spans="5:9" ht="15">
      <c r="E24" s="79"/>
      <c r="I24" s="36" t="s">
        <v>614</v>
      </c>
    </row>
    <row r="25" ht="15">
      <c r="E25" s="79"/>
    </row>
    <row r="26" spans="1:8" ht="15">
      <c r="A26" s="68"/>
      <c r="B26" s="40"/>
      <c r="C26" s="40"/>
      <c r="D26" s="40"/>
      <c r="E26" s="40"/>
      <c r="F26" s="40"/>
      <c r="G26" s="40"/>
      <c r="H26" s="63"/>
    </row>
    <row r="42" spans="1:6" ht="15">
      <c r="A42" s="79"/>
      <c r="B42" s="79"/>
      <c r="C42" s="79"/>
      <c r="D42" s="79"/>
      <c r="E42" s="79"/>
      <c r="F42" s="79"/>
    </row>
    <row r="43" ht="15">
      <c r="F43" s="79"/>
    </row>
    <row r="44" ht="15">
      <c r="F44" s="79"/>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42"/>
  <sheetViews>
    <sheetView workbookViewId="0" topLeftCell="A1">
      <selection activeCell="A2" sqref="A2"/>
    </sheetView>
  </sheetViews>
  <sheetFormatPr defaultColWidth="12.421875" defaultRowHeight="12.75"/>
  <cols>
    <col min="1" max="1" width="31.8515625" style="36" customWidth="1"/>
    <col min="2" max="8" width="10.7109375" style="36" customWidth="1"/>
    <col min="9" max="16384" width="12.421875" style="36" customWidth="1"/>
  </cols>
  <sheetData>
    <row r="1" spans="1:6" ht="20.25">
      <c r="A1" s="34" t="s">
        <v>706</v>
      </c>
      <c r="B1" s="35"/>
      <c r="C1" s="35"/>
      <c r="D1" s="91"/>
      <c r="E1" s="91"/>
      <c r="F1" s="91"/>
    </row>
    <row r="2" spans="1:8" ht="16.5">
      <c r="A2" s="37" t="s">
        <v>1358</v>
      </c>
      <c r="B2" s="38"/>
      <c r="C2" s="38"/>
      <c r="D2" s="39"/>
      <c r="E2" s="39"/>
      <c r="F2" s="39"/>
      <c r="G2" s="39"/>
      <c r="H2" s="39"/>
    </row>
    <row r="3" spans="1:8" ht="12.75" customHeight="1">
      <c r="A3" s="40"/>
      <c r="B3" s="69" t="s">
        <v>1343</v>
      </c>
      <c r="C3" s="69" t="s">
        <v>235</v>
      </c>
      <c r="D3" s="69" t="s">
        <v>229</v>
      </c>
      <c r="E3" s="69" t="s">
        <v>230</v>
      </c>
      <c r="F3" s="69" t="s">
        <v>1344</v>
      </c>
      <c r="G3" s="69" t="s">
        <v>232</v>
      </c>
      <c r="H3" s="69" t="s">
        <v>226</v>
      </c>
    </row>
    <row r="4" spans="1:8" ht="12.75" customHeight="1">
      <c r="A4" s="42" t="s">
        <v>615</v>
      </c>
      <c r="B4" s="92"/>
      <c r="C4" s="70"/>
      <c r="D4" s="70"/>
      <c r="E4" s="70"/>
      <c r="F4" s="71"/>
      <c r="G4" s="39"/>
      <c r="H4" s="39"/>
    </row>
    <row r="5" spans="1:9" ht="12.75" customHeight="1">
      <c r="A5" s="101" t="s">
        <v>1346</v>
      </c>
      <c r="B5" s="85">
        <v>561922</v>
      </c>
      <c r="C5" s="85">
        <v>484201</v>
      </c>
      <c r="D5" s="85">
        <v>388078</v>
      </c>
      <c r="E5" s="85">
        <v>160358</v>
      </c>
      <c r="F5" s="85">
        <v>147420</v>
      </c>
      <c r="G5" s="85">
        <v>50997</v>
      </c>
      <c r="H5" s="85">
        <v>1792976</v>
      </c>
      <c r="I5" s="102"/>
    </row>
    <row r="6" spans="1:9" ht="12.75" customHeight="1">
      <c r="A6" s="103" t="s">
        <v>1348</v>
      </c>
      <c r="B6" s="104">
        <v>124238</v>
      </c>
      <c r="C6" s="104">
        <v>46637</v>
      </c>
      <c r="D6" s="104">
        <v>57028</v>
      </c>
      <c r="E6" s="104">
        <v>9473</v>
      </c>
      <c r="F6" s="104">
        <v>9532</v>
      </c>
      <c r="G6" s="104">
        <v>1137</v>
      </c>
      <c r="H6" s="104">
        <v>248045</v>
      </c>
      <c r="I6" s="102"/>
    </row>
    <row r="7" spans="1:9" ht="12.75" customHeight="1">
      <c r="A7" s="103" t="s">
        <v>227</v>
      </c>
      <c r="B7" s="104">
        <v>437684</v>
      </c>
      <c r="C7" s="104">
        <v>437564</v>
      </c>
      <c r="D7" s="104">
        <v>331050</v>
      </c>
      <c r="E7" s="104">
        <v>150885</v>
      </c>
      <c r="F7" s="104">
        <v>137888</v>
      </c>
      <c r="G7" s="104">
        <v>49860</v>
      </c>
      <c r="H7" s="104">
        <v>1544931</v>
      </c>
      <c r="I7" s="102"/>
    </row>
    <row r="8" spans="1:9" ht="12.75" customHeight="1">
      <c r="A8" s="105" t="s">
        <v>616</v>
      </c>
      <c r="B8" s="72"/>
      <c r="C8" s="72"/>
      <c r="D8" s="72"/>
      <c r="E8" s="72"/>
      <c r="F8" s="73"/>
      <c r="G8" s="74"/>
      <c r="H8" s="75"/>
      <c r="I8" s="102"/>
    </row>
    <row r="9" spans="1:9" ht="12.75" customHeight="1">
      <c r="A9" s="101" t="s">
        <v>1346</v>
      </c>
      <c r="B9" s="85">
        <v>578017</v>
      </c>
      <c r="C9" s="85">
        <v>492533</v>
      </c>
      <c r="D9" s="85">
        <v>395948</v>
      </c>
      <c r="E9" s="85" t="s">
        <v>130</v>
      </c>
      <c r="F9" s="85">
        <v>158615</v>
      </c>
      <c r="G9" s="85" t="s">
        <v>130</v>
      </c>
      <c r="H9" s="85">
        <v>1857007</v>
      </c>
      <c r="I9" s="102"/>
    </row>
    <row r="10" spans="1:9" ht="12.75" customHeight="1">
      <c r="A10" s="106" t="s">
        <v>1348</v>
      </c>
      <c r="B10" s="104">
        <v>132417</v>
      </c>
      <c r="C10" s="104">
        <v>54733</v>
      </c>
      <c r="D10" s="104">
        <v>56948</v>
      </c>
      <c r="E10" s="104" t="s">
        <v>130</v>
      </c>
      <c r="F10" s="104">
        <v>12115</v>
      </c>
      <c r="G10" s="104" t="s">
        <v>130</v>
      </c>
      <c r="H10" s="104">
        <v>271707</v>
      </c>
      <c r="I10" s="102"/>
    </row>
    <row r="11" spans="1:9" ht="12.75" customHeight="1">
      <c r="A11" s="106" t="s">
        <v>227</v>
      </c>
      <c r="B11" s="104">
        <v>445600</v>
      </c>
      <c r="C11" s="104">
        <v>437800</v>
      </c>
      <c r="D11" s="104">
        <v>339000</v>
      </c>
      <c r="E11" s="104">
        <v>165200</v>
      </c>
      <c r="F11" s="104">
        <v>146500</v>
      </c>
      <c r="G11" s="104">
        <v>51100</v>
      </c>
      <c r="H11" s="104">
        <v>1585300</v>
      </c>
      <c r="I11" s="102"/>
    </row>
    <row r="12" spans="1:9" ht="12.75" customHeight="1">
      <c r="A12" s="105" t="s">
        <v>617</v>
      </c>
      <c r="B12" s="72"/>
      <c r="C12" s="72"/>
      <c r="D12" s="72"/>
      <c r="E12" s="72"/>
      <c r="F12" s="72"/>
      <c r="G12" s="73"/>
      <c r="H12" s="75"/>
      <c r="I12" s="102"/>
    </row>
    <row r="13" spans="1:9" ht="12.75" customHeight="1">
      <c r="A13" s="101" t="s">
        <v>1346</v>
      </c>
      <c r="B13" s="85">
        <v>16095</v>
      </c>
      <c r="C13" s="85">
        <v>8332</v>
      </c>
      <c r="D13" s="85">
        <v>7870</v>
      </c>
      <c r="E13" s="85" t="s">
        <v>130</v>
      </c>
      <c r="F13" s="85">
        <v>11195</v>
      </c>
      <c r="G13" s="85" t="s">
        <v>130</v>
      </c>
      <c r="H13" s="85">
        <v>64031</v>
      </c>
      <c r="I13" s="102"/>
    </row>
    <row r="14" spans="1:9" ht="12.75" customHeight="1">
      <c r="A14" s="103" t="s">
        <v>1348</v>
      </c>
      <c r="B14" s="104">
        <v>8179</v>
      </c>
      <c r="C14" s="104">
        <v>8096</v>
      </c>
      <c r="D14" s="104">
        <v>-80</v>
      </c>
      <c r="E14" s="104" t="s">
        <v>130</v>
      </c>
      <c r="F14" s="104">
        <v>2583</v>
      </c>
      <c r="G14" s="104" t="s">
        <v>130</v>
      </c>
      <c r="H14" s="104">
        <v>23662</v>
      </c>
      <c r="I14" s="102"/>
    </row>
    <row r="15" spans="1:9" ht="12.75" customHeight="1">
      <c r="A15" s="103" t="s">
        <v>227</v>
      </c>
      <c r="B15" s="104">
        <v>7916</v>
      </c>
      <c r="C15" s="104">
        <v>236</v>
      </c>
      <c r="D15" s="104">
        <v>7950</v>
      </c>
      <c r="E15" s="104">
        <v>14315</v>
      </c>
      <c r="F15" s="104">
        <v>8612</v>
      </c>
      <c r="G15" s="104">
        <v>1240</v>
      </c>
      <c r="H15" s="104">
        <v>40369</v>
      </c>
      <c r="I15" s="102"/>
    </row>
    <row r="16" spans="1:8" ht="12.75" customHeight="1">
      <c r="A16" s="105" t="s">
        <v>618</v>
      </c>
      <c r="B16" s="72"/>
      <c r="C16" s="72"/>
      <c r="D16" s="72"/>
      <c r="E16" s="72"/>
      <c r="F16" s="72"/>
      <c r="G16" s="72"/>
      <c r="H16" s="77"/>
    </row>
    <row r="17" spans="1:8" ht="12.75" customHeight="1">
      <c r="A17" s="101" t="s">
        <v>1346</v>
      </c>
      <c r="B17" s="107">
        <v>2.7845201784722597</v>
      </c>
      <c r="C17" s="107">
        <v>1.6916632997179886</v>
      </c>
      <c r="D17" s="107">
        <v>1.9876347399153425</v>
      </c>
      <c r="E17" s="85" t="s">
        <v>130</v>
      </c>
      <c r="F17" s="107">
        <v>7.0579705576395675</v>
      </c>
      <c r="G17" s="85" t="s">
        <v>130</v>
      </c>
      <c r="H17" s="107">
        <v>3.4480753168943363</v>
      </c>
    </row>
    <row r="18" spans="1:8" ht="12.75" customHeight="1">
      <c r="A18" s="103" t="s">
        <v>1348</v>
      </c>
      <c r="B18" s="8">
        <v>6.176699366395553</v>
      </c>
      <c r="C18" s="8">
        <v>14.791807501872729</v>
      </c>
      <c r="D18" s="8">
        <v>-0.1404790335042495</v>
      </c>
      <c r="E18" s="104" t="s">
        <v>130</v>
      </c>
      <c r="F18" s="8">
        <v>21.32067684688403</v>
      </c>
      <c r="G18" s="104" t="s">
        <v>130</v>
      </c>
      <c r="H18" s="8">
        <v>8.708645710268783</v>
      </c>
    </row>
    <row r="19" spans="1:8" ht="12.75" customHeight="1">
      <c r="A19" s="108" t="s">
        <v>227</v>
      </c>
      <c r="B19" s="100">
        <v>1.7764811490125674</v>
      </c>
      <c r="C19" s="100">
        <v>0.053905893101873</v>
      </c>
      <c r="D19" s="100">
        <v>2.3451327433628317</v>
      </c>
      <c r="E19" s="100">
        <v>8.665254237288135</v>
      </c>
      <c r="F19" s="100">
        <v>5.878498293515358</v>
      </c>
      <c r="G19" s="100">
        <v>2.4266144814090023</v>
      </c>
      <c r="H19" s="100">
        <v>2.5464580836434747</v>
      </c>
    </row>
    <row r="20" spans="1:9" ht="15.75">
      <c r="A20" s="61" t="s">
        <v>1351</v>
      </c>
      <c r="B20" s="79"/>
      <c r="C20" s="79"/>
      <c r="D20" s="79"/>
      <c r="F20" s="109"/>
      <c r="G20" s="109"/>
      <c r="H20" s="104"/>
      <c r="I20" s="57"/>
    </row>
    <row r="21" ht="15.75">
      <c r="I21" s="57"/>
    </row>
    <row r="22" ht="15">
      <c r="I22" s="62"/>
    </row>
    <row r="23" ht="15">
      <c r="I23" s="62"/>
    </row>
    <row r="24" ht="15">
      <c r="I24" s="62"/>
    </row>
    <row r="26" spans="1:8" ht="15">
      <c r="A26" s="40"/>
      <c r="B26" s="40"/>
      <c r="C26" s="40"/>
      <c r="D26" s="40"/>
      <c r="E26" s="40"/>
      <c r="F26" s="40"/>
      <c r="G26" s="40"/>
      <c r="H26" s="40"/>
    </row>
    <row r="34" spans="1:8" ht="15">
      <c r="A34" s="110"/>
      <c r="B34" s="82"/>
      <c r="C34" s="82"/>
      <c r="D34" s="82"/>
      <c r="E34" s="82"/>
      <c r="F34" s="82"/>
      <c r="G34" s="82"/>
      <c r="H34" s="82"/>
    </row>
    <row r="35" spans="1:8" ht="15">
      <c r="A35" s="40"/>
      <c r="B35" s="40"/>
      <c r="C35" s="40"/>
      <c r="D35" s="40"/>
      <c r="E35" s="40"/>
      <c r="F35" s="40"/>
      <c r="G35" s="40"/>
      <c r="H35" s="40"/>
    </row>
    <row r="37" spans="5:6" ht="15">
      <c r="E37" s="79"/>
      <c r="F37" s="79"/>
    </row>
    <row r="38" spans="5:6" ht="15">
      <c r="E38" s="79"/>
      <c r="F38" s="79"/>
    </row>
    <row r="42" spans="1:6" ht="15">
      <c r="A42" s="79"/>
      <c r="B42" s="79"/>
      <c r="C42" s="79"/>
      <c r="D42" s="79"/>
      <c r="E42" s="79"/>
      <c r="F42" s="79"/>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30"/>
  <sheetViews>
    <sheetView workbookViewId="0" topLeftCell="A1">
      <selection activeCell="A2" sqref="A2"/>
    </sheetView>
  </sheetViews>
  <sheetFormatPr defaultColWidth="9.140625" defaultRowHeight="12.75"/>
  <cols>
    <col min="1" max="1" width="31.8515625" style="0" customWidth="1"/>
    <col min="2" max="8" width="10.7109375" style="0" customWidth="1"/>
  </cols>
  <sheetData>
    <row r="1" spans="1:8" ht="15">
      <c r="A1" s="34" t="s">
        <v>707</v>
      </c>
      <c r="B1" s="35"/>
      <c r="C1" s="35"/>
      <c r="D1" s="35"/>
      <c r="E1" s="35"/>
      <c r="F1" s="35"/>
      <c r="G1" s="79"/>
      <c r="H1" s="79"/>
    </row>
    <row r="2" spans="1:8" ht="15">
      <c r="A2" s="37" t="s">
        <v>1359</v>
      </c>
      <c r="B2" s="38"/>
      <c r="C2" s="38"/>
      <c r="D2" s="38"/>
      <c r="E2" s="38"/>
      <c r="F2" s="38"/>
      <c r="G2" s="38"/>
      <c r="H2" s="38"/>
    </row>
    <row r="3" spans="1:8" ht="12.75" customHeight="1">
      <c r="A3" s="40"/>
      <c r="B3" s="69" t="s">
        <v>1343</v>
      </c>
      <c r="C3" s="69" t="s">
        <v>235</v>
      </c>
      <c r="D3" s="69" t="s">
        <v>229</v>
      </c>
      <c r="E3" s="69" t="s">
        <v>230</v>
      </c>
      <c r="F3" s="69" t="s">
        <v>1344</v>
      </c>
      <c r="G3" s="69" t="s">
        <v>232</v>
      </c>
      <c r="H3" s="69" t="s">
        <v>226</v>
      </c>
    </row>
    <row r="4" spans="1:8" ht="12.75" customHeight="1">
      <c r="A4" s="42" t="s">
        <v>1548</v>
      </c>
      <c r="B4" s="92"/>
      <c r="C4" s="70"/>
      <c r="D4" s="70"/>
      <c r="E4" s="70"/>
      <c r="F4" s="71"/>
      <c r="G4" s="39"/>
      <c r="H4" s="39"/>
    </row>
    <row r="5" spans="1:9" ht="12.75" customHeight="1">
      <c r="A5" s="101" t="s">
        <v>1346</v>
      </c>
      <c r="B5" s="55">
        <v>583507</v>
      </c>
      <c r="C5" s="55">
        <v>495667</v>
      </c>
      <c r="D5" s="55">
        <v>411279</v>
      </c>
      <c r="E5" s="55">
        <v>186997</v>
      </c>
      <c r="F5" s="55">
        <v>150741</v>
      </c>
      <c r="G5" s="55">
        <v>47167</v>
      </c>
      <c r="H5" s="55">
        <v>1875358</v>
      </c>
      <c r="I5" s="65"/>
    </row>
    <row r="6" spans="1:9" ht="12.75" customHeight="1">
      <c r="A6" s="103" t="s">
        <v>1348</v>
      </c>
      <c r="B6" s="66">
        <v>123835</v>
      </c>
      <c r="C6" s="66">
        <v>47063</v>
      </c>
      <c r="D6" s="66">
        <v>70831</v>
      </c>
      <c r="E6" s="66">
        <v>9994</v>
      </c>
      <c r="F6" s="66">
        <v>8310</v>
      </c>
      <c r="G6" s="66">
        <v>1106</v>
      </c>
      <c r="H6" s="66">
        <v>261139</v>
      </c>
      <c r="I6" s="65"/>
    </row>
    <row r="7" spans="1:9" ht="12.75" customHeight="1">
      <c r="A7" s="103" t="s">
        <v>227</v>
      </c>
      <c r="B7" s="66">
        <v>459672</v>
      </c>
      <c r="C7" s="66">
        <v>448604</v>
      </c>
      <c r="D7" s="66">
        <v>340448</v>
      </c>
      <c r="E7" s="66">
        <v>177003</v>
      </c>
      <c r="F7" s="66">
        <v>142431</v>
      </c>
      <c r="G7" s="66">
        <v>46061</v>
      </c>
      <c r="H7" s="66">
        <v>1614219</v>
      </c>
      <c r="I7" s="65"/>
    </row>
    <row r="8" spans="1:9" ht="12.75" customHeight="1">
      <c r="A8" s="105" t="s">
        <v>1549</v>
      </c>
      <c r="B8" s="72"/>
      <c r="C8" s="72"/>
      <c r="D8" s="72"/>
      <c r="E8" s="72"/>
      <c r="F8" s="73"/>
      <c r="G8" s="74"/>
      <c r="H8" s="75"/>
      <c r="I8" s="65"/>
    </row>
    <row r="9" spans="1:9" ht="12.75" customHeight="1">
      <c r="A9" s="101" t="s">
        <v>1346</v>
      </c>
      <c r="B9" s="95">
        <v>599132</v>
      </c>
      <c r="C9" s="95">
        <v>545220</v>
      </c>
      <c r="D9" s="95">
        <v>412714</v>
      </c>
      <c r="E9" s="95">
        <v>205733</v>
      </c>
      <c r="F9" s="95">
        <v>165311</v>
      </c>
      <c r="G9" s="95">
        <v>58189</v>
      </c>
      <c r="H9" s="95">
        <v>1986299</v>
      </c>
      <c r="I9" s="65"/>
    </row>
    <row r="10" spans="1:9" ht="12.75" customHeight="1">
      <c r="A10" s="106" t="s">
        <v>1348</v>
      </c>
      <c r="B10" s="97">
        <v>131871</v>
      </c>
      <c r="C10" s="97">
        <v>65261</v>
      </c>
      <c r="D10" s="97">
        <v>71895</v>
      </c>
      <c r="E10" s="97">
        <v>12863</v>
      </c>
      <c r="F10" s="97">
        <v>16466</v>
      </c>
      <c r="G10" s="97">
        <v>3763</v>
      </c>
      <c r="H10" s="97">
        <v>302119</v>
      </c>
      <c r="I10" s="65"/>
    </row>
    <row r="11" spans="1:9" ht="12.75" customHeight="1">
      <c r="A11" s="106" t="s">
        <v>227</v>
      </c>
      <c r="B11" s="97">
        <v>467261</v>
      </c>
      <c r="C11" s="97">
        <v>479959</v>
      </c>
      <c r="D11" s="97">
        <v>340819</v>
      </c>
      <c r="E11" s="97">
        <v>192870</v>
      </c>
      <c r="F11" s="97">
        <v>148845</v>
      </c>
      <c r="G11" s="97">
        <v>54426</v>
      </c>
      <c r="H11" s="97">
        <v>1684180</v>
      </c>
      <c r="I11" s="65"/>
    </row>
    <row r="12" spans="1:9" ht="12.75" customHeight="1">
      <c r="A12" s="105" t="s">
        <v>1550</v>
      </c>
      <c r="B12" s="72"/>
      <c r="C12" s="72"/>
      <c r="D12" s="72"/>
      <c r="E12" s="72"/>
      <c r="F12" s="72"/>
      <c r="G12" s="73"/>
      <c r="H12" s="75"/>
      <c r="I12" s="65"/>
    </row>
    <row r="13" spans="1:9" ht="12.75" customHeight="1">
      <c r="A13" s="101" t="s">
        <v>1346</v>
      </c>
      <c r="B13" s="55">
        <v>15625</v>
      </c>
      <c r="C13" s="55">
        <v>49553</v>
      </c>
      <c r="D13" s="55">
        <v>1435</v>
      </c>
      <c r="E13" s="55">
        <v>18736</v>
      </c>
      <c r="F13" s="55">
        <v>14570</v>
      </c>
      <c r="G13" s="55">
        <v>11022</v>
      </c>
      <c r="H13" s="55">
        <v>110941</v>
      </c>
      <c r="I13" s="65"/>
    </row>
    <row r="14" spans="1:9" ht="12.75" customHeight="1">
      <c r="A14" s="103" t="s">
        <v>1348</v>
      </c>
      <c r="B14" s="97">
        <v>8036</v>
      </c>
      <c r="C14" s="97">
        <v>18198</v>
      </c>
      <c r="D14" s="97">
        <v>1064</v>
      </c>
      <c r="E14" s="97">
        <v>2869</v>
      </c>
      <c r="F14" s="97">
        <v>8156</v>
      </c>
      <c r="G14" s="97">
        <v>2657</v>
      </c>
      <c r="H14" s="97">
        <v>40980</v>
      </c>
      <c r="I14" s="65"/>
    </row>
    <row r="15" spans="1:9" ht="12.75" customHeight="1">
      <c r="A15" s="103" t="s">
        <v>227</v>
      </c>
      <c r="B15" s="97">
        <v>7589</v>
      </c>
      <c r="C15" s="97">
        <v>31355</v>
      </c>
      <c r="D15" s="97">
        <v>371</v>
      </c>
      <c r="E15" s="97">
        <v>15867</v>
      </c>
      <c r="F15" s="97">
        <v>6414</v>
      </c>
      <c r="G15" s="97">
        <v>8365</v>
      </c>
      <c r="H15" s="97">
        <v>69961</v>
      </c>
      <c r="I15" s="65"/>
    </row>
    <row r="16" spans="1:8" ht="12.75" customHeight="1">
      <c r="A16" s="105" t="s">
        <v>1551</v>
      </c>
      <c r="B16" s="72"/>
      <c r="C16" s="72"/>
      <c r="D16" s="72"/>
      <c r="E16" s="72"/>
      <c r="F16" s="72"/>
      <c r="G16" s="72"/>
      <c r="H16" s="77"/>
    </row>
    <row r="17" spans="1:8" ht="12.75" customHeight="1">
      <c r="A17" s="101" t="s">
        <v>1346</v>
      </c>
      <c r="B17" s="111">
        <v>2.607939485789442</v>
      </c>
      <c r="C17" s="111">
        <v>9.088624775320055</v>
      </c>
      <c r="D17" s="111">
        <v>0.3476984061601981</v>
      </c>
      <c r="E17" s="111">
        <v>9.10694929836244</v>
      </c>
      <c r="F17" s="111">
        <v>8.813690559006963</v>
      </c>
      <c r="G17" s="111">
        <v>18.941724380896733</v>
      </c>
      <c r="H17" s="111">
        <v>5.585312181096603</v>
      </c>
    </row>
    <row r="18" spans="1:8" ht="12.75" customHeight="1">
      <c r="A18" s="103" t="s">
        <v>1348</v>
      </c>
      <c r="B18" s="61">
        <v>6.093834125774431</v>
      </c>
      <c r="C18" s="61">
        <v>27.884954260584422</v>
      </c>
      <c r="D18" s="61">
        <v>1.4799360178037415</v>
      </c>
      <c r="E18" s="61">
        <v>22.304283604135893</v>
      </c>
      <c r="F18" s="61">
        <v>49.53236973156808</v>
      </c>
      <c r="G18" s="61">
        <v>70.60855700239172</v>
      </c>
      <c r="H18" s="61">
        <v>13.56419159337877</v>
      </c>
    </row>
    <row r="19" spans="1:8" ht="12.75" customHeight="1">
      <c r="A19" s="108" t="s">
        <v>227</v>
      </c>
      <c r="B19" s="112">
        <v>1.6241458200020973</v>
      </c>
      <c r="C19" s="112">
        <v>6.532849680910243</v>
      </c>
      <c r="D19" s="112">
        <v>0.10885543352923399</v>
      </c>
      <c r="E19" s="112">
        <v>8.226784881007934</v>
      </c>
      <c r="F19" s="112">
        <v>4.3091806913231885</v>
      </c>
      <c r="G19" s="112">
        <v>15.369492521956419</v>
      </c>
      <c r="H19" s="113">
        <v>4.154009666425204</v>
      </c>
    </row>
    <row r="20" spans="1:8" ht="12.75">
      <c r="A20" s="18" t="s">
        <v>1568</v>
      </c>
      <c r="B20" s="18"/>
      <c r="C20" s="114"/>
      <c r="D20" s="114"/>
      <c r="E20" s="114"/>
      <c r="F20" s="114"/>
      <c r="G20" s="114"/>
      <c r="H20" s="114"/>
    </row>
    <row r="21" ht="12.75">
      <c r="C21" s="18"/>
    </row>
    <row r="28" spans="2:8" ht="12.75">
      <c r="B28" s="65"/>
      <c r="C28" s="65"/>
      <c r="D28" s="65"/>
      <c r="E28" s="65"/>
      <c r="F28" s="65"/>
      <c r="G28" s="65"/>
      <c r="H28" s="65"/>
    </row>
    <row r="29" spans="2:8" ht="12.75">
      <c r="B29" s="65"/>
      <c r="C29" s="65"/>
      <c r="D29" s="65"/>
      <c r="E29" s="65"/>
      <c r="F29" s="65"/>
      <c r="G29" s="65"/>
      <c r="H29" s="65"/>
    </row>
    <row r="30" spans="2:8" ht="12.75">
      <c r="B30" s="65"/>
      <c r="C30" s="65"/>
      <c r="D30" s="65"/>
      <c r="E30" s="65"/>
      <c r="F30" s="65"/>
      <c r="G30" s="65"/>
      <c r="H30" s="65"/>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38"/>
  <sheetViews>
    <sheetView workbookViewId="0" topLeftCell="A4">
      <selection activeCell="A1" sqref="A1"/>
    </sheetView>
  </sheetViews>
  <sheetFormatPr defaultColWidth="12.421875" defaultRowHeight="12.75"/>
  <cols>
    <col min="1" max="1" width="31.8515625" style="36" customWidth="1"/>
    <col min="2" max="8" width="10.7109375" style="36" customWidth="1"/>
    <col min="9" max="16384" width="12.421875" style="36" customWidth="1"/>
  </cols>
  <sheetData>
    <row r="1" spans="1:9" ht="16.5">
      <c r="A1" s="34" t="s">
        <v>708</v>
      </c>
      <c r="B1" s="35"/>
      <c r="C1" s="35"/>
      <c r="D1" s="35"/>
      <c r="E1" s="35"/>
      <c r="F1" s="35"/>
      <c r="G1" s="79"/>
      <c r="H1" s="79"/>
      <c r="I1" s="79"/>
    </row>
    <row r="2" spans="1:9" ht="16.5">
      <c r="A2" s="37" t="s">
        <v>1360</v>
      </c>
      <c r="B2" s="38"/>
      <c r="C2" s="38"/>
      <c r="D2" s="38"/>
      <c r="E2" s="38"/>
      <c r="F2" s="38"/>
      <c r="G2" s="38"/>
      <c r="H2" s="38"/>
      <c r="I2" s="79"/>
    </row>
    <row r="3" spans="1:8" ht="12.75" customHeight="1">
      <c r="A3" s="40"/>
      <c r="B3" s="69" t="s">
        <v>1343</v>
      </c>
      <c r="C3" s="69" t="s">
        <v>235</v>
      </c>
      <c r="D3" s="69" t="s">
        <v>229</v>
      </c>
      <c r="E3" s="69" t="s">
        <v>230</v>
      </c>
      <c r="F3" s="69" t="s">
        <v>1344</v>
      </c>
      <c r="G3" s="69" t="s">
        <v>232</v>
      </c>
      <c r="H3" s="69" t="s">
        <v>226</v>
      </c>
    </row>
    <row r="4" spans="1:8" ht="12.75" customHeight="1">
      <c r="A4" s="42" t="s">
        <v>1552</v>
      </c>
      <c r="B4" s="92"/>
      <c r="C4" s="70"/>
      <c r="D4" s="70"/>
      <c r="E4" s="70"/>
      <c r="F4" s="71"/>
      <c r="G4" s="39"/>
      <c r="H4" s="39"/>
    </row>
    <row r="5" spans="1:8" ht="12.75" customHeight="1">
      <c r="A5" s="84" t="s">
        <v>1346</v>
      </c>
      <c r="B5" s="85">
        <v>627357</v>
      </c>
      <c r="C5" s="85">
        <v>519838</v>
      </c>
      <c r="D5" s="85">
        <v>452410</v>
      </c>
      <c r="E5" s="85">
        <v>215095</v>
      </c>
      <c r="F5" s="85">
        <v>159794</v>
      </c>
      <c r="G5" s="85">
        <v>51495</v>
      </c>
      <c r="H5" s="85">
        <v>2025989</v>
      </c>
    </row>
    <row r="6" spans="1:8" ht="12.75" customHeight="1">
      <c r="A6" s="115" t="s">
        <v>1348</v>
      </c>
      <c r="B6" s="104">
        <v>131331</v>
      </c>
      <c r="C6" s="104">
        <v>42890</v>
      </c>
      <c r="D6" s="104">
        <v>85594</v>
      </c>
      <c r="E6" s="104">
        <v>10063</v>
      </c>
      <c r="F6" s="104">
        <v>8925</v>
      </c>
      <c r="G6" s="104">
        <v>1333</v>
      </c>
      <c r="H6" s="104">
        <v>280136</v>
      </c>
    </row>
    <row r="7" spans="1:8" ht="12.75" customHeight="1">
      <c r="A7" s="115" t="s">
        <v>227</v>
      </c>
      <c r="B7" s="104">
        <v>496026</v>
      </c>
      <c r="C7" s="104">
        <v>476948</v>
      </c>
      <c r="D7" s="104">
        <v>366816</v>
      </c>
      <c r="E7" s="104">
        <v>205032</v>
      </c>
      <c r="F7" s="104">
        <v>150869</v>
      </c>
      <c r="G7" s="104">
        <v>50162</v>
      </c>
      <c r="H7" s="104">
        <v>1745853</v>
      </c>
    </row>
    <row r="8" spans="1:8" ht="12.75" customHeight="1">
      <c r="A8" s="46" t="s">
        <v>1553</v>
      </c>
      <c r="B8" s="72"/>
      <c r="C8" s="72"/>
      <c r="D8" s="72"/>
      <c r="E8" s="72"/>
      <c r="F8" s="73"/>
      <c r="G8" s="74"/>
      <c r="H8" s="75"/>
    </row>
    <row r="9" spans="1:8" ht="12.75" customHeight="1">
      <c r="A9" s="84" t="s">
        <v>1346</v>
      </c>
      <c r="B9" s="86">
        <v>646372</v>
      </c>
      <c r="C9" s="86">
        <v>575948</v>
      </c>
      <c r="D9" s="86">
        <v>459107</v>
      </c>
      <c r="E9" s="85" t="s">
        <v>130</v>
      </c>
      <c r="F9" s="86">
        <v>176106</v>
      </c>
      <c r="G9" s="85" t="s">
        <v>130</v>
      </c>
      <c r="H9" s="86">
        <v>2148143</v>
      </c>
    </row>
    <row r="10" spans="1:8" ht="12.75" customHeight="1">
      <c r="A10" s="116" t="s">
        <v>1348</v>
      </c>
      <c r="B10" s="88">
        <v>138272</v>
      </c>
      <c r="C10" s="88">
        <v>83748</v>
      </c>
      <c r="D10" s="88">
        <v>88307</v>
      </c>
      <c r="E10" s="104" t="s">
        <v>130</v>
      </c>
      <c r="F10" s="88">
        <v>19806</v>
      </c>
      <c r="G10" s="104" t="s">
        <v>130</v>
      </c>
      <c r="H10" s="88">
        <v>349043</v>
      </c>
    </row>
    <row r="11" spans="1:8" ht="12.75" customHeight="1">
      <c r="A11" s="116" t="s">
        <v>227</v>
      </c>
      <c r="B11" s="88">
        <v>508100</v>
      </c>
      <c r="C11" s="88">
        <v>492200</v>
      </c>
      <c r="D11" s="88">
        <v>370800</v>
      </c>
      <c r="E11" s="88">
        <v>214100</v>
      </c>
      <c r="F11" s="88">
        <v>156300</v>
      </c>
      <c r="G11" s="88">
        <v>57700</v>
      </c>
      <c r="H11" s="88">
        <v>1799100</v>
      </c>
    </row>
    <row r="12" spans="1:8" ht="12.75" customHeight="1">
      <c r="A12" s="46" t="s">
        <v>1554</v>
      </c>
      <c r="B12" s="72"/>
      <c r="C12" s="72"/>
      <c r="D12" s="72"/>
      <c r="E12" s="72"/>
      <c r="F12" s="72"/>
      <c r="G12" s="73"/>
      <c r="H12" s="75"/>
    </row>
    <row r="13" spans="1:8" ht="12.75" customHeight="1">
      <c r="A13" s="84" t="s">
        <v>1346</v>
      </c>
      <c r="B13" s="85">
        <v>19015</v>
      </c>
      <c r="C13" s="85">
        <v>56110</v>
      </c>
      <c r="D13" s="85">
        <v>6697</v>
      </c>
      <c r="E13" s="85" t="s">
        <v>130</v>
      </c>
      <c r="F13" s="85">
        <v>16312</v>
      </c>
      <c r="G13" s="85" t="s">
        <v>130</v>
      </c>
      <c r="H13" s="85">
        <v>122154</v>
      </c>
    </row>
    <row r="14" spans="1:8" ht="12.75" customHeight="1">
      <c r="A14" s="115" t="s">
        <v>1348</v>
      </c>
      <c r="B14" s="104">
        <v>6941</v>
      </c>
      <c r="C14" s="104">
        <v>40858</v>
      </c>
      <c r="D14" s="104">
        <v>2713</v>
      </c>
      <c r="E14" s="104" t="s">
        <v>130</v>
      </c>
      <c r="F14" s="104">
        <v>10881</v>
      </c>
      <c r="G14" s="104" t="s">
        <v>130</v>
      </c>
      <c r="H14" s="104">
        <v>68907</v>
      </c>
    </row>
    <row r="15" spans="1:8" ht="12.75" customHeight="1">
      <c r="A15" s="115" t="s">
        <v>227</v>
      </c>
      <c r="B15" s="104">
        <v>12074</v>
      </c>
      <c r="C15" s="104">
        <v>15252</v>
      </c>
      <c r="D15" s="104">
        <v>3984</v>
      </c>
      <c r="E15" s="104">
        <v>9068</v>
      </c>
      <c r="F15" s="104">
        <v>5431</v>
      </c>
      <c r="G15" s="104">
        <v>7538</v>
      </c>
      <c r="H15" s="104">
        <v>53247</v>
      </c>
    </row>
    <row r="16" spans="1:8" ht="12.75" customHeight="1">
      <c r="A16" s="46" t="s">
        <v>1555</v>
      </c>
      <c r="B16" s="72"/>
      <c r="C16" s="72"/>
      <c r="D16" s="72"/>
      <c r="E16" s="72"/>
      <c r="F16" s="72"/>
      <c r="G16" s="72"/>
      <c r="H16" s="77"/>
    </row>
    <row r="17" spans="1:8" ht="12.75" customHeight="1">
      <c r="A17" s="84" t="s">
        <v>1346</v>
      </c>
      <c r="B17" s="107">
        <v>2.9418044098444858</v>
      </c>
      <c r="C17" s="107">
        <v>9.742198948516185</v>
      </c>
      <c r="D17" s="107">
        <v>1.4587013484873896</v>
      </c>
      <c r="E17" s="85" t="s">
        <v>130</v>
      </c>
      <c r="F17" s="107">
        <v>9.262603204887965</v>
      </c>
      <c r="G17" s="85" t="s">
        <v>130</v>
      </c>
      <c r="H17" s="107">
        <v>5.686492938319283</v>
      </c>
    </row>
    <row r="18" spans="1:8" ht="12.75" customHeight="1">
      <c r="A18" s="115" t="s">
        <v>1348</v>
      </c>
      <c r="B18" s="8">
        <v>5.019816014811386</v>
      </c>
      <c r="C18" s="8">
        <v>48.78683670057792</v>
      </c>
      <c r="D18" s="8">
        <v>3.072236629032806</v>
      </c>
      <c r="E18" s="104" t="s">
        <v>130</v>
      </c>
      <c r="F18" s="8">
        <v>54.937897606785825</v>
      </c>
      <c r="G18" s="104" t="s">
        <v>130</v>
      </c>
      <c r="H18" s="8">
        <v>19.74169371681999</v>
      </c>
    </row>
    <row r="19" spans="1:8" ht="12.75" customHeight="1">
      <c r="A19" s="42" t="s">
        <v>227</v>
      </c>
      <c r="B19" s="100">
        <v>2.37630387718953</v>
      </c>
      <c r="C19" s="100">
        <v>3.0987403494514427</v>
      </c>
      <c r="D19" s="100">
        <v>1.074433656957929</v>
      </c>
      <c r="E19" s="100">
        <v>4.235404016814573</v>
      </c>
      <c r="F19" s="100">
        <v>3.4747280870121564</v>
      </c>
      <c r="G19" s="100">
        <v>13.06412478336222</v>
      </c>
      <c r="H19" s="100">
        <v>2.9596464899116226</v>
      </c>
    </row>
    <row r="20" spans="1:8" ht="15">
      <c r="A20" s="61" t="s">
        <v>1351</v>
      </c>
      <c r="B20" s="79"/>
      <c r="C20" s="79"/>
      <c r="D20" s="79"/>
      <c r="E20" s="79"/>
      <c r="F20" s="109"/>
      <c r="G20" s="109"/>
      <c r="H20" s="104"/>
    </row>
    <row r="23" spans="1:8" ht="15">
      <c r="A23" s="40"/>
      <c r="B23" s="82"/>
      <c r="C23" s="82"/>
      <c r="D23" s="82"/>
      <c r="E23" s="82"/>
      <c r="F23" s="82"/>
      <c r="G23" s="82"/>
      <c r="H23" s="82"/>
    </row>
    <row r="26" ht="15">
      <c r="F26" s="79"/>
    </row>
    <row r="27" ht="15">
      <c r="F27" s="79"/>
    </row>
    <row r="33" spans="1:6" ht="15">
      <c r="A33" s="79"/>
      <c r="B33" s="79"/>
      <c r="C33" s="79"/>
      <c r="D33" s="79"/>
      <c r="E33" s="79"/>
      <c r="F33" s="79"/>
    </row>
    <row r="34" spans="1:6" ht="15">
      <c r="A34" s="79"/>
      <c r="B34" s="79"/>
      <c r="C34" s="79"/>
      <c r="D34" s="79"/>
      <c r="E34" s="79"/>
      <c r="F34" s="79"/>
    </row>
    <row r="35" spans="1:6" ht="15">
      <c r="A35" s="79"/>
      <c r="B35" s="79"/>
      <c r="C35" s="79"/>
      <c r="D35" s="79"/>
      <c r="E35" s="79"/>
      <c r="F35" s="79"/>
    </row>
    <row r="38" ht="15">
      <c r="F38" s="36" t="s">
        <v>1568</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8"/>
  <sheetViews>
    <sheetView workbookViewId="0" topLeftCell="A1">
      <selection activeCell="A2" sqref="A2"/>
    </sheetView>
  </sheetViews>
  <sheetFormatPr defaultColWidth="12.421875" defaultRowHeight="12.75"/>
  <cols>
    <col min="1" max="1" width="31.8515625" style="36" customWidth="1"/>
    <col min="2" max="6" width="10.7109375" style="36" customWidth="1"/>
    <col min="7" max="7" width="10.7109375" style="134" customWidth="1"/>
    <col min="8" max="9" width="10.7109375" style="36" customWidth="1"/>
    <col min="10" max="16384" width="12.421875" style="36" customWidth="1"/>
  </cols>
  <sheetData>
    <row r="1" spans="1:9" ht="16.5">
      <c r="A1" s="34" t="s">
        <v>709</v>
      </c>
      <c r="B1" s="35"/>
      <c r="C1" s="35"/>
      <c r="D1" s="35"/>
      <c r="E1" s="35"/>
      <c r="F1" s="35"/>
      <c r="G1" s="117"/>
      <c r="H1" s="79"/>
      <c r="I1" s="79"/>
    </row>
    <row r="2" spans="1:9" ht="16.5">
      <c r="A2" s="37" t="s">
        <v>1361</v>
      </c>
      <c r="B2" s="38"/>
      <c r="C2" s="38"/>
      <c r="D2" s="38"/>
      <c r="E2" s="38"/>
      <c r="F2" s="38"/>
      <c r="G2" s="118"/>
      <c r="H2" s="38"/>
      <c r="I2" s="38"/>
    </row>
    <row r="3" spans="1:9" ht="15">
      <c r="A3" s="94"/>
      <c r="B3" s="69" t="s">
        <v>1343</v>
      </c>
      <c r="C3" s="69" t="s">
        <v>235</v>
      </c>
      <c r="D3" s="69" t="s">
        <v>229</v>
      </c>
      <c r="E3" s="69" t="s">
        <v>230</v>
      </c>
      <c r="F3" s="69" t="s">
        <v>1344</v>
      </c>
      <c r="G3" s="119" t="s">
        <v>1556</v>
      </c>
      <c r="H3" s="69" t="s">
        <v>232</v>
      </c>
      <c r="I3" s="69" t="s">
        <v>226</v>
      </c>
    </row>
    <row r="4" spans="1:9" ht="18.75">
      <c r="A4" s="42" t="s">
        <v>1552</v>
      </c>
      <c r="B4" s="92"/>
      <c r="C4" s="70"/>
      <c r="D4" s="70"/>
      <c r="E4" s="70"/>
      <c r="F4" s="71"/>
      <c r="G4" s="120"/>
      <c r="H4" s="39"/>
      <c r="I4" s="39"/>
    </row>
    <row r="5" spans="1:10" ht="15">
      <c r="A5" s="84" t="s">
        <v>1346</v>
      </c>
      <c r="B5" s="45">
        <v>665469</v>
      </c>
      <c r="C5" s="45">
        <v>580420</v>
      </c>
      <c r="D5" s="45">
        <v>526313</v>
      </c>
      <c r="E5" s="45">
        <v>250129</v>
      </c>
      <c r="F5" s="45">
        <v>184307</v>
      </c>
      <c r="G5" s="45">
        <v>2206638</v>
      </c>
      <c r="H5" s="45">
        <v>65256</v>
      </c>
      <c r="I5" s="45">
        <v>2271894</v>
      </c>
      <c r="J5" s="102"/>
    </row>
    <row r="6" spans="1:10" ht="15">
      <c r="A6" s="115" t="s">
        <v>1348</v>
      </c>
      <c r="B6" s="52">
        <v>139801</v>
      </c>
      <c r="C6" s="52">
        <v>60037</v>
      </c>
      <c r="D6" s="52">
        <v>101266</v>
      </c>
      <c r="E6" s="52">
        <v>19068</v>
      </c>
      <c r="F6" s="52">
        <v>12340</v>
      </c>
      <c r="G6" s="45">
        <v>332512</v>
      </c>
      <c r="H6" s="52" t="s">
        <v>130</v>
      </c>
      <c r="I6" s="52" t="s">
        <v>130</v>
      </c>
      <c r="J6" s="102"/>
    </row>
    <row r="7" spans="1:10" ht="15">
      <c r="A7" s="115" t="s">
        <v>227</v>
      </c>
      <c r="B7" s="52">
        <v>525668</v>
      </c>
      <c r="C7" s="52">
        <v>520383</v>
      </c>
      <c r="D7" s="52">
        <v>425047</v>
      </c>
      <c r="E7" s="52">
        <v>231061</v>
      </c>
      <c r="F7" s="52">
        <v>171967</v>
      </c>
      <c r="G7" s="45">
        <v>1874126</v>
      </c>
      <c r="H7" s="52" t="s">
        <v>130</v>
      </c>
      <c r="I7" s="52" t="s">
        <v>130</v>
      </c>
      <c r="J7" s="102"/>
    </row>
    <row r="8" spans="1:10" ht="18.75">
      <c r="A8" s="46" t="s">
        <v>1553</v>
      </c>
      <c r="B8" s="72"/>
      <c r="C8" s="72"/>
      <c r="D8" s="72"/>
      <c r="E8" s="72"/>
      <c r="F8" s="73"/>
      <c r="G8" s="121"/>
      <c r="H8" s="74"/>
      <c r="I8" s="75"/>
      <c r="J8" s="102"/>
    </row>
    <row r="9" spans="1:10" ht="15">
      <c r="A9" s="84" t="s">
        <v>1346</v>
      </c>
      <c r="B9" s="86">
        <v>682854</v>
      </c>
      <c r="C9" s="86">
        <v>618496</v>
      </c>
      <c r="D9" s="86">
        <v>532646</v>
      </c>
      <c r="E9" s="85">
        <v>252691</v>
      </c>
      <c r="F9" s="86">
        <v>198416</v>
      </c>
      <c r="G9" s="55">
        <v>2285103</v>
      </c>
      <c r="H9" s="85">
        <v>67446</v>
      </c>
      <c r="I9" s="86">
        <v>2352549</v>
      </c>
      <c r="J9" s="102"/>
    </row>
    <row r="10" spans="1:10" ht="15">
      <c r="A10" s="116" t="s">
        <v>1348</v>
      </c>
      <c r="B10" s="88">
        <v>150034</v>
      </c>
      <c r="C10" s="88">
        <v>93612</v>
      </c>
      <c r="D10" s="88">
        <v>104911</v>
      </c>
      <c r="E10" s="104">
        <v>16905</v>
      </c>
      <c r="F10" s="88">
        <v>23866</v>
      </c>
      <c r="G10" s="55">
        <v>389328</v>
      </c>
      <c r="H10" s="104">
        <v>4436</v>
      </c>
      <c r="I10" s="88">
        <v>393764</v>
      </c>
      <c r="J10" s="102"/>
    </row>
    <row r="11" spans="1:10" ht="15">
      <c r="A11" s="116" t="s">
        <v>227</v>
      </c>
      <c r="B11" s="88">
        <v>532820</v>
      </c>
      <c r="C11" s="88">
        <v>524884</v>
      </c>
      <c r="D11" s="88">
        <v>427735</v>
      </c>
      <c r="E11" s="88">
        <v>235786</v>
      </c>
      <c r="F11" s="88">
        <v>174550</v>
      </c>
      <c r="G11" s="55">
        <v>1895775</v>
      </c>
      <c r="H11" s="88">
        <v>63010</v>
      </c>
      <c r="I11" s="88">
        <v>1958785</v>
      </c>
      <c r="J11" s="102"/>
    </row>
    <row r="12" spans="1:10" ht="18.75">
      <c r="A12" s="46" t="s">
        <v>1554</v>
      </c>
      <c r="B12" s="72"/>
      <c r="C12" s="72"/>
      <c r="D12" s="72"/>
      <c r="E12" s="72"/>
      <c r="F12" s="72"/>
      <c r="G12" s="122"/>
      <c r="H12" s="73"/>
      <c r="I12" s="75"/>
      <c r="J12" s="102"/>
    </row>
    <row r="13" spans="1:10" ht="15">
      <c r="A13" s="84" t="s">
        <v>1346</v>
      </c>
      <c r="B13" s="85">
        <v>17385</v>
      </c>
      <c r="C13" s="85">
        <v>38076</v>
      </c>
      <c r="D13" s="85">
        <v>6333</v>
      </c>
      <c r="E13" s="85">
        <v>2562</v>
      </c>
      <c r="F13" s="85">
        <v>14109</v>
      </c>
      <c r="G13" s="85">
        <v>78465</v>
      </c>
      <c r="H13" s="85">
        <v>2190</v>
      </c>
      <c r="I13" s="85">
        <v>80655</v>
      </c>
      <c r="J13" s="102"/>
    </row>
    <row r="14" spans="1:10" ht="15">
      <c r="A14" s="115" t="s">
        <v>1348</v>
      </c>
      <c r="B14" s="104">
        <v>10233</v>
      </c>
      <c r="C14" s="104">
        <v>33575</v>
      </c>
      <c r="D14" s="104">
        <v>3645</v>
      </c>
      <c r="E14" s="104">
        <v>-2163</v>
      </c>
      <c r="F14" s="104">
        <v>11526</v>
      </c>
      <c r="G14" s="85">
        <v>56816</v>
      </c>
      <c r="H14" s="104" t="s">
        <v>130</v>
      </c>
      <c r="I14" s="104" t="s">
        <v>130</v>
      </c>
      <c r="J14" s="102"/>
    </row>
    <row r="15" spans="1:10" ht="15">
      <c r="A15" s="115" t="s">
        <v>227</v>
      </c>
      <c r="B15" s="104">
        <v>7152</v>
      </c>
      <c r="C15" s="104">
        <v>4501</v>
      </c>
      <c r="D15" s="104">
        <v>2688</v>
      </c>
      <c r="E15" s="104">
        <v>4725</v>
      </c>
      <c r="F15" s="104">
        <v>2583</v>
      </c>
      <c r="G15" s="85">
        <v>21649</v>
      </c>
      <c r="H15" s="104" t="s">
        <v>130</v>
      </c>
      <c r="I15" s="104" t="s">
        <v>130</v>
      </c>
      <c r="J15" s="102"/>
    </row>
    <row r="16" spans="1:9" ht="18.75">
      <c r="A16" s="46" t="s">
        <v>1555</v>
      </c>
      <c r="B16" s="72"/>
      <c r="C16" s="72"/>
      <c r="D16" s="72"/>
      <c r="E16" s="72"/>
      <c r="F16" s="72"/>
      <c r="G16" s="122"/>
      <c r="H16" s="72"/>
      <c r="I16" s="77"/>
    </row>
    <row r="17" spans="1:10" ht="15">
      <c r="A17" s="84" t="s">
        <v>1346</v>
      </c>
      <c r="B17" s="107">
        <v>2.5459322197717227</v>
      </c>
      <c r="C17" s="107">
        <v>6.156224130794702</v>
      </c>
      <c r="D17" s="107">
        <v>1.1889697848101741</v>
      </c>
      <c r="E17" s="107">
        <v>1.0138865254401621</v>
      </c>
      <c r="F17" s="107">
        <v>7.1108176759938715</v>
      </c>
      <c r="G17" s="107">
        <v>3.4337620667427244</v>
      </c>
      <c r="H17" s="107">
        <v>3.24704207810693</v>
      </c>
      <c r="I17" s="107">
        <v>3.428408930058417</v>
      </c>
      <c r="J17" s="107"/>
    </row>
    <row r="18" spans="1:10" ht="15">
      <c r="A18" s="115" t="s">
        <v>1348</v>
      </c>
      <c r="B18" s="8">
        <v>6.820454030419771</v>
      </c>
      <c r="C18" s="8">
        <v>35.866128274152885</v>
      </c>
      <c r="D18" s="8">
        <v>3.4743735165997847</v>
      </c>
      <c r="E18" s="8">
        <v>-12.79503105590062</v>
      </c>
      <c r="F18" s="8">
        <v>48.29464510181848</v>
      </c>
      <c r="G18" s="107">
        <v>14.593350593843752</v>
      </c>
      <c r="H18" s="104" t="s">
        <v>130</v>
      </c>
      <c r="I18" s="104" t="s">
        <v>130</v>
      </c>
      <c r="J18" s="107"/>
    </row>
    <row r="19" spans="1:10" ht="15">
      <c r="A19" s="42" t="s">
        <v>227</v>
      </c>
      <c r="B19" s="100">
        <v>1.3422919560076574</v>
      </c>
      <c r="C19" s="100">
        <v>0.8575228050388276</v>
      </c>
      <c r="D19" s="100">
        <v>0.6284264790115376</v>
      </c>
      <c r="E19" s="100">
        <v>2.0039357722680737</v>
      </c>
      <c r="F19" s="100">
        <v>1.479805213405901</v>
      </c>
      <c r="G19" s="123">
        <v>1.14196041196872</v>
      </c>
      <c r="H19" s="124" t="s">
        <v>130</v>
      </c>
      <c r="I19" s="124" t="s">
        <v>130</v>
      </c>
      <c r="J19" s="107"/>
    </row>
    <row r="20" spans="1:10" ht="12" customHeight="1">
      <c r="A20" s="125" t="s">
        <v>1557</v>
      </c>
      <c r="B20" s="126"/>
      <c r="C20" s="126"/>
      <c r="D20" s="126"/>
      <c r="E20" s="126"/>
      <c r="F20" s="107"/>
      <c r="G20" s="107"/>
      <c r="H20" s="85"/>
      <c r="I20" s="85"/>
      <c r="J20" s="126"/>
    </row>
    <row r="21" spans="1:9" ht="10.5" customHeight="1">
      <c r="A21" s="127" t="s">
        <v>1558</v>
      </c>
      <c r="B21" s="79"/>
      <c r="C21" s="79"/>
      <c r="D21" s="79"/>
      <c r="E21" s="79"/>
      <c r="F21" s="109"/>
      <c r="G21" s="128"/>
      <c r="H21" s="109"/>
      <c r="I21" s="104"/>
    </row>
    <row r="22" spans="1:9" ht="10.5" customHeight="1">
      <c r="A22" s="129" t="s">
        <v>1351</v>
      </c>
      <c r="B22" s="79"/>
      <c r="C22" s="79"/>
      <c r="D22" s="79"/>
      <c r="E22" s="79"/>
      <c r="F22" s="130"/>
      <c r="G22" s="131"/>
      <c r="H22" s="130"/>
      <c r="I22" s="132"/>
    </row>
    <row r="23" ht="10.5" customHeight="1">
      <c r="A23" s="133" t="s">
        <v>1559</v>
      </c>
    </row>
    <row r="24" ht="15">
      <c r="G24" s="55"/>
    </row>
    <row r="25" spans="1:7" ht="15">
      <c r="A25" s="135"/>
      <c r="B25" s="79"/>
      <c r="C25" s="79"/>
      <c r="D25" s="79"/>
      <c r="E25" s="79"/>
      <c r="F25" s="79"/>
      <c r="G25" s="136"/>
    </row>
    <row r="26" spans="1:7" ht="15">
      <c r="A26" s="79"/>
      <c r="B26" s="79"/>
      <c r="C26" s="79"/>
      <c r="D26" s="79"/>
      <c r="E26" s="79"/>
      <c r="F26" s="79"/>
      <c r="G26" s="136"/>
    </row>
    <row r="27" spans="1:7" ht="15">
      <c r="A27" s="79"/>
      <c r="B27" s="79"/>
      <c r="C27" s="79"/>
      <c r="D27" s="79"/>
      <c r="E27" s="79"/>
      <c r="F27" s="79"/>
      <c r="G27" s="136"/>
    </row>
    <row r="28" ht="15">
      <c r="G28" s="136"/>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L28"/>
  <sheetViews>
    <sheetView workbookViewId="0" topLeftCell="A1">
      <selection activeCell="A2" sqref="A2"/>
    </sheetView>
  </sheetViews>
  <sheetFormatPr defaultColWidth="12.421875" defaultRowHeight="12.75"/>
  <cols>
    <col min="1" max="1" width="31.8515625" style="36" customWidth="1"/>
    <col min="2" max="6" width="10.7109375" style="36" customWidth="1"/>
    <col min="7" max="7" width="10.7109375" style="134" customWidth="1"/>
    <col min="8" max="11" width="10.7109375" style="36" customWidth="1"/>
    <col min="12" max="12" width="0" style="36" hidden="1" customWidth="1"/>
    <col min="13" max="16384" width="12.421875" style="36" customWidth="1"/>
  </cols>
  <sheetData>
    <row r="1" spans="1:11" ht="16.5">
      <c r="A1" s="34" t="s">
        <v>710</v>
      </c>
      <c r="B1" s="35"/>
      <c r="C1" s="35"/>
      <c r="D1" s="35"/>
      <c r="E1" s="35"/>
      <c r="F1" s="35"/>
      <c r="G1" s="117"/>
      <c r="H1" s="79"/>
      <c r="I1" s="79"/>
      <c r="J1" s="79"/>
      <c r="K1" s="79"/>
    </row>
    <row r="2" spans="1:11" ht="16.5">
      <c r="A2" s="37" t="s">
        <v>1362</v>
      </c>
      <c r="B2" s="38"/>
      <c r="C2" s="38"/>
      <c r="D2" s="38"/>
      <c r="E2" s="38"/>
      <c r="F2" s="38"/>
      <c r="G2" s="118"/>
      <c r="H2" s="38"/>
      <c r="I2" s="38"/>
      <c r="J2" s="38"/>
      <c r="K2" s="38"/>
    </row>
    <row r="3" spans="1:11" ht="15">
      <c r="A3" s="40"/>
      <c r="B3" s="69" t="s">
        <v>228</v>
      </c>
      <c r="C3" s="69" t="s">
        <v>235</v>
      </c>
      <c r="D3" s="69" t="s">
        <v>229</v>
      </c>
      <c r="E3" s="69" t="s">
        <v>230</v>
      </c>
      <c r="F3" s="69" t="s">
        <v>231</v>
      </c>
      <c r="G3" s="119" t="s">
        <v>1556</v>
      </c>
      <c r="H3" s="69" t="s">
        <v>232</v>
      </c>
      <c r="I3" s="69" t="s">
        <v>233</v>
      </c>
      <c r="J3" s="137" t="s">
        <v>1560</v>
      </c>
      <c r="K3" s="69" t="s">
        <v>226</v>
      </c>
    </row>
    <row r="4" spans="1:11" ht="18.75">
      <c r="A4" s="42" t="s">
        <v>1552</v>
      </c>
      <c r="B4" s="92"/>
      <c r="C4" s="70"/>
      <c r="D4" s="70"/>
      <c r="E4" s="70"/>
      <c r="F4" s="71"/>
      <c r="G4" s="120"/>
      <c r="H4" s="39"/>
      <c r="I4" s="39"/>
      <c r="J4" s="138"/>
      <c r="K4" s="39"/>
    </row>
    <row r="5" spans="1:12" ht="15">
      <c r="A5" s="84" t="s">
        <v>1346</v>
      </c>
      <c r="B5" s="45">
        <v>692402</v>
      </c>
      <c r="C5" s="45">
        <v>579836</v>
      </c>
      <c r="D5" s="45">
        <v>593073</v>
      </c>
      <c r="E5" s="45">
        <v>271752</v>
      </c>
      <c r="F5" s="45">
        <v>197761</v>
      </c>
      <c r="G5" s="45">
        <v>2334824</v>
      </c>
      <c r="H5" s="45" t="s">
        <v>1561</v>
      </c>
      <c r="I5" s="45" t="s">
        <v>1561</v>
      </c>
      <c r="J5" s="45" t="s">
        <v>1561</v>
      </c>
      <c r="K5" s="95">
        <v>2432659</v>
      </c>
      <c r="L5" s="97">
        <v>4669648</v>
      </c>
    </row>
    <row r="6" spans="1:12" ht="15">
      <c r="A6" s="115" t="s">
        <v>1348</v>
      </c>
      <c r="B6" s="52">
        <v>149295</v>
      </c>
      <c r="C6" s="52">
        <v>60791</v>
      </c>
      <c r="D6" s="52">
        <v>122205</v>
      </c>
      <c r="E6" s="52">
        <v>26086</v>
      </c>
      <c r="F6" s="52">
        <v>18202</v>
      </c>
      <c r="G6" s="45">
        <v>376579</v>
      </c>
      <c r="H6" s="52" t="s">
        <v>1561</v>
      </c>
      <c r="I6" s="52" t="s">
        <v>1561</v>
      </c>
      <c r="J6" s="52" t="s">
        <v>1561</v>
      </c>
      <c r="K6" s="52" t="s">
        <v>1561</v>
      </c>
      <c r="L6" s="102">
        <v>753158</v>
      </c>
    </row>
    <row r="7" spans="1:12" ht="15">
      <c r="A7" s="115" t="s">
        <v>227</v>
      </c>
      <c r="B7" s="52">
        <v>543107</v>
      </c>
      <c r="C7" s="52">
        <v>519045</v>
      </c>
      <c r="D7" s="52">
        <v>470868</v>
      </c>
      <c r="E7" s="97">
        <v>245666</v>
      </c>
      <c r="F7" s="52">
        <v>179559</v>
      </c>
      <c r="G7" s="45">
        <v>1958245</v>
      </c>
      <c r="H7" s="52" t="s">
        <v>1561</v>
      </c>
      <c r="I7" s="52" t="s">
        <v>1561</v>
      </c>
      <c r="J7" s="52" t="s">
        <v>1561</v>
      </c>
      <c r="K7" s="52" t="s">
        <v>1561</v>
      </c>
      <c r="L7" s="102">
        <v>3916490</v>
      </c>
    </row>
    <row r="8" spans="1:12" ht="18.75">
      <c r="A8" s="46" t="s">
        <v>1553</v>
      </c>
      <c r="B8" s="72"/>
      <c r="C8" s="72"/>
      <c r="D8" s="72"/>
      <c r="E8" s="72"/>
      <c r="F8" s="73"/>
      <c r="G8" s="121"/>
      <c r="H8" s="74"/>
      <c r="I8" s="74"/>
      <c r="J8" s="138"/>
      <c r="K8" s="75"/>
      <c r="L8" s="102">
        <v>0</v>
      </c>
    </row>
    <row r="9" spans="1:12" ht="15">
      <c r="A9" s="84" t="s">
        <v>1346</v>
      </c>
      <c r="B9" s="55">
        <v>706093</v>
      </c>
      <c r="C9" s="55">
        <v>645311</v>
      </c>
      <c r="D9" s="55">
        <v>598866</v>
      </c>
      <c r="E9" s="55">
        <v>275092</v>
      </c>
      <c r="F9" s="55">
        <v>203191</v>
      </c>
      <c r="G9" s="55">
        <v>2428553</v>
      </c>
      <c r="H9" s="45" t="s">
        <v>130</v>
      </c>
      <c r="I9" s="45" t="s">
        <v>130</v>
      </c>
      <c r="J9" s="45" t="s">
        <v>130</v>
      </c>
      <c r="K9" s="55">
        <v>2550723</v>
      </c>
      <c r="L9" s="55">
        <v>2550723</v>
      </c>
    </row>
    <row r="10" spans="1:12" ht="15">
      <c r="A10" s="116" t="s">
        <v>1348</v>
      </c>
      <c r="B10" s="66">
        <v>151604</v>
      </c>
      <c r="C10" s="66">
        <v>95040</v>
      </c>
      <c r="D10" s="66">
        <v>123199</v>
      </c>
      <c r="E10" s="66">
        <v>17034</v>
      </c>
      <c r="F10" s="66">
        <v>30704</v>
      </c>
      <c r="G10" s="55">
        <v>417581</v>
      </c>
      <c r="H10" s="52" t="s">
        <v>130</v>
      </c>
      <c r="I10" s="52" t="s">
        <v>130</v>
      </c>
      <c r="J10" s="52" t="s">
        <v>130</v>
      </c>
      <c r="K10" s="66">
        <v>433252</v>
      </c>
      <c r="L10" s="102">
        <v>417581</v>
      </c>
    </row>
    <row r="11" spans="1:12" ht="15">
      <c r="A11" s="116" t="s">
        <v>227</v>
      </c>
      <c r="B11" s="66">
        <v>554489</v>
      </c>
      <c r="C11" s="66">
        <v>550271</v>
      </c>
      <c r="D11" s="66">
        <v>475667</v>
      </c>
      <c r="E11" s="66">
        <v>258058</v>
      </c>
      <c r="F11" s="66">
        <v>172487</v>
      </c>
      <c r="G11" s="55">
        <v>2010972</v>
      </c>
      <c r="H11" s="52" t="s">
        <v>130</v>
      </c>
      <c r="I11" s="52" t="s">
        <v>130</v>
      </c>
      <c r="J11" s="52" t="s">
        <v>130</v>
      </c>
      <c r="K11" s="66">
        <v>2117471</v>
      </c>
      <c r="L11" s="102">
        <v>2010972</v>
      </c>
    </row>
    <row r="12" spans="1:12" ht="18.75">
      <c r="A12" s="46" t="s">
        <v>1554</v>
      </c>
      <c r="B12" s="72"/>
      <c r="C12" s="72"/>
      <c r="D12" s="72"/>
      <c r="E12" s="72"/>
      <c r="F12" s="72"/>
      <c r="G12" s="122"/>
      <c r="H12" s="73"/>
      <c r="I12" s="73"/>
      <c r="J12" s="138"/>
      <c r="K12" s="75"/>
      <c r="L12" s="102">
        <v>0</v>
      </c>
    </row>
    <row r="13" spans="1:12" ht="15">
      <c r="A13" s="84" t="s">
        <v>1346</v>
      </c>
      <c r="B13" s="85">
        <v>13691</v>
      </c>
      <c r="C13" s="85">
        <v>65475</v>
      </c>
      <c r="D13" s="85">
        <v>5793</v>
      </c>
      <c r="E13" s="85">
        <v>3340</v>
      </c>
      <c r="F13" s="85">
        <v>5430</v>
      </c>
      <c r="G13" s="85">
        <v>93729</v>
      </c>
      <c r="H13" s="85" t="s">
        <v>1562</v>
      </c>
      <c r="I13" s="85" t="s">
        <v>1562</v>
      </c>
      <c r="J13" s="85" t="s">
        <v>1562</v>
      </c>
      <c r="K13" s="85">
        <v>118064</v>
      </c>
      <c r="L13" s="85">
        <v>-2118925</v>
      </c>
    </row>
    <row r="14" spans="1:12" ht="15">
      <c r="A14" s="115" t="s">
        <v>1348</v>
      </c>
      <c r="B14" s="85">
        <v>2309</v>
      </c>
      <c r="C14" s="85">
        <v>34249</v>
      </c>
      <c r="D14" s="85">
        <v>994</v>
      </c>
      <c r="E14" s="85">
        <v>-9052</v>
      </c>
      <c r="F14" s="85">
        <v>12502</v>
      </c>
      <c r="G14" s="85">
        <v>41002</v>
      </c>
      <c r="H14" s="85" t="s">
        <v>1562</v>
      </c>
      <c r="I14" s="85" t="s">
        <v>1562</v>
      </c>
      <c r="J14" s="85" t="s">
        <v>1562</v>
      </c>
      <c r="K14" s="52" t="s">
        <v>1561</v>
      </c>
      <c r="L14" s="102">
        <v>41002</v>
      </c>
    </row>
    <row r="15" spans="1:12" ht="15">
      <c r="A15" s="115" t="s">
        <v>227</v>
      </c>
      <c r="B15" s="85">
        <v>11382</v>
      </c>
      <c r="C15" s="85">
        <v>31226</v>
      </c>
      <c r="D15" s="85">
        <v>4799</v>
      </c>
      <c r="E15" s="85">
        <v>12392</v>
      </c>
      <c r="F15" s="85">
        <v>-7072</v>
      </c>
      <c r="G15" s="85">
        <v>52727</v>
      </c>
      <c r="H15" s="85" t="s">
        <v>1562</v>
      </c>
      <c r="I15" s="85" t="s">
        <v>1562</v>
      </c>
      <c r="J15" s="85" t="s">
        <v>1562</v>
      </c>
      <c r="K15" s="52" t="s">
        <v>1561</v>
      </c>
      <c r="L15" s="102">
        <v>52727</v>
      </c>
    </row>
    <row r="16" spans="1:11" ht="18.75">
      <c r="A16" s="46" t="s">
        <v>1555</v>
      </c>
      <c r="B16" s="72"/>
      <c r="C16" s="72"/>
      <c r="D16" s="72"/>
      <c r="E16" s="72"/>
      <c r="F16" s="72"/>
      <c r="G16" s="122"/>
      <c r="H16" s="72"/>
      <c r="I16" s="72"/>
      <c r="J16" s="138"/>
      <c r="K16" s="77"/>
    </row>
    <row r="17" spans="1:12" ht="15">
      <c r="A17" s="84" t="s">
        <v>1346</v>
      </c>
      <c r="B17" s="107">
        <v>1.9389797094716985</v>
      </c>
      <c r="C17" s="107">
        <v>10.146270557917035</v>
      </c>
      <c r="D17" s="107">
        <v>0.9673282503932432</v>
      </c>
      <c r="E17" s="107">
        <v>1.2141392697715672</v>
      </c>
      <c r="F17" s="107">
        <v>2.6723624569985875</v>
      </c>
      <c r="G17" s="107">
        <v>3.859458698245416</v>
      </c>
      <c r="H17" s="85" t="s">
        <v>1562</v>
      </c>
      <c r="I17" s="85" t="s">
        <v>1562</v>
      </c>
      <c r="J17" s="85" t="s">
        <v>1562</v>
      </c>
      <c r="K17" s="107">
        <v>4.628648426348137</v>
      </c>
      <c r="L17" s="107">
        <v>-83.07154481298048</v>
      </c>
    </row>
    <row r="18" spans="1:12" ht="15">
      <c r="A18" s="115" t="s">
        <v>1348</v>
      </c>
      <c r="B18" s="8">
        <v>1.5230468853064563</v>
      </c>
      <c r="C18" s="8">
        <v>36.03640572390572</v>
      </c>
      <c r="D18" s="8">
        <v>0.8068247307202169</v>
      </c>
      <c r="E18" s="8">
        <v>-53.14077726899142</v>
      </c>
      <c r="F18" s="8">
        <v>40.71782178217821</v>
      </c>
      <c r="G18" s="107">
        <v>9.818933332694735</v>
      </c>
      <c r="H18" s="85" t="s">
        <v>1562</v>
      </c>
      <c r="I18" s="85" t="s">
        <v>1562</v>
      </c>
      <c r="J18" s="85" t="s">
        <v>1562</v>
      </c>
      <c r="K18" s="52" t="s">
        <v>1561</v>
      </c>
      <c r="L18" s="107">
        <v>9.818933332694735</v>
      </c>
    </row>
    <row r="19" spans="1:12" ht="15">
      <c r="A19" s="42" t="s">
        <v>227</v>
      </c>
      <c r="B19" s="100">
        <v>2.0527007749477444</v>
      </c>
      <c r="C19" s="100">
        <v>5.674658486454856</v>
      </c>
      <c r="D19" s="100">
        <v>1.00889908276168</v>
      </c>
      <c r="E19" s="100">
        <v>4.802021251036589</v>
      </c>
      <c r="F19" s="100">
        <v>-4.100019131876605</v>
      </c>
      <c r="G19" s="123">
        <v>2.621965895099484</v>
      </c>
      <c r="H19" s="139" t="s">
        <v>1562</v>
      </c>
      <c r="I19" s="139" t="s">
        <v>1562</v>
      </c>
      <c r="J19" s="139" t="s">
        <v>1562</v>
      </c>
      <c r="K19" s="140" t="s">
        <v>1561</v>
      </c>
      <c r="L19" s="123">
        <v>2.621965895099484</v>
      </c>
    </row>
    <row r="20" spans="1:12" ht="15">
      <c r="A20" s="125" t="s">
        <v>1563</v>
      </c>
      <c r="B20" s="126"/>
      <c r="C20" s="126"/>
      <c r="D20" s="126"/>
      <c r="E20" s="126"/>
      <c r="F20" s="107"/>
      <c r="G20" s="107"/>
      <c r="H20" s="85"/>
      <c r="I20" s="85"/>
      <c r="J20" s="85"/>
      <c r="K20" s="126"/>
      <c r="L20" s="126"/>
    </row>
    <row r="21" spans="1:10" ht="10.5" customHeight="1">
      <c r="A21" s="127" t="s">
        <v>1558</v>
      </c>
      <c r="B21" s="79"/>
      <c r="C21" s="79"/>
      <c r="D21" s="79"/>
      <c r="E21" s="79"/>
      <c r="F21" s="109"/>
      <c r="G21" s="128"/>
      <c r="H21" s="109"/>
      <c r="I21" s="109"/>
      <c r="J21" s="104"/>
    </row>
    <row r="22" spans="1:10" ht="10.5" customHeight="1">
      <c r="A22" s="129" t="s">
        <v>1351</v>
      </c>
      <c r="B22" s="79"/>
      <c r="C22" s="79"/>
      <c r="D22" s="79"/>
      <c r="E22" s="79"/>
      <c r="F22" s="130"/>
      <c r="G22" s="131"/>
      <c r="H22" s="130"/>
      <c r="I22" s="130"/>
      <c r="J22" s="132"/>
    </row>
    <row r="23" ht="10.5" customHeight="1">
      <c r="A23" s="133" t="s">
        <v>1559</v>
      </c>
    </row>
    <row r="24" spans="6:7" ht="15">
      <c r="F24" s="102"/>
      <c r="G24" s="55"/>
    </row>
    <row r="25" spans="1:7" ht="15">
      <c r="A25" s="135"/>
      <c r="B25" s="79"/>
      <c r="C25" s="79"/>
      <c r="D25" s="79"/>
      <c r="E25" s="79"/>
      <c r="F25" s="141"/>
      <c r="G25" s="136"/>
    </row>
    <row r="26" spans="1:7" ht="15">
      <c r="A26" s="79"/>
      <c r="B26" s="79"/>
      <c r="C26" s="79"/>
      <c r="D26" s="79"/>
      <c r="E26" s="79"/>
      <c r="F26" s="141"/>
      <c r="G26" s="136"/>
    </row>
    <row r="27" spans="1:7" ht="15">
      <c r="A27" s="79"/>
      <c r="B27" s="79"/>
      <c r="C27" s="79"/>
      <c r="D27" s="79"/>
      <c r="E27" s="79"/>
      <c r="F27" s="79"/>
      <c r="G27" s="136"/>
    </row>
    <row r="28" ht="15">
      <c r="G28" s="136"/>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L28"/>
  <sheetViews>
    <sheetView workbookViewId="0" topLeftCell="A1">
      <selection activeCell="A1" sqref="A1"/>
    </sheetView>
  </sheetViews>
  <sheetFormatPr defaultColWidth="12.421875" defaultRowHeight="12.75"/>
  <cols>
    <col min="1" max="1" width="31.8515625" style="36" customWidth="1"/>
    <col min="2" max="6" width="9.7109375" style="36" customWidth="1"/>
    <col min="7" max="7" width="9.7109375" style="134" customWidth="1"/>
    <col min="8" max="10" width="9.7109375" style="36" customWidth="1"/>
    <col min="11" max="11" width="10.7109375" style="36" customWidth="1"/>
    <col min="12" max="16384" width="12.421875" style="36" customWidth="1"/>
  </cols>
  <sheetData>
    <row r="1" spans="1:11" ht="16.5">
      <c r="A1" s="34" t="s">
        <v>711</v>
      </c>
      <c r="B1" s="35"/>
      <c r="C1" s="35"/>
      <c r="D1" s="35"/>
      <c r="E1" s="35"/>
      <c r="F1" s="35"/>
      <c r="G1" s="117"/>
      <c r="H1" s="79"/>
      <c r="I1" s="79"/>
      <c r="J1" s="79"/>
      <c r="K1" s="79"/>
    </row>
    <row r="2" spans="1:11" ht="16.5">
      <c r="A2" s="37" t="s">
        <v>1363</v>
      </c>
      <c r="B2" s="38"/>
      <c r="C2" s="38"/>
      <c r="D2" s="38"/>
      <c r="E2" s="38"/>
      <c r="F2" s="38"/>
      <c r="G2" s="118"/>
      <c r="H2" s="38"/>
      <c r="I2" s="38"/>
      <c r="J2" s="38"/>
      <c r="K2" s="38"/>
    </row>
    <row r="3" spans="1:11" ht="15">
      <c r="A3" s="40"/>
      <c r="B3" s="69" t="s">
        <v>228</v>
      </c>
      <c r="C3" s="69" t="s">
        <v>235</v>
      </c>
      <c r="D3" s="69" t="s">
        <v>229</v>
      </c>
      <c r="E3" s="69" t="s">
        <v>230</v>
      </c>
      <c r="F3" s="69" t="s">
        <v>231</v>
      </c>
      <c r="G3" s="119" t="s">
        <v>1556</v>
      </c>
      <c r="H3" s="69" t="s">
        <v>232</v>
      </c>
      <c r="I3" s="69" t="s">
        <v>233</v>
      </c>
      <c r="J3" s="137" t="s">
        <v>1560</v>
      </c>
      <c r="K3" s="69" t="s">
        <v>226</v>
      </c>
    </row>
    <row r="4" spans="1:11" ht="18.75">
      <c r="A4" s="42" t="s">
        <v>1552</v>
      </c>
      <c r="B4" s="92"/>
      <c r="C4" s="70"/>
      <c r="D4" s="70"/>
      <c r="E4" s="70"/>
      <c r="F4" s="71"/>
      <c r="G4" s="120"/>
      <c r="H4" s="39"/>
      <c r="I4" s="39"/>
      <c r="J4" s="138"/>
      <c r="K4" s="39"/>
    </row>
    <row r="5" spans="1:11" ht="15">
      <c r="A5" s="84" t="s">
        <v>1346</v>
      </c>
      <c r="B5" s="45">
        <v>708976</v>
      </c>
      <c r="C5" s="45">
        <v>651106</v>
      </c>
      <c r="D5" s="45">
        <v>602165</v>
      </c>
      <c r="E5" s="45">
        <v>280598</v>
      </c>
      <c r="F5" s="45">
        <v>203252</v>
      </c>
      <c r="G5" s="45">
        <v>2446097</v>
      </c>
      <c r="H5" s="45" t="s">
        <v>1561</v>
      </c>
      <c r="I5" s="45" t="s">
        <v>1561</v>
      </c>
      <c r="J5" s="45" t="s">
        <v>1561</v>
      </c>
      <c r="K5" s="45">
        <v>2554342</v>
      </c>
    </row>
    <row r="6" spans="1:11" ht="15">
      <c r="A6" s="115" t="s">
        <v>1348</v>
      </c>
      <c r="B6" s="52">
        <v>160361</v>
      </c>
      <c r="C6" s="52">
        <v>96742</v>
      </c>
      <c r="D6" s="52">
        <v>135926</v>
      </c>
      <c r="E6" s="52">
        <v>29425</v>
      </c>
      <c r="F6" s="52">
        <v>32640</v>
      </c>
      <c r="G6" s="45">
        <v>455094</v>
      </c>
      <c r="H6" s="52" t="s">
        <v>1561</v>
      </c>
      <c r="I6" s="52" t="s">
        <v>1561</v>
      </c>
      <c r="J6" s="52" t="s">
        <v>1561</v>
      </c>
      <c r="K6" s="52" t="s">
        <v>1561</v>
      </c>
    </row>
    <row r="7" spans="1:11" ht="15">
      <c r="A7" s="115" t="s">
        <v>227</v>
      </c>
      <c r="B7" s="52">
        <v>548615</v>
      </c>
      <c r="C7" s="52">
        <v>554364</v>
      </c>
      <c r="D7" s="52">
        <v>466239</v>
      </c>
      <c r="E7" s="52">
        <v>251173</v>
      </c>
      <c r="F7" s="52">
        <v>170612</v>
      </c>
      <c r="G7" s="45">
        <v>1991003</v>
      </c>
      <c r="H7" s="52" t="s">
        <v>1561</v>
      </c>
      <c r="I7" s="52" t="s">
        <v>1561</v>
      </c>
      <c r="J7" s="52" t="s">
        <v>1561</v>
      </c>
      <c r="K7" s="52" t="s">
        <v>1561</v>
      </c>
    </row>
    <row r="8" spans="1:11" ht="18.75">
      <c r="A8" s="46" t="s">
        <v>1553</v>
      </c>
      <c r="B8" s="72"/>
      <c r="C8" s="72"/>
      <c r="D8" s="72"/>
      <c r="E8" s="72"/>
      <c r="F8" s="73"/>
      <c r="G8" s="121"/>
      <c r="H8" s="74"/>
      <c r="I8" s="74"/>
      <c r="J8" s="138"/>
      <c r="K8" s="75"/>
    </row>
    <row r="9" spans="1:11" s="134" customFormat="1" ht="15">
      <c r="A9" s="84" t="s">
        <v>1346</v>
      </c>
      <c r="B9" s="55">
        <v>722834</v>
      </c>
      <c r="C9" s="55">
        <v>662398</v>
      </c>
      <c r="D9" s="55">
        <v>606001</v>
      </c>
      <c r="E9" s="55">
        <v>284950</v>
      </c>
      <c r="F9" s="55">
        <v>204950</v>
      </c>
      <c r="G9" s="55">
        <v>2481133</v>
      </c>
      <c r="H9" s="45" t="s">
        <v>130</v>
      </c>
      <c r="I9" s="45" t="s">
        <v>130</v>
      </c>
      <c r="J9" s="45" t="s">
        <v>130</v>
      </c>
      <c r="K9" s="55">
        <v>2602097</v>
      </c>
    </row>
    <row r="10" spans="1:11" ht="15">
      <c r="A10" s="116" t="s">
        <v>1348</v>
      </c>
      <c r="B10" s="66">
        <v>163669</v>
      </c>
      <c r="C10" s="66">
        <v>105894</v>
      </c>
      <c r="D10" s="66">
        <v>136380</v>
      </c>
      <c r="E10" s="66">
        <v>17704</v>
      </c>
      <c r="F10" s="66">
        <v>33541</v>
      </c>
      <c r="G10" s="55">
        <v>457188</v>
      </c>
      <c r="H10" s="52" t="s">
        <v>130</v>
      </c>
      <c r="I10" s="52" t="s">
        <v>130</v>
      </c>
      <c r="J10" s="52" t="s">
        <v>130</v>
      </c>
      <c r="K10" s="66">
        <v>471678</v>
      </c>
    </row>
    <row r="11" spans="1:11" ht="15">
      <c r="A11" s="116" t="s">
        <v>227</v>
      </c>
      <c r="B11" s="66">
        <v>559165</v>
      </c>
      <c r="C11" s="66">
        <v>556504</v>
      </c>
      <c r="D11" s="66">
        <v>469621</v>
      </c>
      <c r="E11" s="66">
        <v>267246</v>
      </c>
      <c r="F11" s="66">
        <v>171409</v>
      </c>
      <c r="G11" s="55">
        <v>2023945</v>
      </c>
      <c r="H11" s="52" t="s">
        <v>130</v>
      </c>
      <c r="I11" s="52" t="s">
        <v>130</v>
      </c>
      <c r="J11" s="52" t="s">
        <v>130</v>
      </c>
      <c r="K11" s="66">
        <v>2130419</v>
      </c>
    </row>
    <row r="12" spans="1:11" ht="18.75">
      <c r="A12" s="46" t="s">
        <v>1554</v>
      </c>
      <c r="B12" s="72"/>
      <c r="C12" s="72"/>
      <c r="D12" s="72"/>
      <c r="E12" s="72"/>
      <c r="F12" s="72"/>
      <c r="G12" s="122"/>
      <c r="H12" s="73"/>
      <c r="I12" s="73"/>
      <c r="J12" s="138"/>
      <c r="K12" s="75"/>
    </row>
    <row r="13" spans="1:11" ht="15">
      <c r="A13" s="84" t="s">
        <v>1346</v>
      </c>
      <c r="B13" s="85">
        <v>13858</v>
      </c>
      <c r="C13" s="85">
        <v>11292</v>
      </c>
      <c r="D13" s="85">
        <v>3836</v>
      </c>
      <c r="E13" s="85">
        <v>4352</v>
      </c>
      <c r="F13" s="85">
        <v>1698</v>
      </c>
      <c r="G13" s="85">
        <v>35036</v>
      </c>
      <c r="H13" s="45" t="s">
        <v>130</v>
      </c>
      <c r="I13" s="45" t="s">
        <v>130</v>
      </c>
      <c r="J13" s="45" t="s">
        <v>130</v>
      </c>
      <c r="K13" s="85">
        <v>47755</v>
      </c>
    </row>
    <row r="14" spans="1:11" ht="15">
      <c r="A14" s="115" t="s">
        <v>1348</v>
      </c>
      <c r="B14" s="104">
        <v>3308</v>
      </c>
      <c r="C14" s="104">
        <v>9152</v>
      </c>
      <c r="D14" s="104">
        <v>454</v>
      </c>
      <c r="E14" s="104">
        <v>-11721</v>
      </c>
      <c r="F14" s="104">
        <v>901</v>
      </c>
      <c r="G14" s="85">
        <v>2094</v>
      </c>
      <c r="H14" s="52" t="s">
        <v>130</v>
      </c>
      <c r="I14" s="52" t="s">
        <v>130</v>
      </c>
      <c r="J14" s="52" t="s">
        <v>130</v>
      </c>
      <c r="K14" s="52" t="s">
        <v>130</v>
      </c>
    </row>
    <row r="15" spans="1:11" ht="15">
      <c r="A15" s="115" t="s">
        <v>227</v>
      </c>
      <c r="B15" s="104">
        <v>10550</v>
      </c>
      <c r="C15" s="104">
        <v>2140</v>
      </c>
      <c r="D15" s="104">
        <v>3382</v>
      </c>
      <c r="E15" s="104">
        <v>16073</v>
      </c>
      <c r="F15" s="104">
        <v>797</v>
      </c>
      <c r="G15" s="85">
        <v>32942</v>
      </c>
      <c r="H15" s="52" t="s">
        <v>130</v>
      </c>
      <c r="I15" s="52" t="s">
        <v>130</v>
      </c>
      <c r="J15" s="52" t="s">
        <v>130</v>
      </c>
      <c r="K15" s="52" t="s">
        <v>130</v>
      </c>
    </row>
    <row r="16" spans="1:11" ht="18.75">
      <c r="A16" s="46" t="s">
        <v>1555</v>
      </c>
      <c r="B16" s="72"/>
      <c r="C16" s="72"/>
      <c r="D16" s="72"/>
      <c r="E16" s="72"/>
      <c r="F16" s="72"/>
      <c r="G16" s="122"/>
      <c r="H16" s="72"/>
      <c r="I16" s="72"/>
      <c r="J16" s="138"/>
      <c r="K16" s="77"/>
    </row>
    <row r="17" spans="1:11" ht="15">
      <c r="A17" s="84" t="s">
        <v>1346</v>
      </c>
      <c r="B17" s="107">
        <v>1.9171760044491541</v>
      </c>
      <c r="C17" s="107">
        <v>1.7047152920147708</v>
      </c>
      <c r="D17" s="107">
        <v>0.6330022557718551</v>
      </c>
      <c r="E17" s="107">
        <v>1.527285488682225</v>
      </c>
      <c r="F17" s="107">
        <v>0.8284947548182483</v>
      </c>
      <c r="G17" s="107">
        <v>1.4120968122224806</v>
      </c>
      <c r="H17" s="45" t="s">
        <v>130</v>
      </c>
      <c r="I17" s="45" t="s">
        <v>130</v>
      </c>
      <c r="J17" s="45" t="s">
        <v>130</v>
      </c>
      <c r="K17" s="107">
        <v>1.8352505690602618</v>
      </c>
    </row>
    <row r="18" spans="1:11" ht="15">
      <c r="A18" s="115" t="s">
        <v>1348</v>
      </c>
      <c r="B18" s="8">
        <v>2.021152447928441</v>
      </c>
      <c r="C18" s="8">
        <v>8.642604869019964</v>
      </c>
      <c r="D18" s="8">
        <v>0.3328933861269981</v>
      </c>
      <c r="E18" s="8">
        <v>-66.20537731586083</v>
      </c>
      <c r="F18" s="8">
        <v>2.686264571718196</v>
      </c>
      <c r="G18" s="107">
        <v>0.45801727079450905</v>
      </c>
      <c r="H18" s="52" t="s">
        <v>130</v>
      </c>
      <c r="I18" s="52" t="s">
        <v>130</v>
      </c>
      <c r="J18" s="52" t="s">
        <v>130</v>
      </c>
      <c r="K18" s="52" t="s">
        <v>130</v>
      </c>
    </row>
    <row r="19" spans="1:11" ht="15">
      <c r="A19" s="42" t="s">
        <v>227</v>
      </c>
      <c r="B19" s="100">
        <v>1.8867418382767163</v>
      </c>
      <c r="C19" s="100">
        <v>0.384543507324296</v>
      </c>
      <c r="D19" s="100">
        <v>0.7201551889715324</v>
      </c>
      <c r="E19" s="100">
        <v>6.0143089138845856</v>
      </c>
      <c r="F19" s="100">
        <v>0.4649697507132064</v>
      </c>
      <c r="G19" s="123">
        <v>1.627613398585436</v>
      </c>
      <c r="H19" s="140" t="s">
        <v>130</v>
      </c>
      <c r="I19" s="140" t="s">
        <v>130</v>
      </c>
      <c r="J19" s="140" t="s">
        <v>130</v>
      </c>
      <c r="K19" s="140" t="s">
        <v>130</v>
      </c>
    </row>
    <row r="20" spans="1:12" ht="15">
      <c r="A20" s="125" t="s">
        <v>1563</v>
      </c>
      <c r="B20" s="126"/>
      <c r="C20" s="126"/>
      <c r="D20" s="126"/>
      <c r="E20" s="126"/>
      <c r="F20" s="107"/>
      <c r="G20" s="107"/>
      <c r="H20" s="85"/>
      <c r="I20" s="85"/>
      <c r="J20" s="85"/>
      <c r="K20" s="126"/>
      <c r="L20" s="126"/>
    </row>
    <row r="21" spans="1:10" ht="10.5" customHeight="1">
      <c r="A21" s="127" t="s">
        <v>1558</v>
      </c>
      <c r="B21" s="79"/>
      <c r="C21" s="79"/>
      <c r="D21" s="79"/>
      <c r="E21" s="79"/>
      <c r="F21" s="109"/>
      <c r="G21" s="128"/>
      <c r="H21" s="109"/>
      <c r="I21" s="109"/>
      <c r="J21" s="104"/>
    </row>
    <row r="22" spans="1:10" ht="10.5" customHeight="1">
      <c r="A22" s="129" t="s">
        <v>1351</v>
      </c>
      <c r="B22" s="79"/>
      <c r="C22" s="79"/>
      <c r="D22" s="79"/>
      <c r="E22" s="79"/>
      <c r="F22" s="130"/>
      <c r="G22" s="131"/>
      <c r="H22" s="130"/>
      <c r="I22" s="130"/>
      <c r="J22" s="132"/>
    </row>
    <row r="23" ht="10.5" customHeight="1">
      <c r="A23" s="133" t="s">
        <v>1559</v>
      </c>
    </row>
    <row r="24" spans="2:11" ht="15">
      <c r="B24" s="66"/>
      <c r="C24" s="66"/>
      <c r="D24" s="66"/>
      <c r="E24" s="66"/>
      <c r="F24" s="66"/>
      <c r="G24" s="55"/>
      <c r="H24" s="52"/>
      <c r="I24" s="52"/>
      <c r="J24" s="52"/>
      <c r="K24" s="66"/>
    </row>
    <row r="25" spans="1:7" ht="15">
      <c r="A25" s="79"/>
      <c r="B25" s="79"/>
      <c r="C25" s="79"/>
      <c r="D25" s="79"/>
      <c r="E25" s="79"/>
      <c r="F25" s="79"/>
      <c r="G25" s="136"/>
    </row>
    <row r="26" spans="1:7" ht="15">
      <c r="A26" s="79"/>
      <c r="B26" s="79"/>
      <c r="C26" s="79"/>
      <c r="D26" s="79"/>
      <c r="E26" s="79"/>
      <c r="F26" s="79"/>
      <c r="G26" s="136"/>
    </row>
    <row r="27" spans="1:7" ht="15">
      <c r="A27" s="79"/>
      <c r="B27" s="79"/>
      <c r="C27" s="79"/>
      <c r="D27" s="79"/>
      <c r="E27" s="79"/>
      <c r="F27" s="79"/>
      <c r="G27" s="136"/>
    </row>
    <row r="28" ht="15">
      <c r="G28" s="136"/>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L28"/>
  <sheetViews>
    <sheetView workbookViewId="0" topLeftCell="A1">
      <selection activeCell="A2" sqref="A2"/>
    </sheetView>
  </sheetViews>
  <sheetFormatPr defaultColWidth="12.421875" defaultRowHeight="12.75"/>
  <cols>
    <col min="1" max="1" width="31.8515625" style="36" customWidth="1"/>
    <col min="2" max="6" width="9.7109375" style="36" customWidth="1"/>
    <col min="7" max="7" width="9.7109375" style="134" customWidth="1"/>
    <col min="8" max="10" width="9.7109375" style="36" customWidth="1"/>
    <col min="11" max="11" width="10.7109375" style="36" customWidth="1"/>
    <col min="12" max="16384" width="12.421875" style="36" customWidth="1"/>
  </cols>
  <sheetData>
    <row r="1" spans="1:11" ht="16.5">
      <c r="A1" s="34" t="s">
        <v>712</v>
      </c>
      <c r="B1" s="35"/>
      <c r="C1" s="35"/>
      <c r="D1" s="35"/>
      <c r="E1" s="35"/>
      <c r="F1" s="35"/>
      <c r="G1" s="117"/>
      <c r="H1" s="79"/>
      <c r="I1" s="79"/>
      <c r="J1" s="79"/>
      <c r="K1" s="79"/>
    </row>
    <row r="2" spans="1:11" ht="16.5">
      <c r="A2" s="37" t="s">
        <v>1364</v>
      </c>
      <c r="B2" s="38"/>
      <c r="C2" s="38"/>
      <c r="D2" s="38"/>
      <c r="E2" s="38"/>
      <c r="F2" s="38"/>
      <c r="G2" s="118"/>
      <c r="H2" s="38"/>
      <c r="I2" s="38"/>
      <c r="J2" s="38"/>
      <c r="K2" s="38"/>
    </row>
    <row r="3" spans="1:11" ht="15">
      <c r="A3" s="94"/>
      <c r="B3" s="69" t="s">
        <v>228</v>
      </c>
      <c r="C3" s="69" t="s">
        <v>235</v>
      </c>
      <c r="D3" s="69" t="s">
        <v>229</v>
      </c>
      <c r="E3" s="69" t="s">
        <v>230</v>
      </c>
      <c r="F3" s="69" t="s">
        <v>231</v>
      </c>
      <c r="G3" s="119" t="s">
        <v>1556</v>
      </c>
      <c r="H3" s="69" t="s">
        <v>232</v>
      </c>
      <c r="I3" s="69" t="s">
        <v>233</v>
      </c>
      <c r="J3" s="137" t="s">
        <v>1560</v>
      </c>
      <c r="K3" s="69" t="s">
        <v>226</v>
      </c>
    </row>
    <row r="4" spans="1:11" ht="18.75">
      <c r="A4" s="42" t="s">
        <v>1552</v>
      </c>
      <c r="B4" s="92"/>
      <c r="C4" s="70"/>
      <c r="D4" s="70"/>
      <c r="E4" s="70"/>
      <c r="F4" s="71"/>
      <c r="G4" s="120"/>
      <c r="H4" s="39"/>
      <c r="I4" s="39"/>
      <c r="J4" s="138"/>
      <c r="K4" s="39"/>
    </row>
    <row r="5" spans="1:11" ht="15">
      <c r="A5" s="84" t="s">
        <v>1346</v>
      </c>
      <c r="B5" s="45">
        <v>712145</v>
      </c>
      <c r="C5" s="45">
        <v>680806</v>
      </c>
      <c r="D5" s="45">
        <v>640047</v>
      </c>
      <c r="E5" s="45">
        <v>290193</v>
      </c>
      <c r="F5" s="45">
        <v>206211</v>
      </c>
      <c r="G5" s="45">
        <v>2529402</v>
      </c>
      <c r="H5" s="45" t="s">
        <v>1561</v>
      </c>
      <c r="I5" s="45" t="s">
        <v>1561</v>
      </c>
      <c r="J5" s="45" t="s">
        <v>1561</v>
      </c>
      <c r="K5" s="45">
        <v>2640697</v>
      </c>
    </row>
    <row r="6" spans="1:11" ht="15">
      <c r="A6" s="115" t="s">
        <v>1348</v>
      </c>
      <c r="B6" s="52">
        <v>163722</v>
      </c>
      <c r="C6" s="52">
        <v>104838</v>
      </c>
      <c r="D6" s="52">
        <v>147309</v>
      </c>
      <c r="E6" s="52">
        <v>33574</v>
      </c>
      <c r="F6" s="52">
        <v>36943</v>
      </c>
      <c r="G6" s="45">
        <v>486386</v>
      </c>
      <c r="H6" s="52" t="s">
        <v>1561</v>
      </c>
      <c r="I6" s="52" t="s">
        <v>1561</v>
      </c>
      <c r="J6" s="52" t="s">
        <v>1561</v>
      </c>
      <c r="K6" s="52" t="s">
        <v>1561</v>
      </c>
    </row>
    <row r="7" spans="1:11" ht="15">
      <c r="A7" s="115" t="s">
        <v>227</v>
      </c>
      <c r="B7" s="52">
        <v>548423</v>
      </c>
      <c r="C7" s="52">
        <v>575968</v>
      </c>
      <c r="D7" s="52">
        <v>492738</v>
      </c>
      <c r="E7" s="52">
        <v>256619</v>
      </c>
      <c r="F7" s="52">
        <v>169268</v>
      </c>
      <c r="G7" s="45">
        <v>2043016</v>
      </c>
      <c r="H7" s="52" t="s">
        <v>1561</v>
      </c>
      <c r="I7" s="52" t="s">
        <v>1561</v>
      </c>
      <c r="J7" s="52" t="s">
        <v>1561</v>
      </c>
      <c r="K7" s="52" t="s">
        <v>1561</v>
      </c>
    </row>
    <row r="8" spans="1:11" ht="18.75">
      <c r="A8" s="46" t="s">
        <v>1553</v>
      </c>
      <c r="B8" s="72"/>
      <c r="C8" s="72"/>
      <c r="D8" s="72"/>
      <c r="E8" s="72"/>
      <c r="F8" s="73"/>
      <c r="G8" s="121"/>
      <c r="H8" s="74"/>
      <c r="I8" s="74"/>
      <c r="J8" s="138"/>
      <c r="K8" s="75"/>
    </row>
    <row r="9" spans="1:11" s="134" customFormat="1" ht="15">
      <c r="A9" s="84" t="s">
        <v>1346</v>
      </c>
      <c r="B9" s="55">
        <v>738319</v>
      </c>
      <c r="C9" s="55">
        <v>681921</v>
      </c>
      <c r="D9" s="55">
        <v>649884</v>
      </c>
      <c r="E9" s="55">
        <v>283976</v>
      </c>
      <c r="F9" s="55">
        <v>207918</v>
      </c>
      <c r="G9" s="55">
        <v>2562018</v>
      </c>
      <c r="H9" s="45" t="s">
        <v>130</v>
      </c>
      <c r="I9" s="45" t="s">
        <v>130</v>
      </c>
      <c r="J9" s="45" t="s">
        <v>130</v>
      </c>
      <c r="K9" s="55">
        <v>2687976</v>
      </c>
    </row>
    <row r="10" spans="1:11" ht="15">
      <c r="A10" s="116" t="s">
        <v>1348</v>
      </c>
      <c r="B10" s="66">
        <v>166025</v>
      </c>
      <c r="C10" s="66">
        <v>122930</v>
      </c>
      <c r="D10" s="66">
        <v>146903</v>
      </c>
      <c r="E10" s="66">
        <v>17939</v>
      </c>
      <c r="F10" s="66">
        <v>36937</v>
      </c>
      <c r="G10" s="55">
        <v>490734</v>
      </c>
      <c r="H10" s="52" t="s">
        <v>130</v>
      </c>
      <c r="I10" s="52" t="s">
        <v>130</v>
      </c>
      <c r="J10" s="52" t="s">
        <v>130</v>
      </c>
      <c r="K10" s="66">
        <v>505619</v>
      </c>
    </row>
    <row r="11" spans="1:11" ht="15">
      <c r="A11" s="116" t="s">
        <v>227</v>
      </c>
      <c r="B11" s="66">
        <v>572294</v>
      </c>
      <c r="C11" s="66">
        <v>558991</v>
      </c>
      <c r="D11" s="66">
        <v>502981</v>
      </c>
      <c r="E11" s="66">
        <v>266037</v>
      </c>
      <c r="F11" s="66">
        <v>170981</v>
      </c>
      <c r="G11" s="55">
        <v>2071284</v>
      </c>
      <c r="H11" s="140" t="s">
        <v>130</v>
      </c>
      <c r="I11" s="140" t="s">
        <v>130</v>
      </c>
      <c r="J11" s="140" t="s">
        <v>130</v>
      </c>
      <c r="K11" s="66">
        <v>2182357</v>
      </c>
    </row>
    <row r="12" spans="1:11" ht="18.75">
      <c r="A12" s="46" t="s">
        <v>1554</v>
      </c>
      <c r="B12" s="72"/>
      <c r="C12" s="72"/>
      <c r="D12" s="72"/>
      <c r="E12" s="72"/>
      <c r="F12" s="72"/>
      <c r="G12" s="122"/>
      <c r="H12" s="73"/>
      <c r="I12" s="73"/>
      <c r="J12" s="138"/>
      <c r="K12" s="75"/>
    </row>
    <row r="13" spans="1:11" ht="15">
      <c r="A13" s="84" t="s">
        <v>1346</v>
      </c>
      <c r="B13" s="85">
        <v>26174</v>
      </c>
      <c r="C13" s="85">
        <v>1115</v>
      </c>
      <c r="D13" s="85">
        <v>9837</v>
      </c>
      <c r="E13" s="85">
        <v>-6217</v>
      </c>
      <c r="F13" s="85">
        <v>1707</v>
      </c>
      <c r="G13" s="85">
        <v>32616</v>
      </c>
      <c r="H13" s="45" t="s">
        <v>130</v>
      </c>
      <c r="I13" s="45" t="s">
        <v>130</v>
      </c>
      <c r="J13" s="45" t="s">
        <v>130</v>
      </c>
      <c r="K13" s="85">
        <v>47279</v>
      </c>
    </row>
    <row r="14" spans="1:11" ht="15">
      <c r="A14" s="115" t="s">
        <v>1348</v>
      </c>
      <c r="B14" s="104">
        <v>2303</v>
      </c>
      <c r="C14" s="104">
        <v>18092</v>
      </c>
      <c r="D14" s="104">
        <v>-406</v>
      </c>
      <c r="E14" s="104">
        <v>-15635</v>
      </c>
      <c r="F14" s="104">
        <v>-6</v>
      </c>
      <c r="G14" s="85">
        <v>4348</v>
      </c>
      <c r="H14" s="52" t="s">
        <v>130</v>
      </c>
      <c r="I14" s="52" t="s">
        <v>130</v>
      </c>
      <c r="J14" s="52" t="s">
        <v>130</v>
      </c>
      <c r="K14" s="104" t="s">
        <v>1561</v>
      </c>
    </row>
    <row r="15" spans="1:11" ht="15">
      <c r="A15" s="115" t="s">
        <v>227</v>
      </c>
      <c r="B15" s="104">
        <v>23871</v>
      </c>
      <c r="C15" s="104">
        <v>-16977</v>
      </c>
      <c r="D15" s="104">
        <v>10243</v>
      </c>
      <c r="E15" s="104">
        <v>9418</v>
      </c>
      <c r="F15" s="104">
        <v>1713</v>
      </c>
      <c r="G15" s="85">
        <v>28268</v>
      </c>
      <c r="H15" s="52" t="s">
        <v>130</v>
      </c>
      <c r="I15" s="52" t="s">
        <v>130</v>
      </c>
      <c r="J15" s="52" t="s">
        <v>130</v>
      </c>
      <c r="K15" s="104" t="s">
        <v>1561</v>
      </c>
    </row>
    <row r="16" spans="1:11" ht="18.75">
      <c r="A16" s="46" t="s">
        <v>1555</v>
      </c>
      <c r="B16" s="72"/>
      <c r="C16" s="72"/>
      <c r="D16" s="72"/>
      <c r="E16" s="72"/>
      <c r="F16" s="72"/>
      <c r="G16" s="122"/>
      <c r="H16" s="72"/>
      <c r="I16" s="72"/>
      <c r="J16" s="138"/>
      <c r="K16" s="77"/>
    </row>
    <row r="17" spans="1:11" ht="15">
      <c r="A17" s="84" t="s">
        <v>1346</v>
      </c>
      <c r="B17" s="107" t="s">
        <v>1564</v>
      </c>
      <c r="C17" s="107" t="s">
        <v>674</v>
      </c>
      <c r="D17" s="107" t="s">
        <v>675</v>
      </c>
      <c r="E17" s="107" t="s">
        <v>676</v>
      </c>
      <c r="F17" s="107" t="s">
        <v>677</v>
      </c>
      <c r="G17" s="107" t="s">
        <v>678</v>
      </c>
      <c r="H17" s="45" t="s">
        <v>130</v>
      </c>
      <c r="I17" s="45" t="s">
        <v>130</v>
      </c>
      <c r="J17" s="45" t="s">
        <v>130</v>
      </c>
      <c r="K17" s="107" t="s">
        <v>679</v>
      </c>
    </row>
    <row r="18" spans="1:11" ht="15">
      <c r="A18" s="115" t="s">
        <v>1348</v>
      </c>
      <c r="B18" s="8" t="s">
        <v>148</v>
      </c>
      <c r="C18" s="8" t="s">
        <v>680</v>
      </c>
      <c r="D18" s="8" t="s">
        <v>681</v>
      </c>
      <c r="E18" s="8" t="s">
        <v>682</v>
      </c>
      <c r="F18" s="8" t="s">
        <v>683</v>
      </c>
      <c r="G18" s="107" t="s">
        <v>220</v>
      </c>
      <c r="H18" s="52" t="s">
        <v>130</v>
      </c>
      <c r="I18" s="52" t="s">
        <v>130</v>
      </c>
      <c r="J18" s="52" t="s">
        <v>130</v>
      </c>
      <c r="K18" s="8" t="s">
        <v>1561</v>
      </c>
    </row>
    <row r="19" spans="1:11" ht="15">
      <c r="A19" s="42" t="s">
        <v>227</v>
      </c>
      <c r="B19" s="100" t="s">
        <v>684</v>
      </c>
      <c r="C19" s="100" t="s">
        <v>676</v>
      </c>
      <c r="D19" s="100" t="s">
        <v>685</v>
      </c>
      <c r="E19" s="100" t="s">
        <v>686</v>
      </c>
      <c r="F19" s="100" t="s">
        <v>677</v>
      </c>
      <c r="G19" s="123" t="s">
        <v>148</v>
      </c>
      <c r="H19" s="140" t="s">
        <v>130</v>
      </c>
      <c r="I19" s="140" t="s">
        <v>130</v>
      </c>
      <c r="J19" s="140" t="s">
        <v>130</v>
      </c>
      <c r="K19" s="100" t="s">
        <v>1561</v>
      </c>
    </row>
    <row r="20" spans="1:12" ht="15">
      <c r="A20" s="125" t="s">
        <v>1563</v>
      </c>
      <c r="B20" s="126"/>
      <c r="C20" s="126"/>
      <c r="D20" s="126"/>
      <c r="E20" s="126"/>
      <c r="F20" s="107"/>
      <c r="G20" s="107"/>
      <c r="H20" s="85"/>
      <c r="I20" s="85"/>
      <c r="J20" s="85"/>
      <c r="K20" s="126"/>
      <c r="L20" s="126"/>
    </row>
    <row r="21" spans="1:10" ht="10.5" customHeight="1">
      <c r="A21" s="127" t="s">
        <v>1558</v>
      </c>
      <c r="B21" s="79"/>
      <c r="C21" s="79"/>
      <c r="D21" s="79"/>
      <c r="E21" s="79"/>
      <c r="F21" s="109"/>
      <c r="G21" s="128"/>
      <c r="H21" s="109"/>
      <c r="I21" s="109"/>
      <c r="J21" s="104"/>
    </row>
    <row r="22" spans="1:10" ht="10.5" customHeight="1">
      <c r="A22" s="129" t="s">
        <v>1351</v>
      </c>
      <c r="B22" s="79"/>
      <c r="C22" s="79"/>
      <c r="D22" s="79"/>
      <c r="E22" s="79"/>
      <c r="F22" s="130"/>
      <c r="G22" s="131"/>
      <c r="H22" s="130"/>
      <c r="I22" s="130"/>
      <c r="J22" s="132"/>
    </row>
    <row r="23" ht="10.5" customHeight="1">
      <c r="A23" s="133" t="s">
        <v>1559</v>
      </c>
    </row>
    <row r="24" spans="2:11" ht="15">
      <c r="B24" s="66"/>
      <c r="C24" s="66"/>
      <c r="D24" s="66"/>
      <c r="E24" s="66"/>
      <c r="F24" s="66"/>
      <c r="G24" s="66"/>
      <c r="H24" s="66"/>
      <c r="I24" s="66"/>
      <c r="J24" s="66"/>
      <c r="K24" s="66"/>
    </row>
    <row r="25" spans="1:12" ht="15">
      <c r="A25"/>
      <c r="B25" s="66"/>
      <c r="C25" s="66"/>
      <c r="D25" s="66"/>
      <c r="E25" s="66"/>
      <c r="F25" s="66"/>
      <c r="G25" s="66"/>
      <c r="H25" s="66"/>
      <c r="I25" s="66"/>
      <c r="J25" s="66"/>
      <c r="K25" s="66"/>
      <c r="L25" s="52"/>
    </row>
    <row r="26" spans="1:12" ht="15">
      <c r="A26"/>
      <c r="B26" s="66"/>
      <c r="C26" s="66"/>
      <c r="D26" s="66"/>
      <c r="E26" s="66"/>
      <c r="F26" s="66"/>
      <c r="G26" s="66"/>
      <c r="H26" s="66"/>
      <c r="I26" s="66"/>
      <c r="J26" s="66"/>
      <c r="K26" s="66"/>
      <c r="L26" s="52"/>
    </row>
    <row r="27" spans="1:12" ht="15">
      <c r="A27"/>
      <c r="B27"/>
      <c r="C27"/>
      <c r="D27"/>
      <c r="E27"/>
      <c r="F27"/>
      <c r="G27" s="136"/>
      <c r="H27"/>
      <c r="I27"/>
      <c r="J27" s="52"/>
      <c r="K27" s="52"/>
      <c r="L27" s="52"/>
    </row>
    <row r="28" spans="1:9" ht="15">
      <c r="A28"/>
      <c r="B28"/>
      <c r="C28"/>
      <c r="D28"/>
      <c r="E28"/>
      <c r="F28"/>
      <c r="G28" s="136"/>
      <c r="H28"/>
      <c r="I28"/>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2" sqref="A2"/>
    </sheetView>
  </sheetViews>
  <sheetFormatPr defaultColWidth="12.421875" defaultRowHeight="12.75"/>
  <cols>
    <col min="1" max="1" width="31.8515625" style="36" customWidth="1"/>
    <col min="2" max="6" width="9.7109375" style="36" customWidth="1"/>
    <col min="7" max="7" width="9.7109375" style="134" customWidth="1"/>
    <col min="8" max="10" width="9.7109375" style="36" customWidth="1"/>
    <col min="11" max="11" width="10.7109375" style="36" customWidth="1"/>
    <col min="12" max="16384" width="12.421875" style="36" customWidth="1"/>
  </cols>
  <sheetData>
    <row r="1" spans="1:11" ht="16.5">
      <c r="A1" s="34" t="s">
        <v>713</v>
      </c>
      <c r="B1" s="35"/>
      <c r="C1" s="35"/>
      <c r="D1" s="35"/>
      <c r="E1" s="35"/>
      <c r="F1" s="35"/>
      <c r="G1" s="117"/>
      <c r="H1" s="79"/>
      <c r="I1" s="79"/>
      <c r="J1" s="79"/>
      <c r="K1" s="79"/>
    </row>
    <row r="2" spans="1:11" ht="16.5">
      <c r="A2" s="37" t="s">
        <v>606</v>
      </c>
      <c r="B2" s="38"/>
      <c r="C2" s="38"/>
      <c r="D2" s="38"/>
      <c r="E2" s="38"/>
      <c r="F2" s="38"/>
      <c r="G2" s="118"/>
      <c r="H2" s="38"/>
      <c r="I2" s="38"/>
      <c r="J2" s="38"/>
      <c r="K2" s="38"/>
    </row>
    <row r="3" spans="1:11" ht="15">
      <c r="A3" s="94"/>
      <c r="B3" s="69" t="s">
        <v>228</v>
      </c>
      <c r="C3" s="69" t="s">
        <v>235</v>
      </c>
      <c r="D3" s="69" t="s">
        <v>229</v>
      </c>
      <c r="E3" s="69" t="s">
        <v>230</v>
      </c>
      <c r="F3" s="69" t="s">
        <v>231</v>
      </c>
      <c r="G3" s="119" t="s">
        <v>1037</v>
      </c>
      <c r="H3" s="69" t="s">
        <v>232</v>
      </c>
      <c r="I3" s="69" t="s">
        <v>233</v>
      </c>
      <c r="J3" s="137" t="s">
        <v>1560</v>
      </c>
      <c r="K3" s="69" t="s">
        <v>226</v>
      </c>
    </row>
    <row r="4" spans="1:11" ht="18.75">
      <c r="A4" s="42" t="s">
        <v>1552</v>
      </c>
      <c r="B4" s="92"/>
      <c r="C4" s="70"/>
      <c r="D4" s="70"/>
      <c r="E4" s="70"/>
      <c r="F4" s="71"/>
      <c r="G4" s="120"/>
      <c r="H4" s="39"/>
      <c r="I4" s="39"/>
      <c r="J4" s="138"/>
      <c r="K4" s="39"/>
    </row>
    <row r="5" spans="1:11" ht="15">
      <c r="A5" s="84" t="s">
        <v>1346</v>
      </c>
      <c r="B5" s="45">
        <v>747198</v>
      </c>
      <c r="C5" s="45">
        <v>704267</v>
      </c>
      <c r="D5" s="45">
        <v>676846</v>
      </c>
      <c r="E5" s="45">
        <v>308715</v>
      </c>
      <c r="F5" s="45">
        <v>211829</v>
      </c>
      <c r="G5" s="45">
        <v>2648855</v>
      </c>
      <c r="H5" s="45" t="s">
        <v>1561</v>
      </c>
      <c r="I5" s="45" t="s">
        <v>1561</v>
      </c>
      <c r="J5" s="45" t="s">
        <v>1561</v>
      </c>
      <c r="K5" s="45">
        <v>2742425</v>
      </c>
    </row>
    <row r="6" spans="1:11" ht="15">
      <c r="A6" s="115" t="s">
        <v>1348</v>
      </c>
      <c r="B6" s="52">
        <v>167004</v>
      </c>
      <c r="C6" s="52">
        <v>115776</v>
      </c>
      <c r="D6" s="52">
        <v>157141</v>
      </c>
      <c r="E6" s="52">
        <v>37272</v>
      </c>
      <c r="F6" s="52">
        <v>37931</v>
      </c>
      <c r="G6" s="45">
        <v>515124</v>
      </c>
      <c r="H6" s="52" t="s">
        <v>1561</v>
      </c>
      <c r="I6" s="52" t="s">
        <v>1561</v>
      </c>
      <c r="J6" s="52" t="s">
        <v>1561</v>
      </c>
      <c r="K6" s="52">
        <v>515124</v>
      </c>
    </row>
    <row r="7" spans="1:12" ht="15">
      <c r="A7" s="115" t="s">
        <v>227</v>
      </c>
      <c r="B7" s="52">
        <v>580194</v>
      </c>
      <c r="C7" s="52">
        <v>588491</v>
      </c>
      <c r="D7" s="52">
        <v>519705</v>
      </c>
      <c r="E7" s="52">
        <v>271443</v>
      </c>
      <c r="F7" s="52">
        <v>173898</v>
      </c>
      <c r="G7" s="45">
        <v>2133731</v>
      </c>
      <c r="H7" s="52" t="s">
        <v>1561</v>
      </c>
      <c r="I7" s="52" t="s">
        <v>1561</v>
      </c>
      <c r="J7" s="52" t="s">
        <v>1561</v>
      </c>
      <c r="K7" s="52">
        <v>2133731</v>
      </c>
      <c r="L7" s="102">
        <f>K5-K6</f>
        <v>2227301</v>
      </c>
    </row>
    <row r="8" spans="1:11" ht="18.75">
      <c r="A8" s="46" t="s">
        <v>1553</v>
      </c>
      <c r="B8" s="72"/>
      <c r="C8" s="72"/>
      <c r="D8" s="72"/>
      <c r="E8" s="72"/>
      <c r="F8" s="73"/>
      <c r="G8" s="121"/>
      <c r="H8" s="142"/>
      <c r="I8" s="142"/>
      <c r="J8" s="143"/>
      <c r="K8" s="75"/>
    </row>
    <row r="9" spans="1:12" s="134" customFormat="1" ht="15">
      <c r="A9" s="84" t="s">
        <v>1346</v>
      </c>
      <c r="B9" s="55">
        <v>763428</v>
      </c>
      <c r="C9" s="55">
        <v>698629</v>
      </c>
      <c r="D9" s="55">
        <v>674581</v>
      </c>
      <c r="E9" s="55">
        <v>299748</v>
      </c>
      <c r="F9" s="55">
        <v>219638</v>
      </c>
      <c r="G9" s="55">
        <v>2656024</v>
      </c>
      <c r="H9" s="45" t="s">
        <v>130</v>
      </c>
      <c r="I9" s="45" t="s">
        <v>130</v>
      </c>
      <c r="J9" s="45" t="s">
        <v>130</v>
      </c>
      <c r="K9" s="55">
        <v>2759595</v>
      </c>
      <c r="L9" s="202"/>
    </row>
    <row r="10" spans="1:12" ht="15">
      <c r="A10" s="116" t="s">
        <v>1348</v>
      </c>
      <c r="B10" s="66">
        <v>178794</v>
      </c>
      <c r="C10" s="66">
        <v>127745</v>
      </c>
      <c r="D10" s="66">
        <v>156621</v>
      </c>
      <c r="E10" s="66">
        <v>20801</v>
      </c>
      <c r="F10" s="66">
        <v>37203</v>
      </c>
      <c r="G10" s="55">
        <v>521164</v>
      </c>
      <c r="H10" s="52" t="s">
        <v>130</v>
      </c>
      <c r="I10" s="52" t="s">
        <v>130</v>
      </c>
      <c r="J10" s="52" t="s">
        <v>130</v>
      </c>
      <c r="K10" s="66">
        <v>521164</v>
      </c>
      <c r="L10" s="102"/>
    </row>
    <row r="11" spans="1:11" ht="15">
      <c r="A11" s="116" t="s">
        <v>227</v>
      </c>
      <c r="B11" s="66">
        <v>584634</v>
      </c>
      <c r="C11" s="66">
        <v>570884</v>
      </c>
      <c r="D11" s="66">
        <v>517960</v>
      </c>
      <c r="E11" s="66">
        <v>278947</v>
      </c>
      <c r="F11" s="66">
        <v>182435</v>
      </c>
      <c r="G11" s="55">
        <v>2134860</v>
      </c>
      <c r="H11" s="140" t="s">
        <v>130</v>
      </c>
      <c r="I11" s="140" t="s">
        <v>130</v>
      </c>
      <c r="J11" s="140" t="s">
        <v>130</v>
      </c>
      <c r="K11" s="66">
        <v>2238431</v>
      </c>
    </row>
    <row r="12" spans="1:11" ht="18.75">
      <c r="A12" s="46" t="s">
        <v>1554</v>
      </c>
      <c r="B12" s="72"/>
      <c r="C12" s="72"/>
      <c r="D12" s="72"/>
      <c r="E12" s="72"/>
      <c r="F12" s="72"/>
      <c r="G12" s="122"/>
      <c r="H12" s="144"/>
      <c r="I12" s="144"/>
      <c r="J12" s="143"/>
      <c r="K12" s="75"/>
    </row>
    <row r="13" spans="1:11" ht="15">
      <c r="A13" s="84" t="s">
        <v>1346</v>
      </c>
      <c r="B13" s="85">
        <v>16230</v>
      </c>
      <c r="C13" s="85">
        <v>-5638</v>
      </c>
      <c r="D13" s="85">
        <v>-2265</v>
      </c>
      <c r="E13" s="85">
        <v>-8967</v>
      </c>
      <c r="F13" s="85">
        <v>7809</v>
      </c>
      <c r="G13" s="85">
        <v>7169</v>
      </c>
      <c r="H13" s="45" t="s">
        <v>130</v>
      </c>
      <c r="I13" s="45" t="s">
        <v>130</v>
      </c>
      <c r="J13" s="45" t="s">
        <v>130</v>
      </c>
      <c r="K13" s="85">
        <v>33524</v>
      </c>
    </row>
    <row r="14" spans="1:11" ht="15">
      <c r="A14" s="115" t="s">
        <v>1348</v>
      </c>
      <c r="B14" s="104">
        <v>11790</v>
      </c>
      <c r="C14" s="104">
        <v>11969</v>
      </c>
      <c r="D14" s="104">
        <v>-520</v>
      </c>
      <c r="E14" s="104">
        <v>-16471</v>
      </c>
      <c r="F14" s="104">
        <v>-728</v>
      </c>
      <c r="G14" s="104">
        <v>6040</v>
      </c>
      <c r="H14" s="52" t="s">
        <v>130</v>
      </c>
      <c r="I14" s="52" t="s">
        <v>130</v>
      </c>
      <c r="J14" s="52" t="s">
        <v>130</v>
      </c>
      <c r="K14" s="104">
        <f>K10-K6</f>
        <v>6040</v>
      </c>
    </row>
    <row r="15" spans="1:11" ht="15">
      <c r="A15" s="115" t="s">
        <v>227</v>
      </c>
      <c r="B15" s="104">
        <v>4440</v>
      </c>
      <c r="C15" s="104">
        <v>-17607</v>
      </c>
      <c r="D15" s="104">
        <v>-1745</v>
      </c>
      <c r="E15" s="104">
        <v>7504</v>
      </c>
      <c r="F15" s="104">
        <v>8537</v>
      </c>
      <c r="G15" s="104">
        <v>1129</v>
      </c>
      <c r="H15" s="52" t="s">
        <v>130</v>
      </c>
      <c r="I15" s="52" t="s">
        <v>130</v>
      </c>
      <c r="J15" s="52" t="s">
        <v>130</v>
      </c>
      <c r="K15" s="104">
        <f>K11-K7</f>
        <v>104700</v>
      </c>
    </row>
    <row r="16" spans="1:11" ht="18.75">
      <c r="A16" s="46" t="s">
        <v>1555</v>
      </c>
      <c r="B16" s="72"/>
      <c r="C16" s="72"/>
      <c r="D16" s="72"/>
      <c r="E16" s="72"/>
      <c r="F16" s="72"/>
      <c r="G16" s="122"/>
      <c r="H16" s="72"/>
      <c r="I16" s="72"/>
      <c r="J16" s="138"/>
      <c r="K16" s="77"/>
    </row>
    <row r="17" spans="1:11" ht="15">
      <c r="A17" s="84" t="s">
        <v>1346</v>
      </c>
      <c r="B17" s="107" t="s">
        <v>687</v>
      </c>
      <c r="C17" s="107" t="s">
        <v>688</v>
      </c>
      <c r="D17" s="107" t="s">
        <v>681</v>
      </c>
      <c r="E17" s="107" t="s">
        <v>689</v>
      </c>
      <c r="F17" s="107" t="s">
        <v>690</v>
      </c>
      <c r="G17" s="107" t="s">
        <v>691</v>
      </c>
      <c r="H17" s="107" t="s">
        <v>130</v>
      </c>
      <c r="I17" s="107" t="s">
        <v>130</v>
      </c>
      <c r="J17" s="107" t="s">
        <v>130</v>
      </c>
      <c r="K17" s="107" t="s">
        <v>692</v>
      </c>
    </row>
    <row r="18" spans="1:11" ht="15">
      <c r="A18" s="115" t="s">
        <v>1348</v>
      </c>
      <c r="B18" s="8" t="s">
        <v>693</v>
      </c>
      <c r="C18" s="8" t="s">
        <v>694</v>
      </c>
      <c r="D18" s="8" t="s">
        <v>681</v>
      </c>
      <c r="E18" s="8" t="s">
        <v>695</v>
      </c>
      <c r="F18" s="8" t="s">
        <v>696</v>
      </c>
      <c r="G18" s="8" t="s">
        <v>692</v>
      </c>
      <c r="H18" s="8" t="s">
        <v>130</v>
      </c>
      <c r="I18" s="8" t="s">
        <v>130</v>
      </c>
      <c r="J18" s="8" t="s">
        <v>130</v>
      </c>
      <c r="K18" s="8" t="s">
        <v>1561</v>
      </c>
    </row>
    <row r="19" spans="1:11" ht="15">
      <c r="A19" s="42" t="s">
        <v>227</v>
      </c>
      <c r="B19" s="100" t="s">
        <v>697</v>
      </c>
      <c r="C19" s="100" t="s">
        <v>676</v>
      </c>
      <c r="D19" s="100" t="s">
        <v>681</v>
      </c>
      <c r="E19" s="100" t="s">
        <v>698</v>
      </c>
      <c r="F19" s="100" t="s">
        <v>699</v>
      </c>
      <c r="G19" s="100" t="s">
        <v>700</v>
      </c>
      <c r="H19" s="100" t="s">
        <v>130</v>
      </c>
      <c r="I19" s="100" t="s">
        <v>130</v>
      </c>
      <c r="J19" s="100" t="s">
        <v>130</v>
      </c>
      <c r="K19" s="100" t="s">
        <v>1561</v>
      </c>
    </row>
    <row r="20" spans="1:12" ht="15">
      <c r="A20" s="125" t="s">
        <v>1563</v>
      </c>
      <c r="B20" s="126"/>
      <c r="C20" s="126"/>
      <c r="D20" s="126"/>
      <c r="E20" s="126"/>
      <c r="F20" s="107"/>
      <c r="G20" s="107"/>
      <c r="H20" s="85"/>
      <c r="I20" s="85"/>
      <c r="J20" s="85"/>
      <c r="K20" s="126"/>
      <c r="L20" s="126"/>
    </row>
    <row r="21" spans="1:10" ht="10.5" customHeight="1">
      <c r="A21" s="129" t="s">
        <v>1351</v>
      </c>
      <c r="B21" s="79"/>
      <c r="C21" s="79"/>
      <c r="D21" s="79"/>
      <c r="E21" s="79"/>
      <c r="F21" s="130"/>
      <c r="G21" s="131"/>
      <c r="H21" s="130"/>
      <c r="I21" s="130"/>
      <c r="J21" s="132"/>
    </row>
    <row r="22" spans="1:10" ht="10.5" customHeight="1">
      <c r="A22" s="129" t="s">
        <v>701</v>
      </c>
      <c r="B22" s="79"/>
      <c r="C22" s="79"/>
      <c r="D22" s="79"/>
      <c r="E22" s="79"/>
      <c r="F22" s="130"/>
      <c r="G22" s="131"/>
      <c r="H22" s="130"/>
      <c r="I22" s="130"/>
      <c r="J22" s="132"/>
    </row>
    <row r="23" spans="1:11" ht="10.5" customHeight="1">
      <c r="A23" s="133" t="s">
        <v>1559</v>
      </c>
      <c r="B23" s="145"/>
      <c r="C23" s="145"/>
      <c r="D23" s="145"/>
      <c r="E23" s="145"/>
      <c r="F23" s="145"/>
      <c r="G23" s="145"/>
      <c r="H23" s="145"/>
      <c r="I23" s="145"/>
      <c r="J23" s="145"/>
      <c r="K23" s="145"/>
    </row>
    <row r="24" spans="2:11" ht="15">
      <c r="B24" s="145"/>
      <c r="C24" s="145"/>
      <c r="D24" s="145"/>
      <c r="E24" s="145"/>
      <c r="F24" s="145"/>
      <c r="G24" s="145"/>
      <c r="H24" s="145"/>
      <c r="I24" s="145"/>
      <c r="J24" s="145"/>
      <c r="K24" s="201"/>
    </row>
    <row r="25" spans="1:12" ht="15">
      <c r="A25"/>
      <c r="B25" s="145"/>
      <c r="C25" s="145"/>
      <c r="D25" s="145"/>
      <c r="E25" s="145"/>
      <c r="F25" s="145"/>
      <c r="G25" s="145"/>
      <c r="H25" s="145"/>
      <c r="I25" s="145"/>
      <c r="J25" s="145"/>
      <c r="K25" s="145"/>
      <c r="L25" s="52"/>
    </row>
    <row r="26" spans="1:12" ht="15">
      <c r="A26"/>
      <c r="B26"/>
      <c r="C26"/>
      <c r="D26"/>
      <c r="E26"/>
      <c r="F26"/>
      <c r="G26" s="136"/>
      <c r="H26"/>
      <c r="I26"/>
      <c r="J26" s="52"/>
      <c r="K26" s="52"/>
      <c r="L26" s="52"/>
    </row>
    <row r="27" spans="1:12" ht="15">
      <c r="A27"/>
      <c r="B27"/>
      <c r="C27"/>
      <c r="D27"/>
      <c r="E27"/>
      <c r="F27"/>
      <c r="G27" s="136"/>
      <c r="H27"/>
      <c r="I27"/>
      <c r="J27" s="52"/>
      <c r="K27" s="52"/>
      <c r="L27" s="52"/>
    </row>
    <row r="28" spans="1:9" ht="15">
      <c r="A28"/>
      <c r="B28"/>
      <c r="C28"/>
      <c r="D28"/>
      <c r="E28"/>
      <c r="F28"/>
      <c r="G28" s="136"/>
      <c r="H28"/>
      <c r="I28"/>
    </row>
  </sheetData>
  <printOptions/>
  <pageMargins left="0.75" right="0.75" top="1" bottom="1" header="0.5" footer="0.5"/>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A2" sqref="A2"/>
    </sheetView>
  </sheetViews>
  <sheetFormatPr defaultColWidth="12.421875" defaultRowHeight="12.75"/>
  <cols>
    <col min="1" max="1" width="31.8515625" style="36" customWidth="1"/>
    <col min="2" max="6" width="9.7109375" style="36" customWidth="1"/>
    <col min="7" max="7" width="9.7109375" style="134" customWidth="1"/>
    <col min="8" max="10" width="9.7109375" style="36" customWidth="1"/>
    <col min="11" max="11" width="10.7109375" style="36" customWidth="1"/>
    <col min="12" max="16384" width="12.421875" style="36" customWidth="1"/>
  </cols>
  <sheetData>
    <row r="1" spans="1:11" ht="16.5">
      <c r="A1" s="34" t="s">
        <v>1853</v>
      </c>
      <c r="B1" s="35"/>
      <c r="C1" s="35"/>
      <c r="D1" s="35"/>
      <c r="E1" s="35"/>
      <c r="F1" s="35"/>
      <c r="G1" s="117"/>
      <c r="H1" s="79"/>
      <c r="I1" s="79"/>
      <c r="J1" s="79"/>
      <c r="K1" s="79"/>
    </row>
    <row r="2" spans="1:11" ht="16.5">
      <c r="A2" s="37" t="s">
        <v>1854</v>
      </c>
      <c r="B2" s="38"/>
      <c r="C2" s="38"/>
      <c r="D2" s="38"/>
      <c r="E2" s="38"/>
      <c r="F2" s="38"/>
      <c r="G2" s="118"/>
      <c r="H2" s="38"/>
      <c r="I2" s="38"/>
      <c r="J2" s="38"/>
      <c r="K2" s="38"/>
    </row>
    <row r="3" spans="1:11" ht="15">
      <c r="A3" s="94"/>
      <c r="B3" s="69" t="s">
        <v>228</v>
      </c>
      <c r="C3" s="69" t="s">
        <v>235</v>
      </c>
      <c r="D3" s="69" t="s">
        <v>229</v>
      </c>
      <c r="E3" s="69" t="s">
        <v>230</v>
      </c>
      <c r="F3" s="69" t="s">
        <v>231</v>
      </c>
      <c r="G3" s="119" t="s">
        <v>1037</v>
      </c>
      <c r="H3" s="69" t="s">
        <v>232</v>
      </c>
      <c r="I3" s="69" t="s">
        <v>233</v>
      </c>
      <c r="J3" s="137" t="s">
        <v>1560</v>
      </c>
      <c r="K3" s="69" t="s">
        <v>226</v>
      </c>
    </row>
    <row r="4" spans="1:11" ht="18.75">
      <c r="A4" s="42" t="s">
        <v>1552</v>
      </c>
      <c r="B4" s="92"/>
      <c r="C4" s="70"/>
      <c r="D4" s="70"/>
      <c r="E4" s="70"/>
      <c r="F4" s="71"/>
      <c r="G4" s="120"/>
      <c r="H4" s="39"/>
      <c r="I4" s="39"/>
      <c r="J4" s="138"/>
      <c r="K4" s="39"/>
    </row>
    <row r="5" spans="1:11" ht="15">
      <c r="A5" s="84" t="s">
        <v>1346</v>
      </c>
      <c r="B5" s="45">
        <v>765899</v>
      </c>
      <c r="C5" s="45">
        <v>719981</v>
      </c>
      <c r="D5" s="45">
        <v>711531</v>
      </c>
      <c r="E5" s="45">
        <v>319393</v>
      </c>
      <c r="F5" s="45">
        <v>220197</v>
      </c>
      <c r="G5" s="45">
        <v>2737001</v>
      </c>
      <c r="H5" s="45" t="s">
        <v>1561</v>
      </c>
      <c r="I5" s="45" t="s">
        <v>1561</v>
      </c>
      <c r="J5" s="45" t="s">
        <v>1561</v>
      </c>
      <c r="K5" s="45">
        <v>2845907</v>
      </c>
    </row>
    <row r="6" spans="1:11" ht="15">
      <c r="A6" s="115" t="s">
        <v>1348</v>
      </c>
      <c r="B6" s="52">
        <v>169771</v>
      </c>
      <c r="C6" s="52">
        <v>121241</v>
      </c>
      <c r="D6" s="52">
        <v>170791</v>
      </c>
      <c r="E6" s="52">
        <v>40085</v>
      </c>
      <c r="F6" s="52">
        <v>40054</v>
      </c>
      <c r="G6" s="45">
        <v>541942</v>
      </c>
      <c r="H6" s="52" t="s">
        <v>1561</v>
      </c>
      <c r="I6" s="52" t="s">
        <v>1561</v>
      </c>
      <c r="J6" s="52" t="s">
        <v>1561</v>
      </c>
      <c r="K6" s="52">
        <v>547470</v>
      </c>
    </row>
    <row r="7" spans="1:11" ht="15">
      <c r="A7" s="115" t="s">
        <v>227</v>
      </c>
      <c r="B7" s="52">
        <v>596128</v>
      </c>
      <c r="C7" s="52">
        <v>598740</v>
      </c>
      <c r="D7" s="52">
        <v>540740</v>
      </c>
      <c r="E7" s="52">
        <v>279308</v>
      </c>
      <c r="F7" s="52">
        <v>180143</v>
      </c>
      <c r="G7" s="45">
        <v>2195059</v>
      </c>
      <c r="H7" s="52" t="s">
        <v>1561</v>
      </c>
      <c r="I7" s="52" t="s">
        <v>1561</v>
      </c>
      <c r="J7" s="52" t="s">
        <v>1561</v>
      </c>
      <c r="K7" s="52">
        <v>2298437</v>
      </c>
    </row>
    <row r="8" spans="1:11" ht="18.75">
      <c r="A8" s="46" t="s">
        <v>1553</v>
      </c>
      <c r="B8" s="72"/>
      <c r="C8" s="72"/>
      <c r="D8" s="72"/>
      <c r="E8" s="72"/>
      <c r="F8" s="73"/>
      <c r="G8" s="121"/>
      <c r="H8" s="142"/>
      <c r="I8" s="142"/>
      <c r="J8" s="143"/>
      <c r="K8" s="75"/>
    </row>
    <row r="9" spans="1:11" s="134" customFormat="1" ht="15">
      <c r="A9" s="84" t="s">
        <v>1346</v>
      </c>
      <c r="B9" s="55">
        <v>794111</v>
      </c>
      <c r="C9" s="55">
        <v>732013</v>
      </c>
      <c r="D9" s="55">
        <v>737399</v>
      </c>
      <c r="E9" s="55">
        <v>313979</v>
      </c>
      <c r="F9" s="55">
        <v>227876</v>
      </c>
      <c r="G9" s="55">
        <v>2805378</v>
      </c>
      <c r="H9" s="45" t="s">
        <v>130</v>
      </c>
      <c r="I9" s="45" t="s">
        <v>130</v>
      </c>
      <c r="J9" s="45" t="s">
        <v>130</v>
      </c>
      <c r="K9" s="55">
        <v>2924801</v>
      </c>
    </row>
    <row r="10" spans="1:11" ht="15">
      <c r="A10" s="116" t="s">
        <v>1348</v>
      </c>
      <c r="B10" s="66">
        <v>182824</v>
      </c>
      <c r="C10" s="66">
        <v>139193</v>
      </c>
      <c r="D10" s="66">
        <v>177705</v>
      </c>
      <c r="E10" s="66">
        <v>22330</v>
      </c>
      <c r="F10" s="66">
        <v>39756</v>
      </c>
      <c r="G10" s="55">
        <v>561808</v>
      </c>
      <c r="H10" s="52" t="s">
        <v>130</v>
      </c>
      <c r="I10" s="52" t="s">
        <v>130</v>
      </c>
      <c r="J10" s="52" t="s">
        <v>130</v>
      </c>
      <c r="K10" s="66">
        <v>579907</v>
      </c>
    </row>
    <row r="11" spans="1:11" ht="15">
      <c r="A11" s="116" t="s">
        <v>227</v>
      </c>
      <c r="B11" s="66">
        <v>611287</v>
      </c>
      <c r="C11" s="66">
        <v>592820</v>
      </c>
      <c r="D11" s="66">
        <v>559694</v>
      </c>
      <c r="E11" s="66">
        <v>291649</v>
      </c>
      <c r="F11" s="66">
        <v>188120</v>
      </c>
      <c r="G11" s="55">
        <v>2243570</v>
      </c>
      <c r="H11" s="140" t="s">
        <v>130</v>
      </c>
      <c r="I11" s="140" t="s">
        <v>130</v>
      </c>
      <c r="J11" s="140" t="s">
        <v>130</v>
      </c>
      <c r="K11" s="66">
        <v>2344894</v>
      </c>
    </row>
    <row r="12" spans="1:11" ht="18.75">
      <c r="A12" s="46" t="s">
        <v>1554</v>
      </c>
      <c r="B12" s="72"/>
      <c r="C12" s="72"/>
      <c r="D12" s="72"/>
      <c r="E12" s="72"/>
      <c r="F12" s="72"/>
      <c r="G12" s="122"/>
      <c r="H12" s="144"/>
      <c r="I12" s="144"/>
      <c r="J12" s="143"/>
      <c r="K12" s="75"/>
    </row>
    <row r="13" spans="1:11" ht="15">
      <c r="A13" s="84" t="s">
        <v>1346</v>
      </c>
      <c r="B13" s="85">
        <v>28212</v>
      </c>
      <c r="C13" s="85">
        <v>12032</v>
      </c>
      <c r="D13" s="85">
        <v>25868</v>
      </c>
      <c r="E13" s="85">
        <v>-5414</v>
      </c>
      <c r="F13" s="85">
        <v>7679</v>
      </c>
      <c r="G13" s="85">
        <v>68377</v>
      </c>
      <c r="H13" s="45" t="s">
        <v>130</v>
      </c>
      <c r="I13" s="45" t="s">
        <v>130</v>
      </c>
      <c r="J13" s="45" t="s">
        <v>130</v>
      </c>
      <c r="K13" s="85">
        <v>78894</v>
      </c>
    </row>
    <row r="14" spans="1:11" ht="15">
      <c r="A14" s="115" t="s">
        <v>1348</v>
      </c>
      <c r="B14" s="104">
        <v>13053</v>
      </c>
      <c r="C14" s="104">
        <v>17952</v>
      </c>
      <c r="D14" s="104">
        <v>6914</v>
      </c>
      <c r="E14" s="104">
        <v>-17755</v>
      </c>
      <c r="F14" s="104">
        <v>-298</v>
      </c>
      <c r="G14" s="104">
        <v>19866</v>
      </c>
      <c r="H14" s="52" t="s">
        <v>130</v>
      </c>
      <c r="I14" s="52" t="s">
        <v>130</v>
      </c>
      <c r="J14" s="52" t="s">
        <v>130</v>
      </c>
      <c r="K14" s="104">
        <f>K10-K6</f>
        <v>32437</v>
      </c>
    </row>
    <row r="15" spans="1:11" ht="15">
      <c r="A15" s="115" t="s">
        <v>227</v>
      </c>
      <c r="B15" s="104">
        <v>15159</v>
      </c>
      <c r="C15" s="104">
        <v>-5920</v>
      </c>
      <c r="D15" s="104">
        <v>18954</v>
      </c>
      <c r="E15" s="104">
        <v>12341</v>
      </c>
      <c r="F15" s="104">
        <v>7977</v>
      </c>
      <c r="G15" s="104">
        <v>48511</v>
      </c>
      <c r="H15" s="52" t="s">
        <v>130</v>
      </c>
      <c r="I15" s="52" t="s">
        <v>130</v>
      </c>
      <c r="J15" s="52" t="s">
        <v>130</v>
      </c>
      <c r="K15" s="104">
        <f>K11-K7</f>
        <v>46457</v>
      </c>
    </row>
    <row r="16" spans="1:11" ht="18.75">
      <c r="A16" s="46" t="s">
        <v>1555</v>
      </c>
      <c r="B16" s="72"/>
      <c r="C16" s="72"/>
      <c r="D16" s="72"/>
      <c r="E16" s="72"/>
      <c r="F16" s="72"/>
      <c r="G16" s="122"/>
      <c r="H16" s="72"/>
      <c r="I16" s="72"/>
      <c r="J16" s="138"/>
      <c r="K16" s="77"/>
    </row>
    <row r="17" spans="1:11" ht="15">
      <c r="A17" s="84" t="s">
        <v>1346</v>
      </c>
      <c r="B17" s="107">
        <v>3.683514405946476</v>
      </c>
      <c r="C17" s="107">
        <v>1.6711552110402914</v>
      </c>
      <c r="D17" s="107">
        <v>3.6355408267524534</v>
      </c>
      <c r="E17" s="107">
        <v>-1.6950903745542325</v>
      </c>
      <c r="F17" s="107">
        <v>3.48733179834421</v>
      </c>
      <c r="G17" s="107">
        <v>2.498245342255995</v>
      </c>
      <c r="H17" s="107" t="s">
        <v>130</v>
      </c>
      <c r="I17" s="107" t="s">
        <v>130</v>
      </c>
      <c r="J17" s="107" t="s">
        <v>130</v>
      </c>
      <c r="K17" s="107">
        <v>2.7721917827954323</v>
      </c>
    </row>
    <row r="18" spans="1:11" ht="15">
      <c r="A18" s="115" t="s">
        <v>1348</v>
      </c>
      <c r="B18" s="8">
        <v>7.688592280189196</v>
      </c>
      <c r="C18" s="8">
        <v>14.806872262683415</v>
      </c>
      <c r="D18" s="8">
        <v>4.048222681523031</v>
      </c>
      <c r="E18" s="8">
        <v>-44.2933765747786</v>
      </c>
      <c r="F18" s="8">
        <v>-0.7439956059319918</v>
      </c>
      <c r="G18" s="8">
        <v>3.6657059242501964</v>
      </c>
      <c r="H18" s="8" t="s">
        <v>130</v>
      </c>
      <c r="I18" s="8" t="s">
        <v>130</v>
      </c>
      <c r="J18" s="8" t="s">
        <v>130</v>
      </c>
      <c r="K18" s="8">
        <v>5.9</v>
      </c>
    </row>
    <row r="19" spans="1:11" ht="15">
      <c r="A19" s="42" t="s">
        <v>227</v>
      </c>
      <c r="B19" s="100">
        <v>2.542910247463632</v>
      </c>
      <c r="C19" s="100">
        <v>-0.9887430270234159</v>
      </c>
      <c r="D19" s="100">
        <v>3.505196582461072</v>
      </c>
      <c r="E19" s="100">
        <v>4.418419808956421</v>
      </c>
      <c r="F19" s="100">
        <v>4.428148748494252</v>
      </c>
      <c r="G19" s="100">
        <v>2.210008933700643</v>
      </c>
      <c r="H19" s="100" t="s">
        <v>130</v>
      </c>
      <c r="I19" s="100" t="s">
        <v>130</v>
      </c>
      <c r="J19" s="100" t="s">
        <v>130</v>
      </c>
      <c r="K19" s="100">
        <v>2</v>
      </c>
    </row>
    <row r="20" spans="1:12" ht="15">
      <c r="A20" s="125" t="s">
        <v>1563</v>
      </c>
      <c r="B20" s="126"/>
      <c r="C20" s="126"/>
      <c r="D20" s="126"/>
      <c r="E20" s="126"/>
      <c r="F20" s="107"/>
      <c r="G20" s="107"/>
      <c r="H20" s="85"/>
      <c r="I20" s="85"/>
      <c r="J20" s="85"/>
      <c r="K20" s="126"/>
      <c r="L20" s="126"/>
    </row>
    <row r="21" spans="1:10" ht="10.5" customHeight="1">
      <c r="A21" s="129" t="s">
        <v>1351</v>
      </c>
      <c r="B21" s="79"/>
      <c r="C21" s="79"/>
      <c r="D21" s="79"/>
      <c r="E21" s="79"/>
      <c r="F21" s="130"/>
      <c r="G21" s="131"/>
      <c r="H21" s="130"/>
      <c r="I21" s="130"/>
      <c r="J21" s="132"/>
    </row>
    <row r="22" spans="1:10" ht="10.5" customHeight="1">
      <c r="A22" s="129" t="s">
        <v>701</v>
      </c>
      <c r="B22" s="79"/>
      <c r="C22" s="79"/>
      <c r="D22" s="79"/>
      <c r="E22" s="79"/>
      <c r="F22" s="130"/>
      <c r="G22" s="131"/>
      <c r="H22" s="130"/>
      <c r="I22" s="130"/>
      <c r="J22" s="132"/>
    </row>
    <row r="23" spans="1:11" ht="10.5" customHeight="1">
      <c r="A23" s="133" t="s">
        <v>1559</v>
      </c>
      <c r="B23" s="145"/>
      <c r="C23" s="145"/>
      <c r="D23" s="145"/>
      <c r="E23" s="145"/>
      <c r="F23" s="145"/>
      <c r="G23" s="145"/>
      <c r="H23" s="145"/>
      <c r="I23" s="145"/>
      <c r="J23" s="145"/>
      <c r="K23" s="145"/>
    </row>
    <row r="24" spans="2:11" ht="15">
      <c r="B24" s="145"/>
      <c r="C24" s="145"/>
      <c r="D24" s="145"/>
      <c r="E24" s="145"/>
      <c r="F24" s="145"/>
      <c r="G24" s="145"/>
      <c r="H24" s="145"/>
      <c r="I24" s="145"/>
      <c r="J24" s="145"/>
      <c r="K24" s="145"/>
    </row>
    <row r="25" spans="1:12" ht="15">
      <c r="A25"/>
      <c r="B25" s="145"/>
      <c r="C25" s="145"/>
      <c r="D25" s="145"/>
      <c r="E25" s="145"/>
      <c r="F25" s="145"/>
      <c r="G25" s="145"/>
      <c r="H25" s="145"/>
      <c r="I25" s="145"/>
      <c r="J25" s="145"/>
      <c r="K25" s="145"/>
      <c r="L25" s="52"/>
    </row>
    <row r="26" spans="1:12" ht="15">
      <c r="A26"/>
      <c r="B26"/>
      <c r="C26"/>
      <c r="D26"/>
      <c r="E26"/>
      <c r="F26"/>
      <c r="G26" s="136"/>
      <c r="H26"/>
      <c r="I26"/>
      <c r="J26" s="52"/>
      <c r="K26" s="52"/>
      <c r="L26" s="52"/>
    </row>
  </sheetData>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E13"/>
  <sheetViews>
    <sheetView workbookViewId="0" topLeftCell="A1">
      <selection activeCell="A1" sqref="A1"/>
    </sheetView>
  </sheetViews>
  <sheetFormatPr defaultColWidth="9.140625" defaultRowHeight="12.75"/>
  <cols>
    <col min="1" max="1" width="8.140625" style="0" customWidth="1"/>
    <col min="2" max="2" width="26.8515625" style="0" customWidth="1"/>
    <col min="3" max="3" width="43.00390625" style="0" customWidth="1"/>
  </cols>
  <sheetData>
    <row r="2" spans="1:3" ht="32.25" customHeight="1">
      <c r="A2" s="248" t="s">
        <v>1033</v>
      </c>
      <c r="B2" s="249"/>
      <c r="C2" s="249"/>
    </row>
    <row r="3" ht="3.75" customHeight="1"/>
    <row r="4" spans="1:3" ht="15.75" customHeight="1">
      <c r="A4" s="194" t="s">
        <v>236</v>
      </c>
      <c r="B4" s="195" t="s">
        <v>1569</v>
      </c>
      <c r="C4" s="195" t="s">
        <v>1875</v>
      </c>
    </row>
    <row r="5" spans="1:3" ht="15.75" customHeight="1">
      <c r="A5" s="199" t="s">
        <v>228</v>
      </c>
      <c r="B5" s="200" t="s">
        <v>1745</v>
      </c>
      <c r="C5" s="200" t="s">
        <v>1876</v>
      </c>
    </row>
    <row r="6" spans="1:3" ht="12.75" customHeight="1">
      <c r="A6" s="186" t="s">
        <v>235</v>
      </c>
      <c r="B6" s="191" t="s">
        <v>1877</v>
      </c>
      <c r="C6" s="191" t="s">
        <v>1876</v>
      </c>
    </row>
    <row r="7" spans="1:3" ht="12.75" customHeight="1">
      <c r="A7" s="186" t="s">
        <v>229</v>
      </c>
      <c r="B7" s="191" t="s">
        <v>1878</v>
      </c>
      <c r="C7" s="191" t="s">
        <v>1879</v>
      </c>
    </row>
    <row r="8" spans="1:3" ht="23.25" customHeight="1">
      <c r="A8" s="186" t="s">
        <v>230</v>
      </c>
      <c r="B8" s="191" t="s">
        <v>1880</v>
      </c>
      <c r="C8" s="191" t="s">
        <v>1882</v>
      </c>
    </row>
    <row r="9" spans="1:3" ht="23.25" customHeight="1">
      <c r="A9" s="186" t="s">
        <v>230</v>
      </c>
      <c r="B9" s="191" t="s">
        <v>1881</v>
      </c>
      <c r="C9" s="191" t="s">
        <v>1882</v>
      </c>
    </row>
    <row r="10" spans="1:3" ht="23.25" customHeight="1">
      <c r="A10" s="186" t="s">
        <v>231</v>
      </c>
      <c r="B10" s="191" t="s">
        <v>582</v>
      </c>
      <c r="C10" s="191" t="s">
        <v>1882</v>
      </c>
    </row>
    <row r="11" spans="1:3" ht="12.75" customHeight="1">
      <c r="A11" s="186" t="s">
        <v>232</v>
      </c>
      <c r="B11" s="191" t="s">
        <v>954</v>
      </c>
      <c r="C11" s="191" t="s">
        <v>970</v>
      </c>
    </row>
    <row r="12" spans="1:5" ht="12.75" customHeight="1">
      <c r="A12" s="210" t="s">
        <v>232</v>
      </c>
      <c r="B12" s="213" t="s">
        <v>1883</v>
      </c>
      <c r="C12" s="213" t="s">
        <v>1884</v>
      </c>
      <c r="D12" s="214"/>
      <c r="E12" s="214"/>
    </row>
    <row r="13" spans="1:3" ht="46.5" customHeight="1">
      <c r="A13" s="192" t="s">
        <v>232</v>
      </c>
      <c r="B13" s="193" t="s">
        <v>1938</v>
      </c>
      <c r="C13" s="193" t="s">
        <v>605</v>
      </c>
    </row>
    <row r="14" ht="4.5" customHeight="1"/>
    <row r="15" ht="18.75" customHeight="1"/>
  </sheetData>
  <mergeCells count="1">
    <mergeCell ref="A2:C2"/>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A1" sqref="A1"/>
    </sheetView>
  </sheetViews>
  <sheetFormatPr defaultColWidth="12.421875" defaultRowHeight="12.75"/>
  <cols>
    <col min="1" max="1" width="31.8515625" style="36" customWidth="1"/>
    <col min="2" max="6" width="9.7109375" style="36" customWidth="1"/>
    <col min="7" max="7" width="9.7109375" style="134" customWidth="1"/>
    <col min="8" max="10" width="9.7109375" style="36" customWidth="1"/>
    <col min="11" max="11" width="10.7109375" style="36" customWidth="1"/>
    <col min="12" max="16384" width="12.421875" style="36" customWidth="1"/>
  </cols>
  <sheetData>
    <row r="1" spans="1:11" ht="16.5">
      <c r="A1" s="34" t="s">
        <v>1322</v>
      </c>
      <c r="B1" s="35"/>
      <c r="C1" s="35"/>
      <c r="D1" s="35"/>
      <c r="E1" s="35"/>
      <c r="F1" s="35"/>
      <c r="G1" s="117"/>
      <c r="H1" s="79"/>
      <c r="I1" s="79"/>
      <c r="J1" s="79"/>
      <c r="K1" s="79"/>
    </row>
    <row r="2" spans="1:11" ht="16.5">
      <c r="A2" s="37" t="s">
        <v>1036</v>
      </c>
      <c r="B2" s="38"/>
      <c r="C2" s="38"/>
      <c r="D2" s="38"/>
      <c r="E2" s="38"/>
      <c r="F2" s="38"/>
      <c r="G2" s="118"/>
      <c r="H2" s="38"/>
      <c r="I2" s="38"/>
      <c r="J2" s="38"/>
      <c r="K2" s="38"/>
    </row>
    <row r="3" spans="1:11" ht="15">
      <c r="A3" s="94"/>
      <c r="B3" s="69" t="s">
        <v>228</v>
      </c>
      <c r="C3" s="69" t="s">
        <v>235</v>
      </c>
      <c r="D3" s="69" t="s">
        <v>229</v>
      </c>
      <c r="E3" s="69" t="s">
        <v>230</v>
      </c>
      <c r="F3" s="69" t="s">
        <v>231</v>
      </c>
      <c r="G3" s="119" t="s">
        <v>1037</v>
      </c>
      <c r="H3" s="69" t="s">
        <v>232</v>
      </c>
      <c r="I3" s="69" t="s">
        <v>233</v>
      </c>
      <c r="J3" s="137" t="s">
        <v>1560</v>
      </c>
      <c r="K3" s="69" t="s">
        <v>226</v>
      </c>
    </row>
    <row r="4" spans="1:11" ht="18.75">
      <c r="A4" s="42" t="s">
        <v>1552</v>
      </c>
      <c r="B4" s="92"/>
      <c r="C4" s="70"/>
      <c r="D4" s="70"/>
      <c r="E4" s="70"/>
      <c r="F4" s="71"/>
      <c r="G4" s="120"/>
      <c r="H4" s="39"/>
      <c r="I4" s="39"/>
      <c r="J4" s="138"/>
      <c r="K4" s="39"/>
    </row>
    <row r="5" spans="1:11" ht="15">
      <c r="A5" s="84" t="s">
        <v>1346</v>
      </c>
      <c r="B5" s="45">
        <v>808376</v>
      </c>
      <c r="C5" s="45">
        <v>761417</v>
      </c>
      <c r="D5" s="45">
        <v>742014</v>
      </c>
      <c r="E5" s="45">
        <v>289163</v>
      </c>
      <c r="F5" s="45">
        <v>229324</v>
      </c>
      <c r="G5" s="45">
        <f>SUM(B5:F5)</f>
        <v>2830294</v>
      </c>
      <c r="H5" s="45" t="s">
        <v>1561</v>
      </c>
      <c r="I5" s="45" t="s">
        <v>1561</v>
      </c>
      <c r="J5" s="45" t="s">
        <v>1561</v>
      </c>
      <c r="K5" s="45">
        <v>2941637</v>
      </c>
    </row>
    <row r="6" spans="1:11" ht="15">
      <c r="A6" s="115" t="s">
        <v>1348</v>
      </c>
      <c r="B6" s="52">
        <v>184223</v>
      </c>
      <c r="C6" s="52">
        <v>119379</v>
      </c>
      <c r="D6" s="52">
        <v>173525</v>
      </c>
      <c r="E6" s="52">
        <v>44899</v>
      </c>
      <c r="F6" s="52">
        <v>41588</v>
      </c>
      <c r="G6" s="45">
        <v>541942</v>
      </c>
      <c r="H6" s="52" t="s">
        <v>1561</v>
      </c>
      <c r="I6" s="52" t="s">
        <v>1561</v>
      </c>
      <c r="J6" s="52" t="s">
        <v>1561</v>
      </c>
      <c r="K6" s="52">
        <v>570475</v>
      </c>
    </row>
    <row r="7" spans="1:11" ht="15">
      <c r="A7" s="115" t="s">
        <v>227</v>
      </c>
      <c r="B7" s="52">
        <v>624153</v>
      </c>
      <c r="C7" s="52">
        <v>642038</v>
      </c>
      <c r="D7" s="52">
        <v>568489</v>
      </c>
      <c r="E7" s="52">
        <v>244264</v>
      </c>
      <c r="F7" s="52">
        <v>187736</v>
      </c>
      <c r="G7" s="45">
        <v>2195059</v>
      </c>
      <c r="H7" s="52" t="s">
        <v>1561</v>
      </c>
      <c r="I7" s="52" t="s">
        <v>1561</v>
      </c>
      <c r="J7" s="52" t="s">
        <v>1561</v>
      </c>
      <c r="K7" s="52">
        <v>2371162</v>
      </c>
    </row>
    <row r="8" spans="1:11" ht="18.75">
      <c r="A8" s="46" t="s">
        <v>1553</v>
      </c>
      <c r="B8" s="72"/>
      <c r="C8" s="72"/>
      <c r="D8" s="72"/>
      <c r="E8" s="72"/>
      <c r="F8" s="73"/>
      <c r="G8" s="121"/>
      <c r="H8" s="142"/>
      <c r="I8" s="142"/>
      <c r="J8" s="143"/>
      <c r="K8" s="75"/>
    </row>
    <row r="9" spans="1:11" s="134" customFormat="1" ht="15">
      <c r="A9" s="84" t="s">
        <v>1346</v>
      </c>
      <c r="B9" s="55">
        <v>805522</v>
      </c>
      <c r="C9" s="55">
        <v>791732</v>
      </c>
      <c r="D9" s="55">
        <v>750360</v>
      </c>
      <c r="E9" s="55">
        <v>336899</v>
      </c>
      <c r="F9" s="55">
        <v>234345</v>
      </c>
      <c r="G9" s="45">
        <f>SUM(B9:F9)</f>
        <v>2918858</v>
      </c>
      <c r="H9" s="45" t="s">
        <v>130</v>
      </c>
      <c r="I9" s="45" t="s">
        <v>130</v>
      </c>
      <c r="J9" s="45" t="s">
        <v>130</v>
      </c>
      <c r="K9" s="55">
        <v>3050805</v>
      </c>
    </row>
    <row r="10" spans="1:11" ht="15">
      <c r="A10" s="116" t="s">
        <v>1348</v>
      </c>
      <c r="B10" s="66">
        <v>190817</v>
      </c>
      <c r="C10" s="66">
        <v>164432</v>
      </c>
      <c r="D10" s="66">
        <v>176744</v>
      </c>
      <c r="E10" s="66">
        <v>31890</v>
      </c>
      <c r="F10" s="66">
        <v>41073</v>
      </c>
      <c r="G10" s="45">
        <f>SUM(B10:F10)</f>
        <v>604956</v>
      </c>
      <c r="H10" s="52" t="s">
        <v>130</v>
      </c>
      <c r="I10" s="52" t="s">
        <v>130</v>
      </c>
      <c r="J10" s="52" t="s">
        <v>130</v>
      </c>
      <c r="K10" s="66">
        <v>631327</v>
      </c>
    </row>
    <row r="11" spans="1:11" ht="15">
      <c r="A11" s="116" t="s">
        <v>227</v>
      </c>
      <c r="B11" s="66">
        <v>614705</v>
      </c>
      <c r="C11" s="66">
        <v>627300</v>
      </c>
      <c r="D11" s="66">
        <v>573616</v>
      </c>
      <c r="E11" s="66">
        <v>305009</v>
      </c>
      <c r="F11" s="66">
        <v>193272</v>
      </c>
      <c r="G11" s="45">
        <f>SUM(B11:F11)</f>
        <v>2313902</v>
      </c>
      <c r="H11" s="140" t="s">
        <v>130</v>
      </c>
      <c r="I11" s="140" t="s">
        <v>130</v>
      </c>
      <c r="J11" s="140" t="s">
        <v>130</v>
      </c>
      <c r="K11" s="66">
        <v>2419478</v>
      </c>
    </row>
    <row r="12" spans="1:11" ht="18.75">
      <c r="A12" s="46" t="s">
        <v>1554</v>
      </c>
      <c r="B12" s="72"/>
      <c r="C12" s="72"/>
      <c r="D12" s="72"/>
      <c r="E12" s="72"/>
      <c r="F12" s="72"/>
      <c r="G12" s="122"/>
      <c r="H12" s="144"/>
      <c r="I12" s="144"/>
      <c r="J12" s="143"/>
      <c r="K12" s="75"/>
    </row>
    <row r="13" spans="1:11" ht="15">
      <c r="A13" s="84" t="s">
        <v>1346</v>
      </c>
      <c r="B13" s="85">
        <f aca="true" t="shared" si="0" ref="B13:G15">B9-B5</f>
        <v>-2854</v>
      </c>
      <c r="C13" s="85">
        <f t="shared" si="0"/>
        <v>30315</v>
      </c>
      <c r="D13" s="85">
        <f t="shared" si="0"/>
        <v>8346</v>
      </c>
      <c r="E13" s="85">
        <f t="shared" si="0"/>
        <v>47736</v>
      </c>
      <c r="F13" s="85">
        <f t="shared" si="0"/>
        <v>5021</v>
      </c>
      <c r="G13" s="85">
        <f t="shared" si="0"/>
        <v>88564</v>
      </c>
      <c r="H13" s="45" t="s">
        <v>130</v>
      </c>
      <c r="I13" s="45" t="s">
        <v>130</v>
      </c>
      <c r="J13" s="45" t="s">
        <v>130</v>
      </c>
      <c r="K13" s="85">
        <f>K9-K5</f>
        <v>109168</v>
      </c>
    </row>
    <row r="14" spans="1:11" ht="15">
      <c r="A14" s="115" t="s">
        <v>1348</v>
      </c>
      <c r="B14" s="85">
        <f t="shared" si="0"/>
        <v>6594</v>
      </c>
      <c r="C14" s="85">
        <f t="shared" si="0"/>
        <v>45053</v>
      </c>
      <c r="D14" s="85">
        <f t="shared" si="0"/>
        <v>3219</v>
      </c>
      <c r="E14" s="85">
        <f t="shared" si="0"/>
        <v>-13009</v>
      </c>
      <c r="F14" s="85">
        <f t="shared" si="0"/>
        <v>-515</v>
      </c>
      <c r="G14" s="85">
        <f t="shared" si="0"/>
        <v>63014</v>
      </c>
      <c r="H14" s="52" t="s">
        <v>130</v>
      </c>
      <c r="I14" s="52" t="s">
        <v>130</v>
      </c>
      <c r="J14" s="52" t="s">
        <v>130</v>
      </c>
      <c r="K14" s="85">
        <f>K10-K6</f>
        <v>60852</v>
      </c>
    </row>
    <row r="15" spans="1:11" ht="15">
      <c r="A15" s="115" t="s">
        <v>227</v>
      </c>
      <c r="B15" s="85">
        <f t="shared" si="0"/>
        <v>-9448</v>
      </c>
      <c r="C15" s="85">
        <f t="shared" si="0"/>
        <v>-14738</v>
      </c>
      <c r="D15" s="85">
        <f t="shared" si="0"/>
        <v>5127</v>
      </c>
      <c r="E15" s="85">
        <f t="shared" si="0"/>
        <v>60745</v>
      </c>
      <c r="F15" s="85">
        <f t="shared" si="0"/>
        <v>5536</v>
      </c>
      <c r="G15" s="85">
        <f t="shared" si="0"/>
        <v>118843</v>
      </c>
      <c r="H15" s="52" t="s">
        <v>130</v>
      </c>
      <c r="I15" s="52" t="s">
        <v>130</v>
      </c>
      <c r="J15" s="52" t="s">
        <v>130</v>
      </c>
      <c r="K15" s="85">
        <f>K11-K7</f>
        <v>48316</v>
      </c>
    </row>
    <row r="16" spans="1:11" ht="18.75">
      <c r="A16" s="46" t="s">
        <v>1555</v>
      </c>
      <c r="B16" s="72"/>
      <c r="C16" s="72"/>
      <c r="D16" s="72"/>
      <c r="E16" s="72"/>
      <c r="F16" s="72"/>
      <c r="G16" s="122"/>
      <c r="H16" s="72"/>
      <c r="I16" s="72"/>
      <c r="J16" s="138"/>
      <c r="K16" s="77"/>
    </row>
    <row r="17" spans="1:11" ht="15">
      <c r="A17" s="84" t="s">
        <v>1346</v>
      </c>
      <c r="B17" s="107">
        <f aca="true" t="shared" si="1" ref="B17:G19">100*B13/B5</f>
        <v>-0.353053529545657</v>
      </c>
      <c r="C17" s="107">
        <f t="shared" si="1"/>
        <v>3.981392587767281</v>
      </c>
      <c r="D17" s="107">
        <f t="shared" si="1"/>
        <v>1.1247766214653632</v>
      </c>
      <c r="E17" s="107">
        <f t="shared" si="1"/>
        <v>16.50833612875783</v>
      </c>
      <c r="F17" s="107">
        <f t="shared" si="1"/>
        <v>2.189478641572622</v>
      </c>
      <c r="G17" s="107">
        <f t="shared" si="1"/>
        <v>3.1291448874215892</v>
      </c>
      <c r="H17" s="107" t="s">
        <v>130</v>
      </c>
      <c r="I17" s="107" t="s">
        <v>130</v>
      </c>
      <c r="J17" s="107" t="s">
        <v>130</v>
      </c>
      <c r="K17" s="107">
        <f>100*K13/K5</f>
        <v>3.7111309111219364</v>
      </c>
    </row>
    <row r="18" spans="1:11" ht="15">
      <c r="A18" s="115" t="s">
        <v>1348</v>
      </c>
      <c r="B18" s="107">
        <f t="shared" si="1"/>
        <v>3.5793576263550153</v>
      </c>
      <c r="C18" s="107">
        <f t="shared" si="1"/>
        <v>37.73946841571801</v>
      </c>
      <c r="D18" s="107">
        <f t="shared" si="1"/>
        <v>1.8550641117994526</v>
      </c>
      <c r="E18" s="107">
        <f t="shared" si="1"/>
        <v>-28.97391924096305</v>
      </c>
      <c r="F18" s="107">
        <f t="shared" si="1"/>
        <v>-1.238337982110224</v>
      </c>
      <c r="G18" s="107">
        <f t="shared" si="1"/>
        <v>11.627443527167113</v>
      </c>
      <c r="H18" s="8" t="s">
        <v>130</v>
      </c>
      <c r="I18" s="8" t="s">
        <v>130</v>
      </c>
      <c r="J18" s="8" t="s">
        <v>130</v>
      </c>
      <c r="K18" s="107">
        <f>100*K14/K6</f>
        <v>10.666900390025855</v>
      </c>
    </row>
    <row r="19" spans="1:11" ht="15">
      <c r="A19" s="42" t="s">
        <v>227</v>
      </c>
      <c r="B19" s="123">
        <f t="shared" si="1"/>
        <v>-1.5137314088052127</v>
      </c>
      <c r="C19" s="123">
        <f t="shared" si="1"/>
        <v>-2.295502758403708</v>
      </c>
      <c r="D19" s="123">
        <f t="shared" si="1"/>
        <v>0.9018644160221218</v>
      </c>
      <c r="E19" s="123">
        <f t="shared" si="1"/>
        <v>24.868584809877838</v>
      </c>
      <c r="F19" s="123">
        <f t="shared" si="1"/>
        <v>2.9488217496910556</v>
      </c>
      <c r="G19" s="123">
        <f t="shared" si="1"/>
        <v>5.414114153651451</v>
      </c>
      <c r="H19" s="100" t="s">
        <v>130</v>
      </c>
      <c r="I19" s="100" t="s">
        <v>130</v>
      </c>
      <c r="J19" s="100" t="s">
        <v>130</v>
      </c>
      <c r="K19" s="123">
        <f>100*K15/K7</f>
        <v>2.0376507383299836</v>
      </c>
    </row>
    <row r="20" spans="1:12" ht="15">
      <c r="A20" s="125" t="s">
        <v>1563</v>
      </c>
      <c r="B20" s="126"/>
      <c r="C20" s="126"/>
      <c r="D20" s="126"/>
      <c r="E20" s="126"/>
      <c r="F20" s="107"/>
      <c r="G20" s="107"/>
      <c r="H20" s="85"/>
      <c r="I20" s="85"/>
      <c r="J20" s="85"/>
      <c r="K20" s="126"/>
      <c r="L20" s="126"/>
    </row>
    <row r="21" spans="1:10" ht="10.5" customHeight="1">
      <c r="A21" s="129" t="s">
        <v>1351</v>
      </c>
      <c r="B21" s="79"/>
      <c r="C21" s="79"/>
      <c r="D21" s="79"/>
      <c r="E21" s="79"/>
      <c r="F21" s="130"/>
      <c r="G21" s="131"/>
      <c r="H21" s="130"/>
      <c r="I21" s="130"/>
      <c r="J21" s="132"/>
    </row>
    <row r="22" spans="1:10" ht="10.5" customHeight="1">
      <c r="A22" s="129" t="s">
        <v>701</v>
      </c>
      <c r="B22" s="79"/>
      <c r="C22" s="79"/>
      <c r="D22" s="79"/>
      <c r="E22" s="79"/>
      <c r="F22" s="130"/>
      <c r="G22" s="131"/>
      <c r="H22" s="130"/>
      <c r="I22" s="130"/>
      <c r="J22" s="132"/>
    </row>
    <row r="23" spans="1:11" ht="10.5" customHeight="1">
      <c r="A23" s="133" t="s">
        <v>1559</v>
      </c>
      <c r="B23" s="145"/>
      <c r="C23" s="145"/>
      <c r="D23" s="145"/>
      <c r="E23" s="145"/>
      <c r="F23" s="145"/>
      <c r="G23" s="145"/>
      <c r="H23" s="145"/>
      <c r="I23" s="145"/>
      <c r="J23" s="145"/>
      <c r="K23" s="145"/>
    </row>
    <row r="24" spans="2:11" ht="15">
      <c r="B24" s="145"/>
      <c r="C24" s="145"/>
      <c r="D24" s="145"/>
      <c r="E24" s="145"/>
      <c r="F24" s="145"/>
      <c r="G24" s="145"/>
      <c r="H24" s="145"/>
      <c r="I24" s="145"/>
      <c r="J24" s="145"/>
      <c r="K24" s="145"/>
    </row>
    <row r="25" spans="1:12" ht="15">
      <c r="A25"/>
      <c r="B25" s="145"/>
      <c r="C25" s="145"/>
      <c r="D25" s="145"/>
      <c r="E25" s="145"/>
      <c r="F25" s="145"/>
      <c r="G25" s="145"/>
      <c r="H25" s="145"/>
      <c r="I25" s="145"/>
      <c r="J25" s="145"/>
      <c r="K25" s="145"/>
      <c r="L25" s="52"/>
    </row>
    <row r="26" spans="1:12" ht="15">
      <c r="A26"/>
      <c r="B26"/>
      <c r="C26"/>
      <c r="D26"/>
      <c r="E26"/>
      <c r="F26"/>
      <c r="G26" s="136"/>
      <c r="H26"/>
      <c r="I26"/>
      <c r="J26" s="52"/>
      <c r="K26" s="52"/>
      <c r="L26" s="52"/>
    </row>
  </sheetData>
  <printOptions/>
  <pageMargins left="0.75" right="0.75" top="1" bottom="1" header="0.5" footer="0.5"/>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2:Q9"/>
  <sheetViews>
    <sheetView workbookViewId="0" topLeftCell="A1">
      <selection activeCell="A2" sqref="A2"/>
    </sheetView>
  </sheetViews>
  <sheetFormatPr defaultColWidth="9.140625" defaultRowHeight="12.75"/>
  <cols>
    <col min="1" max="1" width="2.7109375" style="0" customWidth="1"/>
    <col min="3" max="3" width="12.140625" style="0" customWidth="1"/>
    <col min="4" max="12" width="5.57421875" style="0" customWidth="1"/>
  </cols>
  <sheetData>
    <row r="2" spans="1:13" ht="15">
      <c r="A2" s="172" t="s">
        <v>1324</v>
      </c>
      <c r="B2" s="172"/>
      <c r="C2" s="172"/>
      <c r="D2" s="172"/>
      <c r="E2" s="172"/>
      <c r="F2" s="172"/>
      <c r="G2" s="172"/>
      <c r="H2" s="172"/>
      <c r="I2" s="172"/>
      <c r="J2" s="172"/>
      <c r="K2" s="172"/>
      <c r="L2" s="172"/>
      <c r="M2" s="173"/>
    </row>
    <row r="3" spans="1:13" ht="5.25" customHeight="1">
      <c r="A3" s="154"/>
      <c r="B3" s="154"/>
      <c r="C3" s="154"/>
      <c r="D3" s="154"/>
      <c r="E3" s="154"/>
      <c r="F3" s="154"/>
      <c r="G3" s="154"/>
      <c r="H3" s="154"/>
      <c r="I3" s="154"/>
      <c r="J3" s="154"/>
      <c r="K3" s="154"/>
      <c r="L3" s="154"/>
      <c r="M3" s="154"/>
    </row>
    <row r="4" spans="1:17" ht="12.75">
      <c r="A4" s="174"/>
      <c r="B4" s="174"/>
      <c r="C4" s="174"/>
      <c r="D4" s="175" t="s">
        <v>228</v>
      </c>
      <c r="E4" s="175" t="s">
        <v>235</v>
      </c>
      <c r="F4" s="175" t="s">
        <v>229</v>
      </c>
      <c r="G4" s="175" t="s">
        <v>230</v>
      </c>
      <c r="H4" s="175" t="s">
        <v>231</v>
      </c>
      <c r="I4" s="175" t="s">
        <v>232</v>
      </c>
      <c r="J4" s="175" t="s">
        <v>233</v>
      </c>
      <c r="K4" s="175" t="s">
        <v>234</v>
      </c>
      <c r="L4" s="175" t="s">
        <v>226</v>
      </c>
      <c r="M4" s="154"/>
      <c r="Q4" s="22"/>
    </row>
    <row r="5" spans="1:17" ht="4.5" customHeight="1">
      <c r="A5" s="176"/>
      <c r="B5" s="176"/>
      <c r="C5" s="176"/>
      <c r="D5" s="176"/>
      <c r="E5" s="176"/>
      <c r="F5" s="177"/>
      <c r="G5" s="177"/>
      <c r="H5" s="177"/>
      <c r="I5" s="177"/>
      <c r="J5" s="177"/>
      <c r="K5" s="177"/>
      <c r="L5" s="177"/>
      <c r="M5" s="154"/>
      <c r="Q5" s="22"/>
    </row>
    <row r="6" spans="1:17" ht="12.75">
      <c r="A6" s="176" t="s">
        <v>1873</v>
      </c>
      <c r="B6" s="176"/>
      <c r="C6" s="176"/>
      <c r="D6" s="178"/>
      <c r="E6" s="178"/>
      <c r="F6" s="179"/>
      <c r="G6" s="179"/>
      <c r="H6" s="179"/>
      <c r="I6" s="179"/>
      <c r="J6" s="179"/>
      <c r="K6" s="179"/>
      <c r="L6" s="179"/>
      <c r="M6" s="151"/>
      <c r="Q6" s="22"/>
    </row>
    <row r="7" spans="1:17" ht="12.75">
      <c r="A7" s="154"/>
      <c r="B7" s="180" t="s">
        <v>2042</v>
      </c>
      <c r="C7" s="154"/>
      <c r="D7" s="156">
        <v>228</v>
      </c>
      <c r="E7" s="156">
        <v>148</v>
      </c>
      <c r="F7" s="156">
        <v>177</v>
      </c>
      <c r="G7" s="156">
        <v>94</v>
      </c>
      <c r="H7" s="156">
        <v>80</v>
      </c>
      <c r="I7" s="156">
        <v>27</v>
      </c>
      <c r="J7" s="156">
        <v>3</v>
      </c>
      <c r="K7" s="156">
        <v>5</v>
      </c>
      <c r="L7" s="156">
        <v>762</v>
      </c>
      <c r="M7" s="154"/>
      <c r="Q7" s="242"/>
    </row>
    <row r="8" spans="1:17" ht="12.75">
      <c r="A8" s="4"/>
      <c r="B8" s="4" t="s">
        <v>1874</v>
      </c>
      <c r="C8" s="4"/>
      <c r="D8" s="4">
        <v>228</v>
      </c>
      <c r="E8" s="4">
        <v>91</v>
      </c>
      <c r="F8" s="4">
        <v>174</v>
      </c>
      <c r="G8" s="4">
        <v>94</v>
      </c>
      <c r="H8" s="4">
        <v>74</v>
      </c>
      <c r="I8" s="4">
        <v>24</v>
      </c>
      <c r="J8" s="4">
        <v>3</v>
      </c>
      <c r="K8" s="4">
        <v>5</v>
      </c>
      <c r="L8" s="4">
        <v>693</v>
      </c>
      <c r="M8" s="4"/>
      <c r="Q8" s="242"/>
    </row>
    <row r="9" spans="1:17" ht="4.5" customHeight="1">
      <c r="A9" s="181"/>
      <c r="B9" s="181"/>
      <c r="C9" s="181"/>
      <c r="D9" s="181"/>
      <c r="E9" s="181"/>
      <c r="F9" s="181"/>
      <c r="G9" s="181"/>
      <c r="H9" s="181"/>
      <c r="I9" s="181"/>
      <c r="J9" s="181"/>
      <c r="K9" s="181"/>
      <c r="L9" s="181"/>
      <c r="Q9" s="22"/>
    </row>
    <row r="10" ht="5.25" customHeight="1"/>
  </sheetData>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2:C21"/>
  <sheetViews>
    <sheetView workbookViewId="0" topLeftCell="A1">
      <selection activeCell="A1" sqref="A1"/>
    </sheetView>
  </sheetViews>
  <sheetFormatPr defaultColWidth="9.140625" defaultRowHeight="12.75"/>
  <cols>
    <col min="1" max="1" width="26.8515625" style="0" customWidth="1"/>
    <col min="2" max="2" width="32.28125" style="0" customWidth="1"/>
    <col min="3" max="3" width="42.140625" style="0" customWidth="1"/>
  </cols>
  <sheetData>
    <row r="2" ht="16.5">
      <c r="A2" s="183" t="s">
        <v>876</v>
      </c>
    </row>
    <row r="3" ht="13.5" thickBot="1"/>
    <row r="4" spans="1:3" ht="13.5" thickBot="1">
      <c r="A4" s="185" t="s">
        <v>819</v>
      </c>
      <c r="B4" s="185" t="s">
        <v>820</v>
      </c>
      <c r="C4" s="185" t="s">
        <v>821</v>
      </c>
    </row>
    <row r="5" spans="1:3" ht="33.75">
      <c r="A5" s="186" t="s">
        <v>822</v>
      </c>
      <c r="B5" s="186" t="s">
        <v>287</v>
      </c>
      <c r="C5" s="186" t="s">
        <v>823</v>
      </c>
    </row>
    <row r="6" spans="1:3" ht="22.5">
      <c r="A6" s="186"/>
      <c r="B6" s="186" t="s">
        <v>824</v>
      </c>
      <c r="C6" s="186" t="s">
        <v>825</v>
      </c>
    </row>
    <row r="7" spans="1:3" ht="22.5">
      <c r="A7" s="263" t="s">
        <v>826</v>
      </c>
      <c r="B7" s="186" t="s">
        <v>827</v>
      </c>
      <c r="C7" s="186" t="s">
        <v>828</v>
      </c>
    </row>
    <row r="8" spans="1:3" ht="33.75">
      <c r="A8" s="263"/>
      <c r="B8" s="186" t="s">
        <v>829</v>
      </c>
      <c r="C8" s="186" t="s">
        <v>830</v>
      </c>
    </row>
    <row r="9" spans="1:3" ht="33.75">
      <c r="A9" s="263" t="s">
        <v>831</v>
      </c>
      <c r="B9" s="186" t="s">
        <v>832</v>
      </c>
      <c r="C9" s="186" t="s">
        <v>833</v>
      </c>
    </row>
    <row r="10" spans="1:3" ht="56.25">
      <c r="A10" s="263"/>
      <c r="B10" s="186" t="s">
        <v>834</v>
      </c>
      <c r="C10" s="186" t="s">
        <v>835</v>
      </c>
    </row>
    <row r="11" spans="1:3" ht="45">
      <c r="A11" s="263" t="s">
        <v>1939</v>
      </c>
      <c r="B11" s="186" t="s">
        <v>1940</v>
      </c>
      <c r="C11" s="186" t="s">
        <v>1941</v>
      </c>
    </row>
    <row r="12" spans="1:3" ht="34.5" thickBot="1">
      <c r="A12" s="264"/>
      <c r="B12" s="186" t="s">
        <v>1942</v>
      </c>
      <c r="C12" s="186" t="s">
        <v>1943</v>
      </c>
    </row>
    <row r="13" spans="1:3" ht="33.75">
      <c r="A13" s="265" t="s">
        <v>1944</v>
      </c>
      <c r="B13" s="187" t="s">
        <v>249</v>
      </c>
      <c r="C13" s="187" t="s">
        <v>1945</v>
      </c>
    </row>
    <row r="14" spans="1:3" ht="12.75">
      <c r="A14" s="266"/>
      <c r="B14" s="263" t="s">
        <v>1946</v>
      </c>
      <c r="C14" s="263"/>
    </row>
    <row r="15" spans="1:3" ht="12.75">
      <c r="A15" s="266"/>
      <c r="B15" s="263" t="s">
        <v>1947</v>
      </c>
      <c r="C15" s="263"/>
    </row>
    <row r="16" spans="1:3" ht="12.75">
      <c r="A16" s="266"/>
      <c r="B16" s="263" t="s">
        <v>375</v>
      </c>
      <c r="C16" s="263"/>
    </row>
    <row r="17" spans="1:3" ht="12.75">
      <c r="A17" s="266"/>
      <c r="B17" s="263" t="s">
        <v>241</v>
      </c>
      <c r="C17" s="263"/>
    </row>
    <row r="18" spans="1:3" ht="33.75">
      <c r="A18" s="266"/>
      <c r="B18" s="186" t="s">
        <v>278</v>
      </c>
      <c r="C18" s="186" t="s">
        <v>1948</v>
      </c>
    </row>
    <row r="19" spans="1:3" ht="45">
      <c r="A19" s="263" t="s">
        <v>1949</v>
      </c>
      <c r="B19" s="263"/>
      <c r="C19" s="186" t="s">
        <v>1950</v>
      </c>
    </row>
    <row r="20" spans="1:3" ht="13.5" thickBot="1">
      <c r="A20" s="262" t="s">
        <v>1951</v>
      </c>
      <c r="B20" s="262"/>
      <c r="C20" s="188"/>
    </row>
    <row r="21" spans="1:2" ht="12.75">
      <c r="A21" s="189" t="s">
        <v>875</v>
      </c>
      <c r="B21" s="189"/>
    </row>
  </sheetData>
  <mergeCells count="10">
    <mergeCell ref="A20:B20"/>
    <mergeCell ref="A19:B19"/>
    <mergeCell ref="A7:A8"/>
    <mergeCell ref="A9:A10"/>
    <mergeCell ref="A11:A12"/>
    <mergeCell ref="A13:A18"/>
    <mergeCell ref="B17:C17"/>
    <mergeCell ref="B14:C14"/>
    <mergeCell ref="B15:C15"/>
    <mergeCell ref="B16:C1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A2" sqref="A2:E2"/>
    </sheetView>
  </sheetViews>
  <sheetFormatPr defaultColWidth="9.140625" defaultRowHeight="12.75"/>
  <cols>
    <col min="1" max="1" width="7.421875" style="0" customWidth="1"/>
    <col min="2" max="3" width="15.7109375" style="0" customWidth="1"/>
    <col min="4" max="4" width="21.421875" style="0" customWidth="1"/>
    <col min="5" max="5" width="14.421875" style="0" customWidth="1"/>
  </cols>
  <sheetData>
    <row r="2" spans="1:5" ht="36.75" customHeight="1">
      <c r="A2" s="248" t="s">
        <v>1034</v>
      </c>
      <c r="B2" s="249"/>
      <c r="C2" s="249"/>
      <c r="D2" s="249"/>
      <c r="E2" s="249"/>
    </row>
    <row r="3" ht="3" customHeight="1"/>
    <row r="4" spans="1:5" ht="31.5" customHeight="1">
      <c r="A4" s="196"/>
      <c r="B4" s="197" t="s">
        <v>1885</v>
      </c>
      <c r="C4" s="197" t="s">
        <v>1886</v>
      </c>
      <c r="D4" s="197" t="s">
        <v>222</v>
      </c>
      <c r="E4" s="197" t="s">
        <v>227</v>
      </c>
    </row>
    <row r="5" spans="1:5" ht="17.25" customHeight="1">
      <c r="A5" s="182" t="s">
        <v>228</v>
      </c>
      <c r="B5" s="184" t="s">
        <v>810</v>
      </c>
      <c r="C5" s="184" t="s">
        <v>811</v>
      </c>
      <c r="D5" s="184" t="s">
        <v>812</v>
      </c>
      <c r="E5" s="184" t="s">
        <v>813</v>
      </c>
    </row>
    <row r="6" spans="1:5" ht="17.25" customHeight="1">
      <c r="A6" s="182" t="s">
        <v>235</v>
      </c>
      <c r="B6" s="184" t="s">
        <v>810</v>
      </c>
      <c r="C6" s="184" t="s">
        <v>811</v>
      </c>
      <c r="D6" s="184" t="s">
        <v>812</v>
      </c>
      <c r="E6" s="184" t="s">
        <v>813</v>
      </c>
    </row>
    <row r="7" spans="1:5" ht="17.25" customHeight="1">
      <c r="A7" s="182" t="s">
        <v>229</v>
      </c>
      <c r="B7" s="184" t="s">
        <v>810</v>
      </c>
      <c r="C7" s="184" t="s">
        <v>811</v>
      </c>
      <c r="D7" s="184" t="s">
        <v>812</v>
      </c>
      <c r="E7" s="184" t="s">
        <v>813</v>
      </c>
    </row>
    <row r="8" spans="1:5" ht="17.25" customHeight="1">
      <c r="A8" s="182" t="s">
        <v>230</v>
      </c>
      <c r="B8" s="184" t="s">
        <v>810</v>
      </c>
      <c r="C8" s="184" t="s">
        <v>811</v>
      </c>
      <c r="D8" s="184" t="s">
        <v>812</v>
      </c>
      <c r="E8" s="184" t="s">
        <v>813</v>
      </c>
    </row>
    <row r="9" spans="1:5" ht="17.25" customHeight="1">
      <c r="A9" s="182" t="s">
        <v>231</v>
      </c>
      <c r="B9" s="184" t="s">
        <v>810</v>
      </c>
      <c r="C9" s="184" t="s">
        <v>811</v>
      </c>
      <c r="D9" s="184" t="s">
        <v>814</v>
      </c>
      <c r="E9" s="184" t="s">
        <v>813</v>
      </c>
    </row>
    <row r="10" spans="1:5" ht="17.25" customHeight="1">
      <c r="A10" s="182" t="s">
        <v>232</v>
      </c>
      <c r="B10" s="184" t="s">
        <v>810</v>
      </c>
      <c r="C10" s="184" t="s">
        <v>811</v>
      </c>
      <c r="D10" s="184" t="s">
        <v>815</v>
      </c>
      <c r="E10" s="184" t="s">
        <v>816</v>
      </c>
    </row>
    <row r="11" spans="1:5" ht="17.25" customHeight="1">
      <c r="A11" s="182" t="s">
        <v>233</v>
      </c>
      <c r="B11" s="184" t="s">
        <v>817</v>
      </c>
      <c r="C11" s="184" t="s">
        <v>818</v>
      </c>
      <c r="D11" s="184" t="s">
        <v>817</v>
      </c>
      <c r="E11" s="184" t="s">
        <v>813</v>
      </c>
    </row>
    <row r="12" spans="1:5" ht="17.25" customHeight="1">
      <c r="A12" s="190" t="s">
        <v>234</v>
      </c>
      <c r="B12" s="198" t="s">
        <v>810</v>
      </c>
      <c r="C12" s="198" t="s">
        <v>818</v>
      </c>
      <c r="D12" s="198" t="s">
        <v>817</v>
      </c>
      <c r="E12" s="198" t="s">
        <v>813</v>
      </c>
    </row>
    <row r="13" spans="1:5" ht="29.25" customHeight="1">
      <c r="A13" s="250" t="s">
        <v>1686</v>
      </c>
      <c r="B13" s="250"/>
      <c r="C13" s="250"/>
      <c r="D13" s="250"/>
      <c r="E13" s="250"/>
    </row>
  </sheetData>
  <mergeCells count="2">
    <mergeCell ref="A13:E13"/>
    <mergeCell ref="A2:E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AQ804"/>
  <sheetViews>
    <sheetView workbookViewId="0" topLeftCell="A1">
      <selection activeCell="A2" sqref="A2"/>
    </sheetView>
  </sheetViews>
  <sheetFormatPr defaultColWidth="9.140625" defaultRowHeight="12.75"/>
  <cols>
    <col min="1" max="2" width="9.140625" style="203" customWidth="1"/>
    <col min="3" max="3" width="47.00390625" style="203" bestFit="1" customWidth="1"/>
    <col min="4" max="4" width="18.8515625" style="203" customWidth="1"/>
    <col min="5" max="6" width="9.140625" style="203" customWidth="1"/>
    <col min="7" max="7" width="17.140625" style="203" customWidth="1"/>
    <col min="8" max="8" width="10.8515625" style="203" bestFit="1" customWidth="1"/>
    <col min="9" max="9" width="12.00390625" style="203" customWidth="1"/>
    <col min="10" max="10" width="13.140625" style="203" customWidth="1"/>
    <col min="11" max="11" width="14.7109375" style="12" customWidth="1"/>
    <col min="12" max="12" width="11.140625" style="12" customWidth="1"/>
    <col min="13" max="13" width="24.140625" style="203" bestFit="1" customWidth="1"/>
    <col min="14" max="14" width="9.140625" style="203" customWidth="1"/>
    <col min="15" max="19" width="22.28125" style="16" customWidth="1"/>
    <col min="20" max="20" width="5.57421875" style="14" customWidth="1"/>
    <col min="21" max="22" width="9.140625" style="14" customWidth="1"/>
    <col min="23" max="26" width="15.140625" style="15" customWidth="1"/>
    <col min="27" max="43" width="9.140625" style="14" customWidth="1"/>
    <col min="44" max="16384" width="9.140625" style="203" customWidth="1"/>
  </cols>
  <sheetData>
    <row r="2" ht="15">
      <c r="A2" s="204" t="s">
        <v>779</v>
      </c>
    </row>
    <row r="3" spans="15:26" ht="3" customHeight="1">
      <c r="O3" s="251" t="s">
        <v>132</v>
      </c>
      <c r="P3" s="251"/>
      <c r="Q3" s="251"/>
      <c r="R3" s="251"/>
      <c r="S3" s="251"/>
      <c r="W3" s="251" t="s">
        <v>1852</v>
      </c>
      <c r="X3" s="252"/>
      <c r="Y3" s="252"/>
      <c r="Z3" s="252"/>
    </row>
    <row r="4" spans="1:43" s="226" customFormat="1" ht="39.75" customHeight="1">
      <c r="A4" s="228" t="s">
        <v>236</v>
      </c>
      <c r="B4" s="228" t="s">
        <v>125</v>
      </c>
      <c r="C4" s="228" t="s">
        <v>126</v>
      </c>
      <c r="D4" s="228" t="s">
        <v>2082</v>
      </c>
      <c r="E4" s="228" t="s">
        <v>2083</v>
      </c>
      <c r="F4" s="228" t="s">
        <v>2084</v>
      </c>
      <c r="G4" s="228" t="s">
        <v>1000</v>
      </c>
      <c r="H4" s="228" t="s">
        <v>1001</v>
      </c>
      <c r="I4" s="228" t="s">
        <v>1002</v>
      </c>
      <c r="J4" s="228" t="s">
        <v>1003</v>
      </c>
      <c r="K4" s="229" t="s">
        <v>1004</v>
      </c>
      <c r="L4" s="229" t="s">
        <v>1005</v>
      </c>
      <c r="M4" s="228" t="s">
        <v>819</v>
      </c>
      <c r="N4" s="230"/>
      <c r="O4" s="231" t="s">
        <v>127</v>
      </c>
      <c r="P4" s="231" t="s">
        <v>128</v>
      </c>
      <c r="Q4" s="231" t="s">
        <v>129</v>
      </c>
      <c r="R4" s="231" t="s">
        <v>1353</v>
      </c>
      <c r="S4" s="231" t="s">
        <v>131</v>
      </c>
      <c r="T4" s="232"/>
      <c r="U4" s="232"/>
      <c r="V4" s="232"/>
      <c r="W4" s="233" t="s">
        <v>141</v>
      </c>
      <c r="X4" s="205" t="s">
        <v>115</v>
      </c>
      <c r="Y4" s="205" t="s">
        <v>114</v>
      </c>
      <c r="Z4" s="205" t="s">
        <v>113</v>
      </c>
      <c r="AA4" s="227"/>
      <c r="AB4" s="227"/>
      <c r="AC4" s="227"/>
      <c r="AD4" s="227"/>
      <c r="AE4" s="227"/>
      <c r="AF4" s="227"/>
      <c r="AG4" s="227"/>
      <c r="AH4" s="227"/>
      <c r="AI4" s="227"/>
      <c r="AJ4" s="227"/>
      <c r="AK4" s="227"/>
      <c r="AL4" s="227"/>
      <c r="AM4" s="227"/>
      <c r="AN4" s="227"/>
      <c r="AO4" s="227"/>
      <c r="AP4" s="227"/>
      <c r="AQ4" s="227"/>
    </row>
    <row r="5" spans="1:26" ht="12.75">
      <c r="A5" s="14" t="s">
        <v>233</v>
      </c>
      <c r="B5" s="14">
        <v>1</v>
      </c>
      <c r="C5" s="14" t="s">
        <v>242</v>
      </c>
      <c r="D5" s="14">
        <v>810000083</v>
      </c>
      <c r="E5" s="14" t="s">
        <v>1006</v>
      </c>
      <c r="F5" s="14" t="s">
        <v>1569</v>
      </c>
      <c r="G5" s="14" t="s">
        <v>1365</v>
      </c>
      <c r="H5" s="14">
        <v>80729</v>
      </c>
      <c r="I5" s="14">
        <v>0</v>
      </c>
      <c r="J5" s="14" t="s">
        <v>1007</v>
      </c>
      <c r="K5" s="15">
        <v>222</v>
      </c>
      <c r="L5" s="15" t="s">
        <v>243</v>
      </c>
      <c r="M5" s="14" t="s">
        <v>284</v>
      </c>
      <c r="O5" s="16" t="s">
        <v>133</v>
      </c>
      <c r="P5" s="16" t="s">
        <v>133</v>
      </c>
      <c r="Q5" s="16" t="s">
        <v>133</v>
      </c>
      <c r="R5" s="16" t="s">
        <v>133</v>
      </c>
      <c r="S5" s="16" t="s">
        <v>133</v>
      </c>
      <c r="W5" s="15">
        <v>810000083</v>
      </c>
      <c r="X5" s="15">
        <v>810000083</v>
      </c>
      <c r="Y5" s="15">
        <v>810000083</v>
      </c>
      <c r="Z5" s="15">
        <v>810000083</v>
      </c>
    </row>
    <row r="6" spans="1:19" ht="12.75">
      <c r="A6" s="14" t="s">
        <v>233</v>
      </c>
      <c r="B6" s="14">
        <v>1</v>
      </c>
      <c r="C6" s="14" t="s">
        <v>239</v>
      </c>
      <c r="D6" s="14">
        <v>810000084</v>
      </c>
      <c r="E6" s="14" t="s">
        <v>1006</v>
      </c>
      <c r="F6" s="14" t="s">
        <v>1569</v>
      </c>
      <c r="G6" s="14" t="s">
        <v>1366</v>
      </c>
      <c r="H6" s="14">
        <v>81719</v>
      </c>
      <c r="I6" s="14">
        <v>0</v>
      </c>
      <c r="J6" s="14" t="s">
        <v>1007</v>
      </c>
      <c r="K6" s="15">
        <v>10</v>
      </c>
      <c r="L6" s="15" t="s">
        <v>240</v>
      </c>
      <c r="M6" s="14" t="s">
        <v>241</v>
      </c>
      <c r="O6" s="16" t="s">
        <v>133</v>
      </c>
      <c r="P6" s="16" t="s">
        <v>142</v>
      </c>
      <c r="Q6" s="16" t="s">
        <v>142</v>
      </c>
      <c r="R6" s="16" t="s">
        <v>142</v>
      </c>
      <c r="S6" s="16" t="s">
        <v>142</v>
      </c>
    </row>
    <row r="7" spans="1:26" ht="12.75">
      <c r="A7" s="14" t="s">
        <v>233</v>
      </c>
      <c r="B7" s="14">
        <v>1</v>
      </c>
      <c r="C7" s="14" t="s">
        <v>237</v>
      </c>
      <c r="D7" s="14">
        <v>810000082</v>
      </c>
      <c r="E7" s="14" t="s">
        <v>1006</v>
      </c>
      <c r="F7" s="14" t="s">
        <v>1569</v>
      </c>
      <c r="G7" s="14" t="s">
        <v>1367</v>
      </c>
      <c r="H7" s="14">
        <v>83069</v>
      </c>
      <c r="I7" s="14">
        <v>0</v>
      </c>
      <c r="J7" s="14" t="s">
        <v>1007</v>
      </c>
      <c r="K7" s="15">
        <v>619</v>
      </c>
      <c r="L7" s="15" t="s">
        <v>238</v>
      </c>
      <c r="M7" s="14" t="s">
        <v>287</v>
      </c>
      <c r="O7" s="16" t="s">
        <v>133</v>
      </c>
      <c r="P7" s="16" t="s">
        <v>133</v>
      </c>
      <c r="Q7" s="16" t="s">
        <v>133</v>
      </c>
      <c r="R7" s="16" t="s">
        <v>133</v>
      </c>
      <c r="S7" s="16" t="s">
        <v>133</v>
      </c>
      <c r="W7" s="15">
        <v>810000082</v>
      </c>
      <c r="X7" s="15">
        <v>810000082</v>
      </c>
      <c r="Y7" s="15">
        <v>810000082</v>
      </c>
      <c r="Z7" s="15">
        <v>810000082</v>
      </c>
    </row>
    <row r="8" spans="1:26" ht="12.75">
      <c r="A8" s="14" t="s">
        <v>228</v>
      </c>
      <c r="B8" s="14">
        <v>1</v>
      </c>
      <c r="C8" s="14" t="s">
        <v>322</v>
      </c>
      <c r="D8" s="14" t="s">
        <v>1008</v>
      </c>
      <c r="E8" s="14" t="s">
        <v>1006</v>
      </c>
      <c r="F8" s="14" t="s">
        <v>1569</v>
      </c>
      <c r="G8" s="14" t="s">
        <v>321</v>
      </c>
      <c r="H8" s="14">
        <v>10050</v>
      </c>
      <c r="I8" s="14">
        <v>1</v>
      </c>
      <c r="J8" s="14" t="s">
        <v>1009</v>
      </c>
      <c r="K8" s="15">
        <v>148</v>
      </c>
      <c r="L8" s="15" t="s">
        <v>323</v>
      </c>
      <c r="M8" s="14" t="s">
        <v>1010</v>
      </c>
      <c r="O8" s="16" t="s">
        <v>133</v>
      </c>
      <c r="P8" s="16" t="s">
        <v>133</v>
      </c>
      <c r="Q8" s="16" t="s">
        <v>133</v>
      </c>
      <c r="R8" s="16" t="s">
        <v>133</v>
      </c>
      <c r="S8" s="16" t="s">
        <v>133</v>
      </c>
      <c r="W8" s="15" t="s">
        <v>1008</v>
      </c>
      <c r="X8" s="15" t="s">
        <v>1008</v>
      </c>
      <c r="Y8" s="15" t="s">
        <v>1008</v>
      </c>
      <c r="Z8" s="15" t="s">
        <v>1008</v>
      </c>
    </row>
    <row r="9" spans="1:25" ht="12.75">
      <c r="A9" s="14" t="s">
        <v>228</v>
      </c>
      <c r="B9" s="14">
        <v>1</v>
      </c>
      <c r="C9" s="14" t="s">
        <v>738</v>
      </c>
      <c r="D9" s="14" t="s">
        <v>1060</v>
      </c>
      <c r="E9" s="14" t="s">
        <v>1006</v>
      </c>
      <c r="F9" s="14" t="s">
        <v>1569</v>
      </c>
      <c r="G9" s="14" t="s">
        <v>737</v>
      </c>
      <c r="H9" s="14">
        <v>10111</v>
      </c>
      <c r="I9" s="14">
        <v>1</v>
      </c>
      <c r="J9" s="14" t="s">
        <v>1009</v>
      </c>
      <c r="K9" s="15">
        <v>89.4</v>
      </c>
      <c r="L9" s="15" t="s">
        <v>302</v>
      </c>
      <c r="M9" s="14" t="s">
        <v>1061</v>
      </c>
      <c r="O9" s="16" t="s">
        <v>133</v>
      </c>
      <c r="P9" s="16" t="s">
        <v>133</v>
      </c>
      <c r="Q9" s="16" t="s">
        <v>133</v>
      </c>
      <c r="R9" s="16" t="s">
        <v>133</v>
      </c>
      <c r="S9" s="16" t="s">
        <v>142</v>
      </c>
      <c r="W9" s="15" t="s">
        <v>1060</v>
      </c>
      <c r="X9" s="15" t="s">
        <v>1060</v>
      </c>
      <c r="Y9" s="15" t="s">
        <v>1060</v>
      </c>
    </row>
    <row r="10" spans="1:26" ht="12.75">
      <c r="A10" s="14" t="s">
        <v>228</v>
      </c>
      <c r="B10" s="14">
        <v>1</v>
      </c>
      <c r="C10" s="14" t="s">
        <v>452</v>
      </c>
      <c r="D10" s="14" t="s">
        <v>1062</v>
      </c>
      <c r="E10" s="14" t="s">
        <v>1006</v>
      </c>
      <c r="F10" s="14" t="s">
        <v>1569</v>
      </c>
      <c r="G10" s="14" t="s">
        <v>451</v>
      </c>
      <c r="H10" s="14">
        <v>10200</v>
      </c>
      <c r="I10" s="14">
        <v>0</v>
      </c>
      <c r="J10" s="14" t="s">
        <v>1007</v>
      </c>
      <c r="K10" s="15">
        <v>129.9</v>
      </c>
      <c r="L10" s="15" t="s">
        <v>243</v>
      </c>
      <c r="M10" s="14" t="s">
        <v>284</v>
      </c>
      <c r="O10" s="16" t="s">
        <v>133</v>
      </c>
      <c r="P10" s="16" t="s">
        <v>133</v>
      </c>
      <c r="Q10" s="16" t="s">
        <v>133</v>
      </c>
      <c r="R10" s="16" t="s">
        <v>133</v>
      </c>
      <c r="S10" s="16" t="s">
        <v>133</v>
      </c>
      <c r="W10" s="15" t="s">
        <v>1062</v>
      </c>
      <c r="X10" s="15" t="s">
        <v>1062</v>
      </c>
      <c r="Y10" s="15" t="s">
        <v>1062</v>
      </c>
      <c r="Z10" s="15" t="s">
        <v>1062</v>
      </c>
    </row>
    <row r="11" spans="1:24" ht="12.75">
      <c r="A11" s="14" t="s">
        <v>228</v>
      </c>
      <c r="B11" s="14">
        <v>1</v>
      </c>
      <c r="C11" s="14" t="s">
        <v>526</v>
      </c>
      <c r="D11" s="14" t="s">
        <v>1063</v>
      </c>
      <c r="E11" s="14" t="s">
        <v>1006</v>
      </c>
      <c r="F11" s="14" t="s">
        <v>1569</v>
      </c>
      <c r="G11" s="14" t="s">
        <v>525</v>
      </c>
      <c r="H11" s="14">
        <v>10250</v>
      </c>
      <c r="I11" s="14">
        <v>1</v>
      </c>
      <c r="J11" s="14" t="s">
        <v>1009</v>
      </c>
      <c r="K11" s="15">
        <v>58.4</v>
      </c>
      <c r="L11" s="15" t="s">
        <v>253</v>
      </c>
      <c r="M11" s="14" t="s">
        <v>1064</v>
      </c>
      <c r="O11" s="16" t="s">
        <v>133</v>
      </c>
      <c r="P11" s="16" t="s">
        <v>133</v>
      </c>
      <c r="Q11" s="16" t="s">
        <v>133</v>
      </c>
      <c r="R11" s="16" t="s">
        <v>142</v>
      </c>
      <c r="S11" s="16" t="s">
        <v>142</v>
      </c>
      <c r="W11" s="15" t="s">
        <v>1063</v>
      </c>
      <c r="X11" s="15" t="s">
        <v>1063</v>
      </c>
    </row>
    <row r="12" spans="1:23" ht="12.75">
      <c r="A12" s="14" t="s">
        <v>228</v>
      </c>
      <c r="B12" s="14">
        <v>1</v>
      </c>
      <c r="C12" s="14" t="s">
        <v>281</v>
      </c>
      <c r="D12" s="14" t="s">
        <v>1065</v>
      </c>
      <c r="E12" s="14" t="s">
        <v>1006</v>
      </c>
      <c r="F12" s="14" t="s">
        <v>1569</v>
      </c>
      <c r="G12" s="14" t="s">
        <v>280</v>
      </c>
      <c r="H12" s="14">
        <v>14800</v>
      </c>
      <c r="I12" s="14">
        <v>0</v>
      </c>
      <c r="J12" s="14" t="s">
        <v>1007</v>
      </c>
      <c r="K12" s="15">
        <v>75.7</v>
      </c>
      <c r="L12" s="15" t="s">
        <v>279</v>
      </c>
      <c r="M12" s="14" t="s">
        <v>278</v>
      </c>
      <c r="O12" s="16" t="s">
        <v>133</v>
      </c>
      <c r="P12" s="16" t="s">
        <v>133</v>
      </c>
      <c r="Q12" s="16" t="s">
        <v>142</v>
      </c>
      <c r="R12" s="16" t="s">
        <v>142</v>
      </c>
      <c r="S12" s="16" t="s">
        <v>142</v>
      </c>
      <c r="W12" s="15" t="s">
        <v>1065</v>
      </c>
    </row>
    <row r="13" spans="1:23" ht="12.75">
      <c r="A13" s="14" t="s">
        <v>228</v>
      </c>
      <c r="B13" s="14">
        <v>1</v>
      </c>
      <c r="C13" s="14" t="s">
        <v>771</v>
      </c>
      <c r="D13" s="14" t="s">
        <v>1066</v>
      </c>
      <c r="E13" s="14" t="s">
        <v>1006</v>
      </c>
      <c r="F13" s="14" t="s">
        <v>1569</v>
      </c>
      <c r="G13" s="14" t="s">
        <v>770</v>
      </c>
      <c r="H13" s="14">
        <v>10300</v>
      </c>
      <c r="I13" s="14">
        <v>2</v>
      </c>
      <c r="J13" s="14" t="s">
        <v>1067</v>
      </c>
      <c r="K13" s="15">
        <v>20</v>
      </c>
      <c r="L13" s="15" t="s">
        <v>259</v>
      </c>
      <c r="M13" s="14" t="s">
        <v>249</v>
      </c>
      <c r="O13" s="16" t="s">
        <v>133</v>
      </c>
      <c r="P13" s="16" t="s">
        <v>133</v>
      </c>
      <c r="Q13" s="16" t="s">
        <v>142</v>
      </c>
      <c r="R13" s="16" t="s">
        <v>142</v>
      </c>
      <c r="S13" s="16" t="s">
        <v>142</v>
      </c>
      <c r="W13" s="15" t="s">
        <v>1066</v>
      </c>
    </row>
    <row r="14" spans="1:26" ht="12.75">
      <c r="A14" s="14" t="s">
        <v>228</v>
      </c>
      <c r="B14" s="14">
        <v>1</v>
      </c>
      <c r="C14" s="14" t="s">
        <v>464</v>
      </c>
      <c r="D14" s="14" t="s">
        <v>1068</v>
      </c>
      <c r="E14" s="14" t="s">
        <v>1006</v>
      </c>
      <c r="F14" s="14" t="s">
        <v>1569</v>
      </c>
      <c r="G14" s="14" t="s">
        <v>463</v>
      </c>
      <c r="H14" s="14">
        <v>10351</v>
      </c>
      <c r="I14" s="14">
        <v>0</v>
      </c>
      <c r="J14" s="14" t="s">
        <v>1007</v>
      </c>
      <c r="K14" s="15">
        <v>380.6</v>
      </c>
      <c r="L14" s="15" t="s">
        <v>238</v>
      </c>
      <c r="M14" s="14" t="s">
        <v>287</v>
      </c>
      <c r="O14" s="16" t="s">
        <v>133</v>
      </c>
      <c r="P14" s="16" t="s">
        <v>133</v>
      </c>
      <c r="Q14" s="16" t="s">
        <v>133</v>
      </c>
      <c r="R14" s="16" t="s">
        <v>133</v>
      </c>
      <c r="S14" s="16" t="s">
        <v>133</v>
      </c>
      <c r="W14" s="15" t="s">
        <v>1068</v>
      </c>
      <c r="X14" s="15" t="s">
        <v>1068</v>
      </c>
      <c r="Y14" s="15" t="s">
        <v>1068</v>
      </c>
      <c r="Z14" s="15" t="s">
        <v>1068</v>
      </c>
    </row>
    <row r="15" spans="1:23" ht="12.75">
      <c r="A15" s="14" t="s">
        <v>228</v>
      </c>
      <c r="B15" s="14">
        <v>1</v>
      </c>
      <c r="C15" s="14" t="s">
        <v>472</v>
      </c>
      <c r="D15" s="14" t="s">
        <v>1069</v>
      </c>
      <c r="E15" s="14" t="s">
        <v>1006</v>
      </c>
      <c r="F15" s="14" t="s">
        <v>1569</v>
      </c>
      <c r="G15" s="14" t="s">
        <v>471</v>
      </c>
      <c r="H15" s="14">
        <v>18020</v>
      </c>
      <c r="I15" s="14">
        <v>3</v>
      </c>
      <c r="J15" s="14" t="s">
        <v>1942</v>
      </c>
      <c r="K15" s="15">
        <v>18</v>
      </c>
      <c r="L15" s="15" t="s">
        <v>256</v>
      </c>
      <c r="M15" s="14" t="s">
        <v>1070</v>
      </c>
      <c r="O15" s="16" t="s">
        <v>133</v>
      </c>
      <c r="P15" s="16" t="s">
        <v>133</v>
      </c>
      <c r="Q15" s="16" t="s">
        <v>142</v>
      </c>
      <c r="R15" s="16" t="s">
        <v>142</v>
      </c>
      <c r="S15" s="16" t="s">
        <v>142</v>
      </c>
      <c r="W15" s="15" t="s">
        <v>1069</v>
      </c>
    </row>
    <row r="16" spans="1:23" ht="12.75">
      <c r="A16" s="14" t="s">
        <v>228</v>
      </c>
      <c r="B16" s="14">
        <v>1</v>
      </c>
      <c r="C16" s="14" t="s">
        <v>392</v>
      </c>
      <c r="D16" s="14" t="s">
        <v>1071</v>
      </c>
      <c r="E16" s="14" t="s">
        <v>1006</v>
      </c>
      <c r="F16" s="14" t="s">
        <v>1569</v>
      </c>
      <c r="G16" s="14" t="s">
        <v>391</v>
      </c>
      <c r="H16" s="14">
        <v>17800</v>
      </c>
      <c r="I16" s="14">
        <v>2</v>
      </c>
      <c r="J16" s="14" t="s">
        <v>1067</v>
      </c>
      <c r="K16" s="15">
        <v>18</v>
      </c>
      <c r="L16" s="15" t="s">
        <v>259</v>
      </c>
      <c r="M16" s="14" t="s">
        <v>249</v>
      </c>
      <c r="O16" s="16" t="s">
        <v>133</v>
      </c>
      <c r="P16" s="16" t="s">
        <v>133</v>
      </c>
      <c r="Q16" s="16" t="s">
        <v>142</v>
      </c>
      <c r="R16" s="16" t="s">
        <v>142</v>
      </c>
      <c r="S16" s="16" t="s">
        <v>142</v>
      </c>
      <c r="W16" s="15" t="s">
        <v>1071</v>
      </c>
    </row>
    <row r="17" spans="1:23" ht="12.75">
      <c r="A17" s="14" t="s">
        <v>228</v>
      </c>
      <c r="B17" s="14">
        <v>1</v>
      </c>
      <c r="C17" s="14" t="s">
        <v>1368</v>
      </c>
      <c r="D17" s="14" t="s">
        <v>1072</v>
      </c>
      <c r="E17" s="14" t="s">
        <v>1006</v>
      </c>
      <c r="F17" s="14" t="s">
        <v>1569</v>
      </c>
      <c r="G17" s="14" t="s">
        <v>1826</v>
      </c>
      <c r="H17" s="14">
        <v>17314</v>
      </c>
      <c r="I17" s="14">
        <v>2</v>
      </c>
      <c r="J17" s="14" t="s">
        <v>1067</v>
      </c>
      <c r="K17" s="15">
        <v>22</v>
      </c>
      <c r="L17" s="15" t="s">
        <v>250</v>
      </c>
      <c r="M17" s="14" t="s">
        <v>271</v>
      </c>
      <c r="O17" s="16" t="s">
        <v>133</v>
      </c>
      <c r="P17" s="16" t="s">
        <v>133</v>
      </c>
      <c r="Q17" s="16" t="s">
        <v>142</v>
      </c>
      <c r="R17" s="16" t="s">
        <v>142</v>
      </c>
      <c r="S17" s="16" t="s">
        <v>142</v>
      </c>
      <c r="W17" s="15" t="s">
        <v>1072</v>
      </c>
    </row>
    <row r="18" spans="1:24" ht="12.75">
      <c r="A18" s="14" t="s">
        <v>228</v>
      </c>
      <c r="B18" s="14">
        <v>1</v>
      </c>
      <c r="C18" s="14" t="s">
        <v>304</v>
      </c>
      <c r="D18" s="14" t="s">
        <v>1073</v>
      </c>
      <c r="E18" s="14" t="s">
        <v>1006</v>
      </c>
      <c r="F18" s="14" t="s">
        <v>1569</v>
      </c>
      <c r="G18" s="14" t="s">
        <v>303</v>
      </c>
      <c r="H18" s="14">
        <v>12750</v>
      </c>
      <c r="I18" s="14">
        <v>1</v>
      </c>
      <c r="J18" s="14" t="s">
        <v>1009</v>
      </c>
      <c r="K18" s="15">
        <v>35.5</v>
      </c>
      <c r="L18" s="15" t="s">
        <v>253</v>
      </c>
      <c r="M18" s="14" t="s">
        <v>1064</v>
      </c>
      <c r="O18" s="16" t="s">
        <v>133</v>
      </c>
      <c r="P18" s="16" t="s">
        <v>133</v>
      </c>
      <c r="Q18" s="16" t="s">
        <v>133</v>
      </c>
      <c r="R18" s="16" t="s">
        <v>142</v>
      </c>
      <c r="S18" s="16" t="s">
        <v>142</v>
      </c>
      <c r="W18" s="15" t="s">
        <v>1073</v>
      </c>
      <c r="X18" s="15" t="s">
        <v>1073</v>
      </c>
    </row>
    <row r="19" spans="1:25" ht="12.75">
      <c r="A19" s="14" t="s">
        <v>228</v>
      </c>
      <c r="B19" s="14">
        <v>1</v>
      </c>
      <c r="C19" s="14" t="s">
        <v>736</v>
      </c>
      <c r="D19" s="14" t="s">
        <v>1074</v>
      </c>
      <c r="E19" s="14" t="s">
        <v>1006</v>
      </c>
      <c r="F19" s="14" t="s">
        <v>1569</v>
      </c>
      <c r="G19" s="14" t="s">
        <v>735</v>
      </c>
      <c r="H19" s="14">
        <v>10471</v>
      </c>
      <c r="I19" s="14">
        <v>1</v>
      </c>
      <c r="J19" s="14" t="s">
        <v>1009</v>
      </c>
      <c r="K19" s="15">
        <v>121.2</v>
      </c>
      <c r="L19" s="15" t="s">
        <v>323</v>
      </c>
      <c r="M19" s="14" t="s">
        <v>1010</v>
      </c>
      <c r="O19" s="16" t="s">
        <v>133</v>
      </c>
      <c r="P19" s="16" t="s">
        <v>133</v>
      </c>
      <c r="Q19" s="16" t="s">
        <v>133</v>
      </c>
      <c r="R19" s="16" t="s">
        <v>133</v>
      </c>
      <c r="S19" s="16" t="s">
        <v>142</v>
      </c>
      <c r="W19" s="15" t="s">
        <v>1074</v>
      </c>
      <c r="X19" s="15" t="s">
        <v>1074</v>
      </c>
      <c r="Y19" s="15" t="s">
        <v>1074</v>
      </c>
    </row>
    <row r="20" spans="1:23" ht="12.75">
      <c r="A20" s="14" t="s">
        <v>228</v>
      </c>
      <c r="B20" s="14">
        <v>1</v>
      </c>
      <c r="C20" s="14" t="s">
        <v>512</v>
      </c>
      <c r="D20" s="14" t="s">
        <v>1075</v>
      </c>
      <c r="E20" s="14" t="s">
        <v>1006</v>
      </c>
      <c r="F20" s="14" t="s">
        <v>1569</v>
      </c>
      <c r="G20" s="14" t="s">
        <v>511</v>
      </c>
      <c r="H20" s="14">
        <v>17500</v>
      </c>
      <c r="I20" s="14">
        <v>1</v>
      </c>
      <c r="J20" s="14" t="s">
        <v>1009</v>
      </c>
      <c r="K20" s="15">
        <v>12</v>
      </c>
      <c r="L20" s="15" t="s">
        <v>263</v>
      </c>
      <c r="M20" s="14" t="s">
        <v>1076</v>
      </c>
      <c r="O20" s="16" t="s">
        <v>133</v>
      </c>
      <c r="P20" s="16" t="s">
        <v>133</v>
      </c>
      <c r="Q20" s="16" t="s">
        <v>142</v>
      </c>
      <c r="R20" s="16" t="s">
        <v>142</v>
      </c>
      <c r="S20" s="16" t="s">
        <v>142</v>
      </c>
      <c r="W20" s="15" t="s">
        <v>1075</v>
      </c>
    </row>
    <row r="21" spans="1:24" ht="12.75">
      <c r="A21" s="14" t="s">
        <v>228</v>
      </c>
      <c r="B21" s="14">
        <v>1</v>
      </c>
      <c r="C21" s="14" t="s">
        <v>301</v>
      </c>
      <c r="D21" s="14" t="s">
        <v>1077</v>
      </c>
      <c r="E21" s="14" t="s">
        <v>1006</v>
      </c>
      <c r="F21" s="14" t="s">
        <v>1569</v>
      </c>
      <c r="G21" s="14" t="s">
        <v>300</v>
      </c>
      <c r="H21" s="14">
        <v>10550</v>
      </c>
      <c r="I21" s="14">
        <v>2</v>
      </c>
      <c r="J21" s="14" t="s">
        <v>1067</v>
      </c>
      <c r="K21" s="15">
        <v>64.4</v>
      </c>
      <c r="L21" s="15" t="s">
        <v>302</v>
      </c>
      <c r="M21" s="14" t="s">
        <v>1061</v>
      </c>
      <c r="O21" s="16" t="s">
        <v>133</v>
      </c>
      <c r="P21" s="16" t="s">
        <v>133</v>
      </c>
      <c r="Q21" s="16" t="s">
        <v>133</v>
      </c>
      <c r="R21" s="16" t="s">
        <v>142</v>
      </c>
      <c r="S21" s="16" t="s">
        <v>142</v>
      </c>
      <c r="W21" s="15" t="s">
        <v>1077</v>
      </c>
      <c r="X21" s="15" t="s">
        <v>1077</v>
      </c>
    </row>
    <row r="22" spans="1:24" ht="12.75">
      <c r="A22" s="14" t="s">
        <v>228</v>
      </c>
      <c r="B22" s="14">
        <v>1</v>
      </c>
      <c r="C22" s="14" t="s">
        <v>490</v>
      </c>
      <c r="D22" s="14" t="s">
        <v>1078</v>
      </c>
      <c r="E22" s="14" t="s">
        <v>1006</v>
      </c>
      <c r="F22" s="14" t="s">
        <v>1569</v>
      </c>
      <c r="G22" s="14" t="s">
        <v>489</v>
      </c>
      <c r="H22" s="14">
        <v>10600</v>
      </c>
      <c r="I22" s="14">
        <v>2</v>
      </c>
      <c r="J22" s="14" t="s">
        <v>1067</v>
      </c>
      <c r="K22" s="15">
        <v>33.7</v>
      </c>
      <c r="L22" s="15" t="s">
        <v>250</v>
      </c>
      <c r="M22" s="14" t="s">
        <v>271</v>
      </c>
      <c r="O22" s="16" t="s">
        <v>133</v>
      </c>
      <c r="P22" s="16" t="s">
        <v>133</v>
      </c>
      <c r="Q22" s="16" t="s">
        <v>133</v>
      </c>
      <c r="R22" s="16" t="s">
        <v>142</v>
      </c>
      <c r="S22" s="16" t="s">
        <v>142</v>
      </c>
      <c r="W22" s="15" t="s">
        <v>1078</v>
      </c>
      <c r="X22" s="15" t="s">
        <v>1078</v>
      </c>
    </row>
    <row r="23" spans="1:25" ht="12.75">
      <c r="A23" s="14" t="s">
        <v>228</v>
      </c>
      <c r="B23" s="14">
        <v>1</v>
      </c>
      <c r="C23" s="14" t="s">
        <v>1677</v>
      </c>
      <c r="D23" s="14" t="s">
        <v>1079</v>
      </c>
      <c r="E23" s="14" t="s">
        <v>1006</v>
      </c>
      <c r="F23" s="14" t="s">
        <v>1569</v>
      </c>
      <c r="G23" s="14" t="s">
        <v>1676</v>
      </c>
      <c r="H23" s="14">
        <v>14651</v>
      </c>
      <c r="I23" s="14">
        <v>0</v>
      </c>
      <c r="J23" s="14" t="s">
        <v>1007</v>
      </c>
      <c r="K23" s="15">
        <v>99.7</v>
      </c>
      <c r="L23" s="15" t="s">
        <v>302</v>
      </c>
      <c r="M23" s="14" t="s">
        <v>1061</v>
      </c>
      <c r="O23" s="16" t="s">
        <v>133</v>
      </c>
      <c r="P23" s="16" t="s">
        <v>133</v>
      </c>
      <c r="Q23" s="16" t="s">
        <v>133</v>
      </c>
      <c r="R23" s="16" t="s">
        <v>133</v>
      </c>
      <c r="S23" s="16" t="s">
        <v>142</v>
      </c>
      <c r="W23" s="15" t="s">
        <v>1079</v>
      </c>
      <c r="X23" s="15" t="s">
        <v>1079</v>
      </c>
      <c r="Y23" s="15" t="s">
        <v>1079</v>
      </c>
    </row>
    <row r="24" spans="1:23" ht="12.75">
      <c r="A24" s="14" t="s">
        <v>228</v>
      </c>
      <c r="B24" s="14">
        <v>1</v>
      </c>
      <c r="C24" s="14" t="s">
        <v>320</v>
      </c>
      <c r="D24" s="14" t="s">
        <v>1080</v>
      </c>
      <c r="E24" s="14" t="s">
        <v>1006</v>
      </c>
      <c r="F24" s="14" t="s">
        <v>1569</v>
      </c>
      <c r="G24" s="14" t="s">
        <v>319</v>
      </c>
      <c r="H24" s="14">
        <v>10650</v>
      </c>
      <c r="I24" s="14">
        <v>2</v>
      </c>
      <c r="J24" s="14" t="s">
        <v>1067</v>
      </c>
      <c r="K24" s="15">
        <v>11.5</v>
      </c>
      <c r="L24" s="15" t="s">
        <v>259</v>
      </c>
      <c r="M24" s="14" t="s">
        <v>249</v>
      </c>
      <c r="O24" s="16" t="s">
        <v>133</v>
      </c>
      <c r="P24" s="16" t="s">
        <v>133</v>
      </c>
      <c r="Q24" s="16" t="s">
        <v>142</v>
      </c>
      <c r="R24" s="16" t="s">
        <v>142</v>
      </c>
      <c r="S24" s="16" t="s">
        <v>142</v>
      </c>
      <c r="W24" s="15" t="s">
        <v>1080</v>
      </c>
    </row>
    <row r="25" spans="1:25" ht="12.75">
      <c r="A25" s="14" t="s">
        <v>228</v>
      </c>
      <c r="B25" s="14">
        <v>1</v>
      </c>
      <c r="C25" s="14" t="s">
        <v>1369</v>
      </c>
      <c r="D25" s="14" t="s">
        <v>1081</v>
      </c>
      <c r="E25" s="14" t="s">
        <v>1006</v>
      </c>
      <c r="F25" s="14" t="s">
        <v>1569</v>
      </c>
      <c r="G25" s="14" t="s">
        <v>1827</v>
      </c>
      <c r="H25" s="14">
        <v>13660</v>
      </c>
      <c r="I25" s="14">
        <v>2</v>
      </c>
      <c r="J25" s="14" t="s">
        <v>1067</v>
      </c>
      <c r="K25" s="15">
        <v>21</v>
      </c>
      <c r="L25" s="15" t="s">
        <v>259</v>
      </c>
      <c r="M25" s="14" t="s">
        <v>249</v>
      </c>
      <c r="O25" s="16" t="s">
        <v>133</v>
      </c>
      <c r="P25" s="16" t="s">
        <v>133</v>
      </c>
      <c r="Q25" s="16" t="s">
        <v>142</v>
      </c>
      <c r="R25" s="16" t="s">
        <v>133</v>
      </c>
      <c r="S25" s="16" t="s">
        <v>142</v>
      </c>
      <c r="W25" s="15" t="s">
        <v>1081</v>
      </c>
      <c r="Y25" s="15" t="s">
        <v>1081</v>
      </c>
    </row>
    <row r="26" spans="1:26" ht="12.75">
      <c r="A26" s="14" t="s">
        <v>228</v>
      </c>
      <c r="B26" s="14">
        <v>1</v>
      </c>
      <c r="C26" s="14" t="s">
        <v>426</v>
      </c>
      <c r="D26" s="14" t="s">
        <v>1082</v>
      </c>
      <c r="E26" s="14" t="s">
        <v>1006</v>
      </c>
      <c r="F26" s="14" t="s">
        <v>1569</v>
      </c>
      <c r="G26" s="14" t="s">
        <v>425</v>
      </c>
      <c r="H26" s="14">
        <v>10752</v>
      </c>
      <c r="I26" s="14">
        <v>0</v>
      </c>
      <c r="J26" s="14" t="s">
        <v>1007</v>
      </c>
      <c r="K26" s="15">
        <v>312.5</v>
      </c>
      <c r="L26" s="15" t="s">
        <v>238</v>
      </c>
      <c r="M26" s="14" t="s">
        <v>287</v>
      </c>
      <c r="O26" s="16" t="s">
        <v>133</v>
      </c>
      <c r="P26" s="16" t="s">
        <v>133</v>
      </c>
      <c r="Q26" s="16" t="s">
        <v>133</v>
      </c>
      <c r="R26" s="16" t="s">
        <v>133</v>
      </c>
      <c r="S26" s="16" t="s">
        <v>133</v>
      </c>
      <c r="W26" s="15" t="s">
        <v>1082</v>
      </c>
      <c r="X26" s="15" t="s">
        <v>1082</v>
      </c>
      <c r="Y26" s="15" t="s">
        <v>1082</v>
      </c>
      <c r="Z26" s="15" t="s">
        <v>1082</v>
      </c>
    </row>
    <row r="27" spans="1:23" ht="12.75">
      <c r="A27" s="14" t="s">
        <v>228</v>
      </c>
      <c r="B27" s="14">
        <v>1</v>
      </c>
      <c r="C27" s="14" t="s">
        <v>1370</v>
      </c>
      <c r="D27" s="14" t="s">
        <v>1083</v>
      </c>
      <c r="E27" s="14" t="s">
        <v>1006</v>
      </c>
      <c r="F27" s="14" t="s">
        <v>1569</v>
      </c>
      <c r="G27" s="14" t="s">
        <v>776</v>
      </c>
      <c r="H27" s="14">
        <v>10850</v>
      </c>
      <c r="I27" s="14">
        <v>1</v>
      </c>
      <c r="J27" s="14" t="s">
        <v>1009</v>
      </c>
      <c r="K27" s="15">
        <v>28</v>
      </c>
      <c r="L27" s="15" t="s">
        <v>250</v>
      </c>
      <c r="M27" s="14" t="s">
        <v>271</v>
      </c>
      <c r="O27" s="16" t="s">
        <v>133</v>
      </c>
      <c r="P27" s="16" t="s">
        <v>133</v>
      </c>
      <c r="Q27" s="16" t="s">
        <v>142</v>
      </c>
      <c r="R27" s="16" t="s">
        <v>142</v>
      </c>
      <c r="S27" s="16" t="s">
        <v>142</v>
      </c>
      <c r="W27" s="15" t="s">
        <v>1083</v>
      </c>
    </row>
    <row r="28" spans="1:23" ht="12.75">
      <c r="A28" s="14" t="s">
        <v>228</v>
      </c>
      <c r="B28" s="14">
        <v>4</v>
      </c>
      <c r="C28" s="14" t="s">
        <v>1825</v>
      </c>
      <c r="D28" s="14" t="s">
        <v>1084</v>
      </c>
      <c r="E28" s="14" t="s">
        <v>1006</v>
      </c>
      <c r="F28" s="14" t="s">
        <v>1569</v>
      </c>
      <c r="G28" s="14" t="s">
        <v>1006</v>
      </c>
      <c r="H28" s="14">
        <v>16150</v>
      </c>
      <c r="I28" s="14">
        <v>1</v>
      </c>
      <c r="J28" s="14" t="s">
        <v>1009</v>
      </c>
      <c r="K28" s="15">
        <v>154.6</v>
      </c>
      <c r="L28" s="15" t="s">
        <v>1816</v>
      </c>
      <c r="M28" s="14" t="s">
        <v>1815</v>
      </c>
      <c r="O28" s="16" t="s">
        <v>133</v>
      </c>
      <c r="P28" s="16" t="s">
        <v>133</v>
      </c>
      <c r="Q28" s="16" t="s">
        <v>142</v>
      </c>
      <c r="R28" s="16" t="s">
        <v>142</v>
      </c>
      <c r="S28" s="16" t="s">
        <v>142</v>
      </c>
      <c r="W28" s="15" t="s">
        <v>1084</v>
      </c>
    </row>
    <row r="29" spans="1:25" ht="12.75">
      <c r="A29" s="14" t="s">
        <v>228</v>
      </c>
      <c r="B29" s="14">
        <v>1</v>
      </c>
      <c r="C29" s="14" t="s">
        <v>424</v>
      </c>
      <c r="D29" s="14" t="s">
        <v>1085</v>
      </c>
      <c r="E29" s="14" t="s">
        <v>1006</v>
      </c>
      <c r="F29" s="14" t="s">
        <v>1569</v>
      </c>
      <c r="G29" s="14" t="s">
        <v>423</v>
      </c>
      <c r="H29" s="14">
        <v>10900</v>
      </c>
      <c r="I29" s="14">
        <v>1</v>
      </c>
      <c r="J29" s="14" t="s">
        <v>1009</v>
      </c>
      <c r="K29" s="15">
        <v>99.2</v>
      </c>
      <c r="L29" s="15" t="s">
        <v>253</v>
      </c>
      <c r="M29" s="14" t="s">
        <v>1064</v>
      </c>
      <c r="O29" s="16" t="s">
        <v>133</v>
      </c>
      <c r="P29" s="16" t="s">
        <v>133</v>
      </c>
      <c r="Q29" s="16" t="s">
        <v>133</v>
      </c>
      <c r="R29" s="16" t="s">
        <v>133</v>
      </c>
      <c r="S29" s="16" t="s">
        <v>142</v>
      </c>
      <c r="W29" s="15" t="s">
        <v>1085</v>
      </c>
      <c r="X29" s="15" t="s">
        <v>1085</v>
      </c>
      <c r="Y29" s="15" t="s">
        <v>1085</v>
      </c>
    </row>
    <row r="30" spans="1:23" ht="12.75">
      <c r="A30" s="14" t="s">
        <v>228</v>
      </c>
      <c r="B30" s="14">
        <v>1</v>
      </c>
      <c r="C30" s="14" t="s">
        <v>1371</v>
      </c>
      <c r="D30" s="14" t="s">
        <v>1086</v>
      </c>
      <c r="E30" s="14" t="s">
        <v>1006</v>
      </c>
      <c r="F30" s="14" t="s">
        <v>1569</v>
      </c>
      <c r="G30" s="14" t="s">
        <v>1828</v>
      </c>
      <c r="H30" s="14">
        <v>15750</v>
      </c>
      <c r="I30" s="14">
        <v>2</v>
      </c>
      <c r="J30" s="14" t="s">
        <v>1067</v>
      </c>
      <c r="K30" s="15">
        <v>20</v>
      </c>
      <c r="L30" s="15" t="s">
        <v>263</v>
      </c>
      <c r="M30" s="14" t="s">
        <v>1076</v>
      </c>
      <c r="O30" s="16" t="s">
        <v>133</v>
      </c>
      <c r="P30" s="16" t="s">
        <v>133</v>
      </c>
      <c r="Q30" s="16" t="s">
        <v>142</v>
      </c>
      <c r="R30" s="16" t="s">
        <v>142</v>
      </c>
      <c r="S30" s="16" t="s">
        <v>142</v>
      </c>
      <c r="W30" s="15" t="s">
        <v>1086</v>
      </c>
    </row>
    <row r="31" spans="1:23" ht="12.75">
      <c r="A31" s="14" t="s">
        <v>228</v>
      </c>
      <c r="B31" s="14">
        <v>1</v>
      </c>
      <c r="C31" s="14" t="s">
        <v>299</v>
      </c>
      <c r="D31" s="14" t="s">
        <v>1087</v>
      </c>
      <c r="E31" s="14" t="s">
        <v>1006</v>
      </c>
      <c r="F31" s="14" t="s">
        <v>1569</v>
      </c>
      <c r="G31" s="14" t="s">
        <v>298</v>
      </c>
      <c r="H31" s="14">
        <v>11000</v>
      </c>
      <c r="I31" s="14">
        <v>2</v>
      </c>
      <c r="J31" s="14" t="s">
        <v>1067</v>
      </c>
      <c r="K31" s="15">
        <v>17</v>
      </c>
      <c r="L31" s="15" t="s">
        <v>259</v>
      </c>
      <c r="M31" s="14" t="s">
        <v>249</v>
      </c>
      <c r="O31" s="16" t="s">
        <v>133</v>
      </c>
      <c r="P31" s="16" t="s">
        <v>133</v>
      </c>
      <c r="Q31" s="16" t="s">
        <v>142</v>
      </c>
      <c r="R31" s="16" t="s">
        <v>142</v>
      </c>
      <c r="S31" s="16" t="s">
        <v>142</v>
      </c>
      <c r="W31" s="15" t="s">
        <v>1087</v>
      </c>
    </row>
    <row r="32" spans="1:23" ht="12.75">
      <c r="A32" s="14" t="s">
        <v>228</v>
      </c>
      <c r="B32" s="14">
        <v>1</v>
      </c>
      <c r="C32" s="14" t="s">
        <v>348</v>
      </c>
      <c r="D32" s="14" t="s">
        <v>1088</v>
      </c>
      <c r="E32" s="14" t="s">
        <v>1006</v>
      </c>
      <c r="F32" s="14" t="s">
        <v>1569</v>
      </c>
      <c r="G32" s="14" t="s">
        <v>347</v>
      </c>
      <c r="H32" s="14">
        <v>14550</v>
      </c>
      <c r="I32" s="14">
        <v>1</v>
      </c>
      <c r="J32" s="14" t="s">
        <v>1009</v>
      </c>
      <c r="K32" s="15">
        <v>8.8</v>
      </c>
      <c r="L32" s="15" t="s">
        <v>250</v>
      </c>
      <c r="M32" s="14" t="s">
        <v>271</v>
      </c>
      <c r="O32" s="16" t="s">
        <v>133</v>
      </c>
      <c r="P32" s="16" t="s">
        <v>133</v>
      </c>
      <c r="Q32" s="16" t="s">
        <v>142</v>
      </c>
      <c r="R32" s="16" t="s">
        <v>142</v>
      </c>
      <c r="S32" s="16" t="s">
        <v>142</v>
      </c>
      <c r="W32" s="15" t="s">
        <v>1088</v>
      </c>
    </row>
    <row r="33" spans="1:23" ht="12.75">
      <c r="A33" s="14" t="s">
        <v>228</v>
      </c>
      <c r="B33" s="14">
        <v>1</v>
      </c>
      <c r="C33" s="14" t="s">
        <v>297</v>
      </c>
      <c r="D33" s="14" t="s">
        <v>1089</v>
      </c>
      <c r="E33" s="14" t="s">
        <v>1006</v>
      </c>
      <c r="F33" s="14" t="s">
        <v>1569</v>
      </c>
      <c r="G33" s="14" t="s">
        <v>296</v>
      </c>
      <c r="H33" s="14">
        <v>11050</v>
      </c>
      <c r="I33" s="14">
        <v>1</v>
      </c>
      <c r="J33" s="14" t="s">
        <v>1009</v>
      </c>
      <c r="K33" s="15">
        <v>15</v>
      </c>
      <c r="L33" s="15" t="s">
        <v>259</v>
      </c>
      <c r="M33" s="14" t="s">
        <v>249</v>
      </c>
      <c r="O33" s="16" t="s">
        <v>133</v>
      </c>
      <c r="P33" s="16" t="s">
        <v>133</v>
      </c>
      <c r="Q33" s="16" t="s">
        <v>142</v>
      </c>
      <c r="R33" s="16" t="s">
        <v>142</v>
      </c>
      <c r="S33" s="16" t="s">
        <v>142</v>
      </c>
      <c r="W33" s="15" t="s">
        <v>1089</v>
      </c>
    </row>
    <row r="34" spans="1:24" ht="12.75">
      <c r="A34" s="14" t="s">
        <v>228</v>
      </c>
      <c r="B34" s="14">
        <v>1</v>
      </c>
      <c r="C34" s="14" t="s">
        <v>1372</v>
      </c>
      <c r="D34" s="14" t="s">
        <v>1090</v>
      </c>
      <c r="E34" s="14" t="s">
        <v>1006</v>
      </c>
      <c r="F34" s="14" t="s">
        <v>1569</v>
      </c>
      <c r="G34" s="14" t="s">
        <v>417</v>
      </c>
      <c r="H34" s="14">
        <v>11150</v>
      </c>
      <c r="I34" s="14">
        <v>4</v>
      </c>
      <c r="J34" s="14" t="s">
        <v>1091</v>
      </c>
      <c r="K34" s="15">
        <v>20</v>
      </c>
      <c r="L34" s="15" t="s">
        <v>415</v>
      </c>
      <c r="M34" s="14" t="s">
        <v>1092</v>
      </c>
      <c r="O34" s="16" t="s">
        <v>133</v>
      </c>
      <c r="P34" s="16" t="s">
        <v>133</v>
      </c>
      <c r="Q34" s="16" t="s">
        <v>133</v>
      </c>
      <c r="R34" s="16" t="s">
        <v>142</v>
      </c>
      <c r="S34" s="16" t="s">
        <v>142</v>
      </c>
      <c r="W34" s="15" t="s">
        <v>1090</v>
      </c>
      <c r="X34" s="15" t="s">
        <v>1090</v>
      </c>
    </row>
    <row r="35" spans="1:23" ht="12.75">
      <c r="A35" s="14" t="s">
        <v>228</v>
      </c>
      <c r="B35" s="14">
        <v>1</v>
      </c>
      <c r="C35" s="14" t="s">
        <v>1373</v>
      </c>
      <c r="D35" s="14" t="s">
        <v>1250</v>
      </c>
      <c r="E35" s="14" t="s">
        <v>1006</v>
      </c>
      <c r="F35" s="14" t="s">
        <v>1569</v>
      </c>
      <c r="G35" s="14" t="s">
        <v>482</v>
      </c>
      <c r="H35" s="14">
        <v>13311</v>
      </c>
      <c r="I35" s="14">
        <v>1</v>
      </c>
      <c r="J35" s="14" t="s">
        <v>1009</v>
      </c>
      <c r="K35" s="15">
        <v>51</v>
      </c>
      <c r="L35" s="15" t="s">
        <v>279</v>
      </c>
      <c r="M35" s="14" t="s">
        <v>278</v>
      </c>
      <c r="O35" s="16" t="s">
        <v>133</v>
      </c>
      <c r="P35" s="16" t="s">
        <v>133</v>
      </c>
      <c r="Q35" s="16" t="s">
        <v>142</v>
      </c>
      <c r="R35" s="16" t="s">
        <v>142</v>
      </c>
      <c r="S35" s="16" t="s">
        <v>142</v>
      </c>
      <c r="W35" s="15" t="s">
        <v>1250</v>
      </c>
    </row>
    <row r="36" spans="1:25" ht="12.75">
      <c r="A36" s="14" t="s">
        <v>228</v>
      </c>
      <c r="B36" s="14">
        <v>1</v>
      </c>
      <c r="C36" s="14" t="s">
        <v>488</v>
      </c>
      <c r="D36" s="14" t="s">
        <v>1093</v>
      </c>
      <c r="E36" s="14" t="s">
        <v>1006</v>
      </c>
      <c r="F36" s="14" t="s">
        <v>1569</v>
      </c>
      <c r="G36" s="14" t="s">
        <v>487</v>
      </c>
      <c r="H36" s="14">
        <v>18350</v>
      </c>
      <c r="I36" s="14">
        <v>1</v>
      </c>
      <c r="J36" s="14" t="s">
        <v>1009</v>
      </c>
      <c r="K36" s="15">
        <v>73.9</v>
      </c>
      <c r="L36" s="15" t="s">
        <v>323</v>
      </c>
      <c r="M36" s="14" t="s">
        <v>1010</v>
      </c>
      <c r="O36" s="16" t="s">
        <v>133</v>
      </c>
      <c r="P36" s="16" t="s">
        <v>133</v>
      </c>
      <c r="Q36" s="16" t="s">
        <v>133</v>
      </c>
      <c r="R36" s="16" t="s">
        <v>133</v>
      </c>
      <c r="S36" s="16" t="s">
        <v>142</v>
      </c>
      <c r="W36" s="15" t="s">
        <v>1093</v>
      </c>
      <c r="X36" s="15" t="s">
        <v>1093</v>
      </c>
      <c r="Y36" s="15" t="s">
        <v>1093</v>
      </c>
    </row>
    <row r="37" spans="1:23" ht="12.75">
      <c r="A37" s="14" t="s">
        <v>228</v>
      </c>
      <c r="B37" s="14">
        <v>1</v>
      </c>
      <c r="C37" s="14" t="s">
        <v>462</v>
      </c>
      <c r="D37" s="14" t="s">
        <v>1094</v>
      </c>
      <c r="E37" s="14" t="s">
        <v>1006</v>
      </c>
      <c r="F37" s="14" t="s">
        <v>1569</v>
      </c>
      <c r="G37" s="14" t="s">
        <v>461</v>
      </c>
      <c r="H37" s="14">
        <v>12854</v>
      </c>
      <c r="I37" s="14">
        <v>0</v>
      </c>
      <c r="J37" s="14" t="s">
        <v>1007</v>
      </c>
      <c r="K37" s="15">
        <v>72</v>
      </c>
      <c r="L37" s="15" t="s">
        <v>279</v>
      </c>
      <c r="M37" s="14" t="s">
        <v>278</v>
      </c>
      <c r="O37" s="16" t="s">
        <v>133</v>
      </c>
      <c r="P37" s="16" t="s">
        <v>133</v>
      </c>
      <c r="Q37" s="16" t="s">
        <v>142</v>
      </c>
      <c r="R37" s="16" t="s">
        <v>142</v>
      </c>
      <c r="S37" s="16" t="s">
        <v>142</v>
      </c>
      <c r="W37" s="15" t="s">
        <v>1094</v>
      </c>
    </row>
    <row r="38" spans="1:23" ht="12.75">
      <c r="A38" s="14" t="s">
        <v>228</v>
      </c>
      <c r="B38" s="14">
        <v>1</v>
      </c>
      <c r="C38" s="14" t="s">
        <v>295</v>
      </c>
      <c r="D38" s="14" t="s">
        <v>1095</v>
      </c>
      <c r="E38" s="14" t="s">
        <v>1006</v>
      </c>
      <c r="F38" s="14" t="s">
        <v>1569</v>
      </c>
      <c r="G38" s="14" t="s">
        <v>294</v>
      </c>
      <c r="H38" s="14">
        <v>16184</v>
      </c>
      <c r="I38" s="14">
        <v>2</v>
      </c>
      <c r="J38" s="14" t="s">
        <v>1067</v>
      </c>
      <c r="K38" s="15">
        <v>31.6</v>
      </c>
      <c r="L38" s="15" t="s">
        <v>256</v>
      </c>
      <c r="M38" s="14" t="s">
        <v>1070</v>
      </c>
      <c r="O38" s="16" t="s">
        <v>133</v>
      </c>
      <c r="P38" s="16" t="s">
        <v>133</v>
      </c>
      <c r="Q38" s="16" t="s">
        <v>142</v>
      </c>
      <c r="R38" s="16" t="s">
        <v>142</v>
      </c>
      <c r="S38" s="16" t="s">
        <v>142</v>
      </c>
      <c r="W38" s="15" t="s">
        <v>1095</v>
      </c>
    </row>
    <row r="39" spans="1:23" ht="12.75">
      <c r="A39" s="14" t="s">
        <v>228</v>
      </c>
      <c r="B39" s="14">
        <v>1</v>
      </c>
      <c r="C39" s="14" t="s">
        <v>1374</v>
      </c>
      <c r="D39" s="14" t="s">
        <v>1096</v>
      </c>
      <c r="E39" s="14" t="s">
        <v>1006</v>
      </c>
      <c r="F39" s="14" t="s">
        <v>1569</v>
      </c>
      <c r="G39" s="14" t="s">
        <v>416</v>
      </c>
      <c r="H39" s="14">
        <v>11200</v>
      </c>
      <c r="I39" s="14">
        <v>3</v>
      </c>
      <c r="J39" s="14" t="s">
        <v>1942</v>
      </c>
      <c r="K39" s="15">
        <v>22.6</v>
      </c>
      <c r="L39" s="15" t="s">
        <v>415</v>
      </c>
      <c r="M39" s="14" t="s">
        <v>1092</v>
      </c>
      <c r="O39" s="16" t="s">
        <v>133</v>
      </c>
      <c r="P39" s="16" t="s">
        <v>133</v>
      </c>
      <c r="Q39" s="16" t="s">
        <v>142</v>
      </c>
      <c r="R39" s="16" t="s">
        <v>142</v>
      </c>
      <c r="S39" s="16" t="s">
        <v>142</v>
      </c>
      <c r="W39" s="15" t="s">
        <v>1096</v>
      </c>
    </row>
    <row r="40" spans="1:25" ht="12.75">
      <c r="A40" s="14" t="s">
        <v>228</v>
      </c>
      <c r="B40" s="14">
        <v>1</v>
      </c>
      <c r="C40" s="14" t="s">
        <v>762</v>
      </c>
      <c r="D40" s="14" t="s">
        <v>1097</v>
      </c>
      <c r="E40" s="14" t="s">
        <v>1006</v>
      </c>
      <c r="F40" s="14" t="s">
        <v>1569</v>
      </c>
      <c r="G40" s="14" t="s">
        <v>534</v>
      </c>
      <c r="H40" s="14">
        <v>11250</v>
      </c>
      <c r="I40" s="14">
        <v>2</v>
      </c>
      <c r="J40" s="14" t="s">
        <v>1067</v>
      </c>
      <c r="K40" s="15">
        <v>91.4</v>
      </c>
      <c r="L40" s="15" t="s">
        <v>302</v>
      </c>
      <c r="M40" s="14" t="s">
        <v>1061</v>
      </c>
      <c r="O40" s="16" t="s">
        <v>133</v>
      </c>
      <c r="P40" s="16" t="s">
        <v>133</v>
      </c>
      <c r="Q40" s="16" t="s">
        <v>133</v>
      </c>
      <c r="R40" s="16" t="s">
        <v>133</v>
      </c>
      <c r="S40" s="16" t="s">
        <v>142</v>
      </c>
      <c r="W40" s="15" t="s">
        <v>1097</v>
      </c>
      <c r="X40" s="15" t="s">
        <v>1097</v>
      </c>
      <c r="Y40" s="15" t="s">
        <v>1097</v>
      </c>
    </row>
    <row r="41" spans="1:23" ht="12.75">
      <c r="A41" s="14" t="s">
        <v>228</v>
      </c>
      <c r="B41" s="14">
        <v>1</v>
      </c>
      <c r="C41" s="14" t="s">
        <v>742</v>
      </c>
      <c r="D41" s="14" t="s">
        <v>1098</v>
      </c>
      <c r="E41" s="14" t="s">
        <v>1006</v>
      </c>
      <c r="F41" s="14" t="s">
        <v>1569</v>
      </c>
      <c r="G41" s="14" t="s">
        <v>741</v>
      </c>
      <c r="H41" s="14">
        <v>13400</v>
      </c>
      <c r="I41" s="14">
        <v>1</v>
      </c>
      <c r="J41" s="14" t="s">
        <v>1009</v>
      </c>
      <c r="K41" s="15">
        <v>13</v>
      </c>
      <c r="L41" s="15" t="s">
        <v>250</v>
      </c>
      <c r="M41" s="14" t="s">
        <v>271</v>
      </c>
      <c r="O41" s="16" t="s">
        <v>133</v>
      </c>
      <c r="P41" s="16" t="s">
        <v>133</v>
      </c>
      <c r="Q41" s="16" t="s">
        <v>142</v>
      </c>
      <c r="R41" s="16" t="s">
        <v>142</v>
      </c>
      <c r="S41" s="16" t="s">
        <v>142</v>
      </c>
      <c r="W41" s="15" t="s">
        <v>1098</v>
      </c>
    </row>
    <row r="42" spans="1:25" ht="12.75">
      <c r="A42" s="14" t="s">
        <v>228</v>
      </c>
      <c r="B42" s="14">
        <v>1</v>
      </c>
      <c r="C42" s="14" t="s">
        <v>435</v>
      </c>
      <c r="D42" s="14" t="s">
        <v>1099</v>
      </c>
      <c r="E42" s="14" t="s">
        <v>1006</v>
      </c>
      <c r="F42" s="14" t="s">
        <v>1569</v>
      </c>
      <c r="G42" s="14" t="s">
        <v>434</v>
      </c>
      <c r="H42" s="14">
        <v>18451</v>
      </c>
      <c r="I42" s="14">
        <v>0</v>
      </c>
      <c r="J42" s="14" t="s">
        <v>1007</v>
      </c>
      <c r="K42" s="15">
        <v>54.7</v>
      </c>
      <c r="L42" s="15" t="s">
        <v>253</v>
      </c>
      <c r="M42" s="14" t="s">
        <v>1064</v>
      </c>
      <c r="O42" s="16" t="s">
        <v>133</v>
      </c>
      <c r="P42" s="16" t="s">
        <v>133</v>
      </c>
      <c r="Q42" s="16" t="s">
        <v>133</v>
      </c>
      <c r="R42" s="16" t="s">
        <v>133</v>
      </c>
      <c r="S42" s="16" t="s">
        <v>142</v>
      </c>
      <c r="W42" s="15" t="s">
        <v>1099</v>
      </c>
      <c r="X42" s="15" t="s">
        <v>1099</v>
      </c>
      <c r="Y42" s="15" t="s">
        <v>1099</v>
      </c>
    </row>
    <row r="43" spans="1:23" ht="12.75">
      <c r="A43" s="14" t="s">
        <v>228</v>
      </c>
      <c r="B43" s="14">
        <v>1</v>
      </c>
      <c r="C43" s="14" t="s">
        <v>354</v>
      </c>
      <c r="D43" s="14" t="s">
        <v>1100</v>
      </c>
      <c r="E43" s="14" t="s">
        <v>1006</v>
      </c>
      <c r="F43" s="14" t="s">
        <v>1569</v>
      </c>
      <c r="G43" s="14" t="s">
        <v>353</v>
      </c>
      <c r="H43" s="14">
        <v>11350</v>
      </c>
      <c r="I43" s="14">
        <v>1</v>
      </c>
      <c r="J43" s="14" t="s">
        <v>1009</v>
      </c>
      <c r="K43" s="15">
        <v>20.6</v>
      </c>
      <c r="L43" s="15" t="s">
        <v>250</v>
      </c>
      <c r="M43" s="14" t="s">
        <v>271</v>
      </c>
      <c r="O43" s="16" t="s">
        <v>133</v>
      </c>
      <c r="P43" s="16" t="s">
        <v>133</v>
      </c>
      <c r="Q43" s="16" t="s">
        <v>142</v>
      </c>
      <c r="R43" s="16" t="s">
        <v>142</v>
      </c>
      <c r="S43" s="16" t="s">
        <v>142</v>
      </c>
      <c r="W43" s="15" t="s">
        <v>1100</v>
      </c>
    </row>
    <row r="44" spans="1:23" ht="12.75">
      <c r="A44" s="14" t="s">
        <v>228</v>
      </c>
      <c r="B44" s="14">
        <v>1</v>
      </c>
      <c r="C44" s="14" t="s">
        <v>520</v>
      </c>
      <c r="D44" s="14" t="s">
        <v>1101</v>
      </c>
      <c r="E44" s="14" t="s">
        <v>1006</v>
      </c>
      <c r="F44" s="14" t="s">
        <v>1569</v>
      </c>
      <c r="G44" s="14" t="s">
        <v>519</v>
      </c>
      <c r="H44" s="14">
        <v>14450</v>
      </c>
      <c r="I44" s="14">
        <v>0</v>
      </c>
      <c r="J44" s="14" t="s">
        <v>1007</v>
      </c>
      <c r="K44" s="15">
        <v>92.2</v>
      </c>
      <c r="L44" s="15" t="s">
        <v>263</v>
      </c>
      <c r="M44" s="14" t="s">
        <v>1076</v>
      </c>
      <c r="O44" s="16" t="s">
        <v>133</v>
      </c>
      <c r="P44" s="16" t="s">
        <v>133</v>
      </c>
      <c r="Q44" s="16" t="s">
        <v>142</v>
      </c>
      <c r="R44" s="16" t="s">
        <v>142</v>
      </c>
      <c r="S44" s="16" t="s">
        <v>142</v>
      </c>
      <c r="W44" s="15" t="s">
        <v>1101</v>
      </c>
    </row>
    <row r="45" spans="1:26" ht="12.75">
      <c r="A45" s="14" t="s">
        <v>228</v>
      </c>
      <c r="B45" s="14">
        <v>1</v>
      </c>
      <c r="C45" s="14" t="s">
        <v>1375</v>
      </c>
      <c r="D45" s="14" t="s">
        <v>1219</v>
      </c>
      <c r="E45" s="14" t="s">
        <v>1006</v>
      </c>
      <c r="F45" s="14" t="s">
        <v>1569</v>
      </c>
      <c r="G45" s="14" t="s">
        <v>1683</v>
      </c>
      <c r="H45" s="14">
        <v>15905</v>
      </c>
      <c r="I45" s="14">
        <v>0</v>
      </c>
      <c r="J45" s="14" t="s">
        <v>1007</v>
      </c>
      <c r="K45" s="15">
        <v>181.9</v>
      </c>
      <c r="L45" s="15" t="s">
        <v>243</v>
      </c>
      <c r="M45" s="14" t="s">
        <v>284</v>
      </c>
      <c r="O45" s="16" t="s">
        <v>133</v>
      </c>
      <c r="P45" s="16" t="s">
        <v>133</v>
      </c>
      <c r="Q45" s="16" t="s">
        <v>133</v>
      </c>
      <c r="R45" s="16" t="s">
        <v>133</v>
      </c>
      <c r="S45" s="16" t="s">
        <v>133</v>
      </c>
      <c r="W45" s="15" t="s">
        <v>1219</v>
      </c>
      <c r="X45" s="15" t="s">
        <v>1219</v>
      </c>
      <c r="Y45" s="15" t="s">
        <v>1219</v>
      </c>
      <c r="Z45" s="15" t="s">
        <v>1219</v>
      </c>
    </row>
    <row r="46" spans="1:25" ht="12.75">
      <c r="A46" s="14" t="s">
        <v>228</v>
      </c>
      <c r="B46" s="14">
        <v>1</v>
      </c>
      <c r="C46" s="14" t="s">
        <v>308</v>
      </c>
      <c r="D46" s="14" t="s">
        <v>1102</v>
      </c>
      <c r="E46" s="14" t="s">
        <v>1006</v>
      </c>
      <c r="F46" s="14" t="s">
        <v>1569</v>
      </c>
      <c r="G46" s="14" t="s">
        <v>307</v>
      </c>
      <c r="H46" s="14">
        <v>11450</v>
      </c>
      <c r="I46" s="14">
        <v>0</v>
      </c>
      <c r="J46" s="14" t="s">
        <v>1007</v>
      </c>
      <c r="K46" s="15">
        <v>71.4</v>
      </c>
      <c r="L46" s="15" t="s">
        <v>253</v>
      </c>
      <c r="M46" s="14" t="s">
        <v>1064</v>
      </c>
      <c r="O46" s="16" t="s">
        <v>133</v>
      </c>
      <c r="P46" s="16" t="s">
        <v>133</v>
      </c>
      <c r="Q46" s="16" t="s">
        <v>142</v>
      </c>
      <c r="R46" s="16" t="s">
        <v>133</v>
      </c>
      <c r="S46" s="16" t="s">
        <v>142</v>
      </c>
      <c r="W46" s="15" t="s">
        <v>1102</v>
      </c>
      <c r="Y46" s="15" t="s">
        <v>1102</v>
      </c>
    </row>
    <row r="47" spans="1:23" ht="12.75">
      <c r="A47" s="14" t="s">
        <v>228</v>
      </c>
      <c r="B47" s="14">
        <v>1</v>
      </c>
      <c r="C47" s="14" t="s">
        <v>352</v>
      </c>
      <c r="D47" s="14" t="s">
        <v>1103</v>
      </c>
      <c r="E47" s="14" t="s">
        <v>1006</v>
      </c>
      <c r="F47" s="14" t="s">
        <v>1569</v>
      </c>
      <c r="G47" s="14" t="s">
        <v>351</v>
      </c>
      <c r="H47" s="14">
        <v>16612</v>
      </c>
      <c r="I47" s="14">
        <v>1</v>
      </c>
      <c r="J47" s="14" t="s">
        <v>1009</v>
      </c>
      <c r="K47" s="15">
        <v>14</v>
      </c>
      <c r="L47" s="15" t="s">
        <v>250</v>
      </c>
      <c r="M47" s="14" t="s">
        <v>271</v>
      </c>
      <c r="O47" s="16" t="s">
        <v>133</v>
      </c>
      <c r="P47" s="16" t="s">
        <v>133</v>
      </c>
      <c r="Q47" s="16" t="s">
        <v>142</v>
      </c>
      <c r="R47" s="16" t="s">
        <v>142</v>
      </c>
      <c r="S47" s="16" t="s">
        <v>142</v>
      </c>
      <c r="W47" s="15" t="s">
        <v>1103</v>
      </c>
    </row>
    <row r="48" spans="1:26" ht="12.75">
      <c r="A48" s="14" t="s">
        <v>228</v>
      </c>
      <c r="B48" s="14">
        <v>1</v>
      </c>
      <c r="C48" s="14" t="s">
        <v>466</v>
      </c>
      <c r="D48" s="14" t="s">
        <v>1104</v>
      </c>
      <c r="E48" s="14" t="s">
        <v>1006</v>
      </c>
      <c r="F48" s="14" t="s">
        <v>1569</v>
      </c>
      <c r="G48" s="14" t="s">
        <v>465</v>
      </c>
      <c r="H48" s="14">
        <v>11504</v>
      </c>
      <c r="I48" s="14">
        <v>0</v>
      </c>
      <c r="J48" s="14" t="s">
        <v>1007</v>
      </c>
      <c r="K48" s="15">
        <v>310.7</v>
      </c>
      <c r="L48" s="15" t="s">
        <v>238</v>
      </c>
      <c r="M48" s="14" t="s">
        <v>287</v>
      </c>
      <c r="O48" s="16" t="s">
        <v>133</v>
      </c>
      <c r="P48" s="16" t="s">
        <v>133</v>
      </c>
      <c r="Q48" s="16" t="s">
        <v>133</v>
      </c>
      <c r="R48" s="16" t="s">
        <v>133</v>
      </c>
      <c r="S48" s="16" t="s">
        <v>133</v>
      </c>
      <c r="W48" s="15" t="s">
        <v>1104</v>
      </c>
      <c r="X48" s="15" t="s">
        <v>1104</v>
      </c>
      <c r="Y48" s="15" t="s">
        <v>1104</v>
      </c>
      <c r="Z48" s="15" t="s">
        <v>1104</v>
      </c>
    </row>
    <row r="49" spans="1:23" ht="12.75">
      <c r="A49" s="14" t="s">
        <v>228</v>
      </c>
      <c r="B49" s="14">
        <v>1</v>
      </c>
      <c r="C49" s="14" t="s">
        <v>1818</v>
      </c>
      <c r="D49" s="14" t="s">
        <v>1105</v>
      </c>
      <c r="E49" s="14" t="s">
        <v>1006</v>
      </c>
      <c r="F49" s="14" t="s">
        <v>1569</v>
      </c>
      <c r="G49" s="14" t="s">
        <v>1817</v>
      </c>
      <c r="H49" s="14">
        <v>11400</v>
      </c>
      <c r="I49" s="14">
        <v>1</v>
      </c>
      <c r="J49" s="14" t="s">
        <v>1009</v>
      </c>
      <c r="K49" s="15">
        <v>27.5</v>
      </c>
      <c r="L49" s="15" t="s">
        <v>259</v>
      </c>
      <c r="M49" s="14" t="s">
        <v>249</v>
      </c>
      <c r="O49" s="16" t="s">
        <v>133</v>
      </c>
      <c r="P49" s="16" t="s">
        <v>133</v>
      </c>
      <c r="Q49" s="16" t="s">
        <v>142</v>
      </c>
      <c r="R49" s="16" t="s">
        <v>142</v>
      </c>
      <c r="S49" s="16" t="s">
        <v>142</v>
      </c>
      <c r="W49" s="15" t="s">
        <v>1105</v>
      </c>
    </row>
    <row r="50" spans="1:26" ht="12.75">
      <c r="A50" s="14" t="s">
        <v>228</v>
      </c>
      <c r="B50" s="14">
        <v>1</v>
      </c>
      <c r="C50" s="14" t="s">
        <v>283</v>
      </c>
      <c r="D50" s="14" t="s">
        <v>1106</v>
      </c>
      <c r="E50" s="14" t="s">
        <v>1006</v>
      </c>
      <c r="F50" s="14" t="s">
        <v>1569</v>
      </c>
      <c r="G50" s="14" t="s">
        <v>282</v>
      </c>
      <c r="H50" s="14">
        <v>11550</v>
      </c>
      <c r="I50" s="14">
        <v>0</v>
      </c>
      <c r="J50" s="14" t="s">
        <v>1007</v>
      </c>
      <c r="K50" s="15">
        <v>165.1</v>
      </c>
      <c r="L50" s="15" t="s">
        <v>243</v>
      </c>
      <c r="M50" s="14" t="s">
        <v>284</v>
      </c>
      <c r="O50" s="16" t="s">
        <v>133</v>
      </c>
      <c r="P50" s="16" t="s">
        <v>133</v>
      </c>
      <c r="Q50" s="16" t="s">
        <v>133</v>
      </c>
      <c r="R50" s="16" t="s">
        <v>133</v>
      </c>
      <c r="S50" s="16" t="s">
        <v>133</v>
      </c>
      <c r="W50" s="15" t="s">
        <v>1106</v>
      </c>
      <c r="X50" s="15" t="s">
        <v>1106</v>
      </c>
      <c r="Y50" s="15" t="s">
        <v>1106</v>
      </c>
      <c r="Z50" s="15" t="s">
        <v>1106</v>
      </c>
    </row>
    <row r="51" spans="1:24" ht="12.75">
      <c r="A51" s="14" t="s">
        <v>228</v>
      </c>
      <c r="B51" s="14">
        <v>1</v>
      </c>
      <c r="C51" s="14" t="s">
        <v>350</v>
      </c>
      <c r="D51" s="14" t="s">
        <v>1107</v>
      </c>
      <c r="E51" s="14" t="s">
        <v>1006</v>
      </c>
      <c r="F51" s="14" t="s">
        <v>1569</v>
      </c>
      <c r="G51" s="14" t="s">
        <v>349</v>
      </c>
      <c r="H51" s="14">
        <v>16611</v>
      </c>
      <c r="I51" s="14">
        <v>0</v>
      </c>
      <c r="J51" s="14" t="s">
        <v>1007</v>
      </c>
      <c r="K51" s="15">
        <v>34</v>
      </c>
      <c r="L51" s="15" t="s">
        <v>253</v>
      </c>
      <c r="M51" s="14" t="s">
        <v>1064</v>
      </c>
      <c r="O51" s="16" t="s">
        <v>133</v>
      </c>
      <c r="P51" s="16" t="s">
        <v>133</v>
      </c>
      <c r="Q51" s="16" t="s">
        <v>133</v>
      </c>
      <c r="R51" s="16" t="s">
        <v>142</v>
      </c>
      <c r="S51" s="16" t="s">
        <v>142</v>
      </c>
      <c r="W51" s="15" t="s">
        <v>1107</v>
      </c>
      <c r="X51" s="15" t="s">
        <v>1107</v>
      </c>
    </row>
    <row r="52" spans="1:25" ht="12.75">
      <c r="A52" s="14" t="s">
        <v>228</v>
      </c>
      <c r="B52" s="14">
        <v>1</v>
      </c>
      <c r="C52" s="14" t="s">
        <v>1658</v>
      </c>
      <c r="D52" s="14" t="s">
        <v>1108</v>
      </c>
      <c r="E52" s="14" t="s">
        <v>1006</v>
      </c>
      <c r="F52" s="14" t="s">
        <v>1569</v>
      </c>
      <c r="G52" s="14" t="s">
        <v>1657</v>
      </c>
      <c r="H52" s="14">
        <v>11720</v>
      </c>
      <c r="I52" s="14">
        <v>1</v>
      </c>
      <c r="J52" s="14" t="s">
        <v>1009</v>
      </c>
      <c r="K52" s="15">
        <v>51.9</v>
      </c>
      <c r="L52" s="15" t="s">
        <v>253</v>
      </c>
      <c r="M52" s="14" t="s">
        <v>1064</v>
      </c>
      <c r="O52" s="16" t="s">
        <v>133</v>
      </c>
      <c r="P52" s="16" t="s">
        <v>133</v>
      </c>
      <c r="Q52" s="16" t="s">
        <v>133</v>
      </c>
      <c r="R52" s="16" t="s">
        <v>133</v>
      </c>
      <c r="S52" s="16" t="s">
        <v>142</v>
      </c>
      <c r="W52" s="15" t="s">
        <v>1108</v>
      </c>
      <c r="X52" s="15" t="s">
        <v>1108</v>
      </c>
      <c r="Y52" s="15" t="s">
        <v>1108</v>
      </c>
    </row>
    <row r="53" spans="1:26" ht="12.75">
      <c r="A53" s="14" t="s">
        <v>228</v>
      </c>
      <c r="B53" s="14">
        <v>1</v>
      </c>
      <c r="C53" s="14" t="s">
        <v>245</v>
      </c>
      <c r="D53" s="14" t="s">
        <v>1109</v>
      </c>
      <c r="E53" s="14" t="s">
        <v>1006</v>
      </c>
      <c r="F53" s="14" t="s">
        <v>1569</v>
      </c>
      <c r="G53" s="14" t="s">
        <v>244</v>
      </c>
      <c r="H53" s="14">
        <v>13950</v>
      </c>
      <c r="I53" s="14">
        <v>0</v>
      </c>
      <c r="J53" s="14" t="s">
        <v>1007</v>
      </c>
      <c r="K53" s="15">
        <v>266.2</v>
      </c>
      <c r="L53" s="15" t="s">
        <v>246</v>
      </c>
      <c r="M53" s="14" t="s">
        <v>1110</v>
      </c>
      <c r="O53" s="16" t="s">
        <v>133</v>
      </c>
      <c r="P53" s="16" t="s">
        <v>133</v>
      </c>
      <c r="Q53" s="16" t="s">
        <v>133</v>
      </c>
      <c r="R53" s="16" t="s">
        <v>133</v>
      </c>
      <c r="S53" s="16" t="s">
        <v>133</v>
      </c>
      <c r="W53" s="15" t="s">
        <v>1109</v>
      </c>
      <c r="X53" s="15" t="s">
        <v>1109</v>
      </c>
      <c r="Y53" s="15" t="s">
        <v>1109</v>
      </c>
      <c r="Z53" s="15" t="s">
        <v>1109</v>
      </c>
    </row>
    <row r="54" spans="1:23" ht="12.75">
      <c r="A54" s="14" t="s">
        <v>228</v>
      </c>
      <c r="B54" s="14">
        <v>1</v>
      </c>
      <c r="C54" s="14" t="s">
        <v>414</v>
      </c>
      <c r="D54" s="14" t="s">
        <v>1111</v>
      </c>
      <c r="E54" s="14" t="s">
        <v>1006</v>
      </c>
      <c r="F54" s="14" t="s">
        <v>1569</v>
      </c>
      <c r="G54" s="14" t="s">
        <v>413</v>
      </c>
      <c r="H54" s="14">
        <v>11750</v>
      </c>
      <c r="I54" s="14">
        <v>3</v>
      </c>
      <c r="J54" s="14" t="s">
        <v>1942</v>
      </c>
      <c r="K54" s="15">
        <v>20.4</v>
      </c>
      <c r="L54" s="15" t="s">
        <v>415</v>
      </c>
      <c r="M54" s="14" t="s">
        <v>1092</v>
      </c>
      <c r="O54" s="16" t="s">
        <v>133</v>
      </c>
      <c r="P54" s="16" t="s">
        <v>133</v>
      </c>
      <c r="Q54" s="16" t="s">
        <v>142</v>
      </c>
      <c r="R54" s="16" t="s">
        <v>142</v>
      </c>
      <c r="S54" s="16" t="s">
        <v>142</v>
      </c>
      <c r="W54" s="15" t="s">
        <v>1111</v>
      </c>
    </row>
    <row r="55" spans="1:26" ht="12.75">
      <c r="A55" s="14" t="s">
        <v>228</v>
      </c>
      <c r="B55" s="14">
        <v>1</v>
      </c>
      <c r="C55" s="14" t="s">
        <v>346</v>
      </c>
      <c r="D55" s="14" t="s">
        <v>1112</v>
      </c>
      <c r="E55" s="14" t="s">
        <v>1006</v>
      </c>
      <c r="F55" s="14" t="s">
        <v>1569</v>
      </c>
      <c r="G55" s="14" t="s">
        <v>345</v>
      </c>
      <c r="H55" s="14">
        <v>11801</v>
      </c>
      <c r="I55" s="14">
        <v>1</v>
      </c>
      <c r="J55" s="14" t="s">
        <v>1009</v>
      </c>
      <c r="K55" s="15">
        <v>221.9</v>
      </c>
      <c r="L55" s="15" t="s">
        <v>238</v>
      </c>
      <c r="M55" s="14" t="s">
        <v>287</v>
      </c>
      <c r="O55" s="16" t="s">
        <v>133</v>
      </c>
      <c r="P55" s="16" t="s">
        <v>133</v>
      </c>
      <c r="Q55" s="16" t="s">
        <v>133</v>
      </c>
      <c r="R55" s="16" t="s">
        <v>133</v>
      </c>
      <c r="S55" s="16" t="s">
        <v>133</v>
      </c>
      <c r="W55" s="15" t="s">
        <v>1112</v>
      </c>
      <c r="X55" s="15" t="s">
        <v>1112</v>
      </c>
      <c r="Y55" s="15" t="s">
        <v>1112</v>
      </c>
      <c r="Z55" s="15" t="s">
        <v>1112</v>
      </c>
    </row>
    <row r="56" spans="1:23" ht="12.75">
      <c r="A56" s="14" t="s">
        <v>228</v>
      </c>
      <c r="B56" s="14">
        <v>1</v>
      </c>
      <c r="C56" s="14" t="s">
        <v>437</v>
      </c>
      <c r="D56" s="14" t="s">
        <v>1113</v>
      </c>
      <c r="E56" s="14" t="s">
        <v>1006</v>
      </c>
      <c r="F56" s="14" t="s">
        <v>1569</v>
      </c>
      <c r="G56" s="14" t="s">
        <v>436</v>
      </c>
      <c r="H56" s="14">
        <v>18451</v>
      </c>
      <c r="I56" s="14">
        <v>0</v>
      </c>
      <c r="J56" s="14" t="s">
        <v>1007</v>
      </c>
      <c r="K56" s="15">
        <v>20.7</v>
      </c>
      <c r="L56" s="15" t="s">
        <v>279</v>
      </c>
      <c r="M56" s="14" t="s">
        <v>278</v>
      </c>
      <c r="O56" s="16" t="s">
        <v>133</v>
      </c>
      <c r="P56" s="16" t="s">
        <v>133</v>
      </c>
      <c r="Q56" s="16" t="s">
        <v>142</v>
      </c>
      <c r="R56" s="16" t="s">
        <v>142</v>
      </c>
      <c r="S56" s="16" t="s">
        <v>142</v>
      </c>
      <c r="W56" s="15" t="s">
        <v>1113</v>
      </c>
    </row>
    <row r="57" spans="1:23" ht="12.75">
      <c r="A57" s="14" t="s">
        <v>228</v>
      </c>
      <c r="B57" s="14">
        <v>1</v>
      </c>
      <c r="C57" s="14" t="s">
        <v>1376</v>
      </c>
      <c r="D57" s="14" t="s">
        <v>1114</v>
      </c>
      <c r="E57" s="14" t="s">
        <v>1006</v>
      </c>
      <c r="F57" s="14" t="s">
        <v>1569</v>
      </c>
      <c r="G57" s="14" t="s">
        <v>412</v>
      </c>
      <c r="H57" s="14">
        <v>17900</v>
      </c>
      <c r="I57" s="14">
        <v>3</v>
      </c>
      <c r="J57" s="14" t="s">
        <v>1942</v>
      </c>
      <c r="K57" s="15">
        <v>13</v>
      </c>
      <c r="L57" s="15" t="s">
        <v>263</v>
      </c>
      <c r="M57" s="14" t="s">
        <v>1076</v>
      </c>
      <c r="O57" s="16" t="s">
        <v>133</v>
      </c>
      <c r="P57" s="16" t="s">
        <v>133</v>
      </c>
      <c r="Q57" s="16" t="s">
        <v>142</v>
      </c>
      <c r="R57" s="16" t="s">
        <v>142</v>
      </c>
      <c r="S57" s="16" t="s">
        <v>142</v>
      </c>
      <c r="W57" s="15" t="s">
        <v>1114</v>
      </c>
    </row>
    <row r="58" spans="1:26" ht="12.75">
      <c r="A58" s="14" t="s">
        <v>228</v>
      </c>
      <c r="B58" s="14">
        <v>1</v>
      </c>
      <c r="C58" s="14" t="s">
        <v>314</v>
      </c>
      <c r="D58" s="14" t="s">
        <v>1115</v>
      </c>
      <c r="E58" s="14" t="s">
        <v>1006</v>
      </c>
      <c r="F58" s="14" t="s">
        <v>1569</v>
      </c>
      <c r="G58" s="14" t="s">
        <v>313</v>
      </c>
      <c r="H58" s="14">
        <v>11521</v>
      </c>
      <c r="I58" s="14">
        <v>0</v>
      </c>
      <c r="J58" s="14" t="s">
        <v>1007</v>
      </c>
      <c r="K58" s="15">
        <v>434.9</v>
      </c>
      <c r="L58" s="15" t="s">
        <v>238</v>
      </c>
      <c r="M58" s="14" t="s">
        <v>287</v>
      </c>
      <c r="O58" s="16" t="s">
        <v>133</v>
      </c>
      <c r="P58" s="16" t="s">
        <v>133</v>
      </c>
      <c r="Q58" s="16" t="s">
        <v>133</v>
      </c>
      <c r="R58" s="16" t="s">
        <v>133</v>
      </c>
      <c r="S58" s="16" t="s">
        <v>133</v>
      </c>
      <c r="W58" s="15" t="s">
        <v>1115</v>
      </c>
      <c r="X58" s="15" t="s">
        <v>1115</v>
      </c>
      <c r="Y58" s="15" t="s">
        <v>1115</v>
      </c>
      <c r="Z58" s="15" t="s">
        <v>1115</v>
      </c>
    </row>
    <row r="59" spans="1:23" ht="12.75">
      <c r="A59" s="14" t="s">
        <v>228</v>
      </c>
      <c r="B59" s="14">
        <v>1</v>
      </c>
      <c r="C59" s="14" t="s">
        <v>775</v>
      </c>
      <c r="D59" s="14" t="s">
        <v>1116</v>
      </c>
      <c r="E59" s="14" t="s">
        <v>1006</v>
      </c>
      <c r="F59" s="14" t="s">
        <v>1569</v>
      </c>
      <c r="G59" s="14" t="s">
        <v>774</v>
      </c>
      <c r="H59" s="14">
        <v>14600</v>
      </c>
      <c r="I59" s="14">
        <v>2</v>
      </c>
      <c r="J59" s="14" t="s">
        <v>1067</v>
      </c>
      <c r="K59" s="15">
        <v>22</v>
      </c>
      <c r="L59" s="15" t="s">
        <v>250</v>
      </c>
      <c r="M59" s="14" t="s">
        <v>271</v>
      </c>
      <c r="O59" s="16" t="s">
        <v>133</v>
      </c>
      <c r="P59" s="16" t="s">
        <v>133</v>
      </c>
      <c r="Q59" s="16" t="s">
        <v>142</v>
      </c>
      <c r="R59" s="16" t="s">
        <v>142</v>
      </c>
      <c r="S59" s="16" t="s">
        <v>142</v>
      </c>
      <c r="W59" s="15" t="s">
        <v>1116</v>
      </c>
    </row>
    <row r="60" spans="1:23" ht="12.75">
      <c r="A60" s="14" t="s">
        <v>228</v>
      </c>
      <c r="B60" s="14">
        <v>1</v>
      </c>
      <c r="C60" s="14" t="s">
        <v>1377</v>
      </c>
      <c r="D60" s="14" t="s">
        <v>1117</v>
      </c>
      <c r="E60" s="14" t="s">
        <v>1006</v>
      </c>
      <c r="F60" s="14" t="s">
        <v>1569</v>
      </c>
      <c r="G60" s="14" t="s">
        <v>420</v>
      </c>
      <c r="H60" s="14">
        <v>18020</v>
      </c>
      <c r="I60" s="14">
        <v>2</v>
      </c>
      <c r="J60" s="14" t="s">
        <v>1067</v>
      </c>
      <c r="K60" s="15">
        <v>27</v>
      </c>
      <c r="L60" s="15" t="s">
        <v>250</v>
      </c>
      <c r="M60" s="14" t="s">
        <v>271</v>
      </c>
      <c r="O60" s="16" t="s">
        <v>133</v>
      </c>
      <c r="P60" s="16" t="s">
        <v>133</v>
      </c>
      <c r="Q60" s="16" t="s">
        <v>142</v>
      </c>
      <c r="R60" s="16" t="s">
        <v>142</v>
      </c>
      <c r="S60" s="16" t="s">
        <v>142</v>
      </c>
      <c r="W60" s="15" t="s">
        <v>1117</v>
      </c>
    </row>
    <row r="61" spans="1:23" ht="12.75">
      <c r="A61" s="14" t="s">
        <v>228</v>
      </c>
      <c r="B61" s="14">
        <v>1</v>
      </c>
      <c r="C61" s="14" t="s">
        <v>500</v>
      </c>
      <c r="D61" s="14" t="s">
        <v>1118</v>
      </c>
      <c r="E61" s="14" t="s">
        <v>1006</v>
      </c>
      <c r="F61" s="14" t="s">
        <v>1569</v>
      </c>
      <c r="G61" s="14" t="s">
        <v>499</v>
      </c>
      <c r="H61" s="14">
        <v>12000</v>
      </c>
      <c r="I61" s="14">
        <v>1</v>
      </c>
      <c r="J61" s="14" t="s">
        <v>1009</v>
      </c>
      <c r="K61" s="15">
        <v>14</v>
      </c>
      <c r="L61" s="15" t="s">
        <v>256</v>
      </c>
      <c r="M61" s="14" t="s">
        <v>1070</v>
      </c>
      <c r="O61" s="16" t="s">
        <v>133</v>
      </c>
      <c r="P61" s="16" t="s">
        <v>133</v>
      </c>
      <c r="Q61" s="16" t="s">
        <v>142</v>
      </c>
      <c r="R61" s="16" t="s">
        <v>142</v>
      </c>
      <c r="S61" s="16" t="s">
        <v>142</v>
      </c>
      <c r="W61" s="15" t="s">
        <v>1118</v>
      </c>
    </row>
    <row r="62" spans="1:24" ht="12.75">
      <c r="A62" s="14" t="s">
        <v>228</v>
      </c>
      <c r="B62" s="14">
        <v>1</v>
      </c>
      <c r="C62" s="14" t="s">
        <v>293</v>
      </c>
      <c r="D62" s="14" t="s">
        <v>1119</v>
      </c>
      <c r="E62" s="14" t="s">
        <v>1006</v>
      </c>
      <c r="F62" s="14" t="s">
        <v>1569</v>
      </c>
      <c r="G62" s="14" t="s">
        <v>292</v>
      </c>
      <c r="H62" s="14">
        <v>12050</v>
      </c>
      <c r="I62" s="14">
        <v>1</v>
      </c>
      <c r="J62" s="14" t="s">
        <v>1009</v>
      </c>
      <c r="K62" s="15">
        <v>35.6</v>
      </c>
      <c r="L62" s="15" t="s">
        <v>253</v>
      </c>
      <c r="M62" s="14" t="s">
        <v>1064</v>
      </c>
      <c r="O62" s="16" t="s">
        <v>133</v>
      </c>
      <c r="P62" s="16" t="s">
        <v>133</v>
      </c>
      <c r="Q62" s="16" t="s">
        <v>133</v>
      </c>
      <c r="R62" s="16" t="s">
        <v>142</v>
      </c>
      <c r="S62" s="16" t="s">
        <v>142</v>
      </c>
      <c r="W62" s="15" t="s">
        <v>1119</v>
      </c>
      <c r="X62" s="15" t="s">
        <v>1119</v>
      </c>
    </row>
    <row r="63" spans="1:24" ht="12.75">
      <c r="A63" s="14" t="s">
        <v>228</v>
      </c>
      <c r="B63" s="14">
        <v>1</v>
      </c>
      <c r="C63" s="14" t="s">
        <v>470</v>
      </c>
      <c r="D63" s="14" t="s">
        <v>1120</v>
      </c>
      <c r="E63" s="14" t="s">
        <v>1006</v>
      </c>
      <c r="F63" s="14" t="s">
        <v>1569</v>
      </c>
      <c r="G63" s="14" t="s">
        <v>469</v>
      </c>
      <c r="H63" s="14">
        <v>18020</v>
      </c>
      <c r="I63" s="14">
        <v>2</v>
      </c>
      <c r="J63" s="14" t="s">
        <v>1067</v>
      </c>
      <c r="K63" s="15">
        <v>25.7</v>
      </c>
      <c r="L63" s="15" t="s">
        <v>250</v>
      </c>
      <c r="M63" s="14" t="s">
        <v>271</v>
      </c>
      <c r="O63" s="16" t="s">
        <v>133</v>
      </c>
      <c r="P63" s="16" t="s">
        <v>133</v>
      </c>
      <c r="Q63" s="16" t="s">
        <v>133</v>
      </c>
      <c r="R63" s="16" t="s">
        <v>142</v>
      </c>
      <c r="S63" s="16" t="s">
        <v>142</v>
      </c>
      <c r="W63" s="15" t="s">
        <v>1120</v>
      </c>
      <c r="X63" s="15" t="s">
        <v>1120</v>
      </c>
    </row>
    <row r="64" spans="1:23" ht="12.75">
      <c r="A64" s="14" t="s">
        <v>228</v>
      </c>
      <c r="B64" s="14">
        <v>1</v>
      </c>
      <c r="C64" s="14" t="s">
        <v>474</v>
      </c>
      <c r="D64" s="14" t="s">
        <v>1121</v>
      </c>
      <c r="E64" s="14" t="s">
        <v>1006</v>
      </c>
      <c r="F64" s="14" t="s">
        <v>1569</v>
      </c>
      <c r="G64" s="14" t="s">
        <v>473</v>
      </c>
      <c r="H64" s="14">
        <v>12150</v>
      </c>
      <c r="I64" s="14">
        <v>3</v>
      </c>
      <c r="J64" s="14" t="s">
        <v>1942</v>
      </c>
      <c r="K64" s="15">
        <v>30.9</v>
      </c>
      <c r="L64" s="15" t="s">
        <v>259</v>
      </c>
      <c r="M64" s="14" t="s">
        <v>249</v>
      </c>
      <c r="O64" s="16" t="s">
        <v>133</v>
      </c>
      <c r="P64" s="16" t="s">
        <v>133</v>
      </c>
      <c r="Q64" s="16" t="s">
        <v>142</v>
      </c>
      <c r="R64" s="16" t="s">
        <v>142</v>
      </c>
      <c r="S64" s="16" t="s">
        <v>142</v>
      </c>
      <c r="W64" s="15" t="s">
        <v>1121</v>
      </c>
    </row>
    <row r="65" spans="1:24" ht="12.75">
      <c r="A65" s="14" t="s">
        <v>228</v>
      </c>
      <c r="B65" s="14">
        <v>1</v>
      </c>
      <c r="C65" s="14" t="s">
        <v>419</v>
      </c>
      <c r="D65" s="14" t="s">
        <v>1122</v>
      </c>
      <c r="E65" s="14" t="s">
        <v>1006</v>
      </c>
      <c r="F65" s="14" t="s">
        <v>1569</v>
      </c>
      <c r="G65" s="14" t="s">
        <v>418</v>
      </c>
      <c r="H65" s="14">
        <v>12200</v>
      </c>
      <c r="I65" s="14">
        <v>1</v>
      </c>
      <c r="J65" s="14" t="s">
        <v>1009</v>
      </c>
      <c r="K65" s="15">
        <v>26.4</v>
      </c>
      <c r="L65" s="15" t="s">
        <v>250</v>
      </c>
      <c r="M65" s="14" t="s">
        <v>271</v>
      </c>
      <c r="O65" s="16" t="s">
        <v>133</v>
      </c>
      <c r="P65" s="16" t="s">
        <v>133</v>
      </c>
      <c r="Q65" s="16" t="s">
        <v>133</v>
      </c>
      <c r="R65" s="16" t="s">
        <v>142</v>
      </c>
      <c r="S65" s="16" t="s">
        <v>142</v>
      </c>
      <c r="W65" s="15" t="s">
        <v>1122</v>
      </c>
      <c r="X65" s="15" t="s">
        <v>1122</v>
      </c>
    </row>
    <row r="66" spans="1:23" ht="12.75">
      <c r="A66" s="14" t="s">
        <v>228</v>
      </c>
      <c r="B66" s="14">
        <v>4</v>
      </c>
      <c r="C66" s="14" t="s">
        <v>1654</v>
      </c>
      <c r="D66" s="14" t="s">
        <v>1123</v>
      </c>
      <c r="E66" s="14" t="s">
        <v>1006</v>
      </c>
      <c r="F66" s="14" t="s">
        <v>1569</v>
      </c>
      <c r="G66" s="14" t="s">
        <v>1006</v>
      </c>
      <c r="H66" s="14">
        <v>16700</v>
      </c>
      <c r="I66" s="14">
        <v>0</v>
      </c>
      <c r="J66" s="14" t="s">
        <v>1007</v>
      </c>
      <c r="K66" s="15">
        <v>6</v>
      </c>
      <c r="L66" s="15" t="s">
        <v>1816</v>
      </c>
      <c r="M66" s="14" t="s">
        <v>1815</v>
      </c>
      <c r="O66" s="16" t="s">
        <v>133</v>
      </c>
      <c r="P66" s="16" t="s">
        <v>133</v>
      </c>
      <c r="Q66" s="16" t="s">
        <v>142</v>
      </c>
      <c r="R66" s="16" t="s">
        <v>142</v>
      </c>
      <c r="S66" s="16" t="s">
        <v>142</v>
      </c>
      <c r="W66" s="15" t="s">
        <v>1123</v>
      </c>
    </row>
    <row r="67" spans="1:24" ht="12.75">
      <c r="A67" s="14" t="s">
        <v>228</v>
      </c>
      <c r="B67" s="14">
        <v>1</v>
      </c>
      <c r="C67" s="14" t="s">
        <v>275</v>
      </c>
      <c r="D67" s="14" t="s">
        <v>1124</v>
      </c>
      <c r="E67" s="14" t="s">
        <v>1006</v>
      </c>
      <c r="F67" s="14" t="s">
        <v>1569</v>
      </c>
      <c r="G67" s="14" t="s">
        <v>274</v>
      </c>
      <c r="H67" s="14">
        <v>12300</v>
      </c>
      <c r="I67" s="14">
        <v>1</v>
      </c>
      <c r="J67" s="14" t="s">
        <v>1009</v>
      </c>
      <c r="K67" s="15">
        <v>49</v>
      </c>
      <c r="L67" s="15" t="s">
        <v>250</v>
      </c>
      <c r="M67" s="14" t="s">
        <v>271</v>
      </c>
      <c r="O67" s="16" t="s">
        <v>133</v>
      </c>
      <c r="P67" s="16" t="s">
        <v>133</v>
      </c>
      <c r="Q67" s="16" t="s">
        <v>133</v>
      </c>
      <c r="R67" s="16" t="s">
        <v>142</v>
      </c>
      <c r="S67" s="16" t="s">
        <v>142</v>
      </c>
      <c r="W67" s="15" t="s">
        <v>1124</v>
      </c>
      <c r="X67" s="15" t="s">
        <v>1124</v>
      </c>
    </row>
    <row r="68" spans="1:24" ht="12.75">
      <c r="A68" s="14" t="s">
        <v>228</v>
      </c>
      <c r="B68" s="14">
        <v>1</v>
      </c>
      <c r="C68" s="14" t="s">
        <v>764</v>
      </c>
      <c r="D68" s="14" t="s">
        <v>1125</v>
      </c>
      <c r="E68" s="14" t="s">
        <v>1006</v>
      </c>
      <c r="F68" s="14" t="s">
        <v>1569</v>
      </c>
      <c r="G68" s="14" t="s">
        <v>763</v>
      </c>
      <c r="H68" s="14">
        <v>12350</v>
      </c>
      <c r="I68" s="14">
        <v>1</v>
      </c>
      <c r="J68" s="14" t="s">
        <v>1009</v>
      </c>
      <c r="K68" s="15">
        <v>39.9</v>
      </c>
      <c r="L68" s="15" t="s">
        <v>253</v>
      </c>
      <c r="M68" s="14" t="s">
        <v>1064</v>
      </c>
      <c r="O68" s="16" t="s">
        <v>133</v>
      </c>
      <c r="P68" s="16" t="s">
        <v>133</v>
      </c>
      <c r="Q68" s="16" t="s">
        <v>133</v>
      </c>
      <c r="R68" s="16" t="s">
        <v>142</v>
      </c>
      <c r="S68" s="16" t="s">
        <v>142</v>
      </c>
      <c r="W68" s="15" t="s">
        <v>1125</v>
      </c>
      <c r="X68" s="15" t="s">
        <v>1125</v>
      </c>
    </row>
    <row r="69" spans="1:23" ht="12.75">
      <c r="A69" s="14" t="s">
        <v>228</v>
      </c>
      <c r="B69" s="14">
        <v>1</v>
      </c>
      <c r="C69" s="14" t="s">
        <v>291</v>
      </c>
      <c r="D69" s="14" t="s">
        <v>1126</v>
      </c>
      <c r="E69" s="14" t="s">
        <v>1006</v>
      </c>
      <c r="F69" s="14" t="s">
        <v>1569</v>
      </c>
      <c r="G69" s="14" t="s">
        <v>290</v>
      </c>
      <c r="H69" s="14">
        <v>17640</v>
      </c>
      <c r="I69" s="14">
        <v>1</v>
      </c>
      <c r="J69" s="14" t="s">
        <v>1009</v>
      </c>
      <c r="K69" s="15">
        <v>18</v>
      </c>
      <c r="L69" s="15" t="s">
        <v>259</v>
      </c>
      <c r="M69" s="14" t="s">
        <v>249</v>
      </c>
      <c r="O69" s="16" t="s">
        <v>133</v>
      </c>
      <c r="P69" s="16" t="s">
        <v>133</v>
      </c>
      <c r="Q69" s="16" t="s">
        <v>142</v>
      </c>
      <c r="R69" s="16" t="s">
        <v>142</v>
      </c>
      <c r="S69" s="16" t="s">
        <v>142</v>
      </c>
      <c r="W69" s="15" t="s">
        <v>1126</v>
      </c>
    </row>
    <row r="70" spans="1:19" ht="12.75">
      <c r="A70" s="14" t="s">
        <v>228</v>
      </c>
      <c r="B70" s="14">
        <v>1</v>
      </c>
      <c r="C70" s="14" t="s">
        <v>531</v>
      </c>
      <c r="D70" s="14" t="s">
        <v>1127</v>
      </c>
      <c r="E70" s="14" t="s">
        <v>1006</v>
      </c>
      <c r="F70" s="14" t="s">
        <v>1569</v>
      </c>
      <c r="G70" s="14" t="s">
        <v>530</v>
      </c>
      <c r="H70" s="14">
        <v>11400</v>
      </c>
      <c r="I70" s="14">
        <v>2</v>
      </c>
      <c r="J70" s="14" t="s">
        <v>1067</v>
      </c>
      <c r="K70" s="15">
        <v>0</v>
      </c>
      <c r="L70" s="15" t="s">
        <v>263</v>
      </c>
      <c r="M70" s="14" t="s">
        <v>1076</v>
      </c>
      <c r="O70" s="16" t="s">
        <v>133</v>
      </c>
      <c r="P70" s="16" t="s">
        <v>142</v>
      </c>
      <c r="Q70" s="16" t="s">
        <v>142</v>
      </c>
      <c r="R70" s="16" t="s">
        <v>142</v>
      </c>
      <c r="S70" s="16" t="s">
        <v>142</v>
      </c>
    </row>
    <row r="71" spans="1:23" ht="12.75">
      <c r="A71" s="14" t="s">
        <v>228</v>
      </c>
      <c r="B71" s="14">
        <v>1</v>
      </c>
      <c r="C71" s="14" t="s">
        <v>318</v>
      </c>
      <c r="D71" s="14" t="s">
        <v>1128</v>
      </c>
      <c r="E71" s="14" t="s">
        <v>1006</v>
      </c>
      <c r="F71" s="14" t="s">
        <v>1569</v>
      </c>
      <c r="G71" s="14" t="s">
        <v>317</v>
      </c>
      <c r="H71" s="14">
        <v>13374</v>
      </c>
      <c r="I71" s="14">
        <v>1</v>
      </c>
      <c r="J71" s="14" t="s">
        <v>1009</v>
      </c>
      <c r="K71" s="15">
        <v>27</v>
      </c>
      <c r="L71" s="15" t="s">
        <v>256</v>
      </c>
      <c r="M71" s="14" t="s">
        <v>1070</v>
      </c>
      <c r="O71" s="16" t="s">
        <v>133</v>
      </c>
      <c r="P71" s="16" t="s">
        <v>133</v>
      </c>
      <c r="Q71" s="16" t="s">
        <v>142</v>
      </c>
      <c r="R71" s="16" t="s">
        <v>142</v>
      </c>
      <c r="S71" s="16" t="s">
        <v>142</v>
      </c>
      <c r="W71" s="15" t="s">
        <v>1128</v>
      </c>
    </row>
    <row r="72" spans="1:23" ht="12.75">
      <c r="A72" s="14" t="s">
        <v>228</v>
      </c>
      <c r="B72" s="14">
        <v>4</v>
      </c>
      <c r="C72" s="14" t="s">
        <v>1652</v>
      </c>
      <c r="D72" s="14" t="s">
        <v>1129</v>
      </c>
      <c r="E72" s="14" t="s">
        <v>1006</v>
      </c>
      <c r="F72" s="14" t="s">
        <v>1569</v>
      </c>
      <c r="G72" s="14" t="s">
        <v>1006</v>
      </c>
      <c r="H72" s="14">
        <v>16251</v>
      </c>
      <c r="I72" s="14">
        <v>0</v>
      </c>
      <c r="J72" s="14" t="s">
        <v>1007</v>
      </c>
      <c r="K72" s="15">
        <v>314</v>
      </c>
      <c r="L72" s="15" t="s">
        <v>1816</v>
      </c>
      <c r="M72" s="14" t="s">
        <v>1815</v>
      </c>
      <c r="O72" s="16" t="s">
        <v>133</v>
      </c>
      <c r="P72" s="16" t="s">
        <v>133</v>
      </c>
      <c r="Q72" s="16" t="s">
        <v>142</v>
      </c>
      <c r="R72" s="16" t="s">
        <v>142</v>
      </c>
      <c r="S72" s="16" t="s">
        <v>142</v>
      </c>
      <c r="W72" s="15" t="s">
        <v>1129</v>
      </c>
    </row>
    <row r="73" spans="1:23" ht="12.75">
      <c r="A73" s="14" t="s">
        <v>228</v>
      </c>
      <c r="B73" s="14">
        <v>1</v>
      </c>
      <c r="C73" s="14" t="s">
        <v>450</v>
      </c>
      <c r="D73" s="14" t="s">
        <v>1130</v>
      </c>
      <c r="E73" s="14" t="s">
        <v>1006</v>
      </c>
      <c r="F73" s="14" t="s">
        <v>1569</v>
      </c>
      <c r="G73" s="14" t="s">
        <v>449</v>
      </c>
      <c r="H73" s="14">
        <v>16952</v>
      </c>
      <c r="I73" s="14">
        <v>1</v>
      </c>
      <c r="J73" s="14" t="s">
        <v>1009</v>
      </c>
      <c r="K73" s="15">
        <v>26</v>
      </c>
      <c r="L73" s="15" t="s">
        <v>279</v>
      </c>
      <c r="M73" s="14" t="s">
        <v>278</v>
      </c>
      <c r="O73" s="16" t="s">
        <v>133</v>
      </c>
      <c r="P73" s="16" t="s">
        <v>133</v>
      </c>
      <c r="Q73" s="16" t="s">
        <v>142</v>
      </c>
      <c r="R73" s="16" t="s">
        <v>142</v>
      </c>
      <c r="S73" s="16" t="s">
        <v>142</v>
      </c>
      <c r="W73" s="15" t="s">
        <v>1130</v>
      </c>
    </row>
    <row r="74" spans="1:23" ht="12.75">
      <c r="A74" s="14" t="s">
        <v>228</v>
      </c>
      <c r="B74" s="14">
        <v>1</v>
      </c>
      <c r="C74" s="14" t="s">
        <v>289</v>
      </c>
      <c r="D74" s="14" t="s">
        <v>1131</v>
      </c>
      <c r="E74" s="14" t="s">
        <v>1006</v>
      </c>
      <c r="F74" s="14" t="s">
        <v>1569</v>
      </c>
      <c r="G74" s="14" t="s">
        <v>288</v>
      </c>
      <c r="H74" s="14">
        <v>11000</v>
      </c>
      <c r="I74" s="14">
        <v>2</v>
      </c>
      <c r="J74" s="14" t="s">
        <v>1067</v>
      </c>
      <c r="K74" s="15">
        <v>13</v>
      </c>
      <c r="L74" s="15" t="s">
        <v>256</v>
      </c>
      <c r="M74" s="14" t="s">
        <v>1070</v>
      </c>
      <c r="O74" s="16" t="s">
        <v>133</v>
      </c>
      <c r="P74" s="16" t="s">
        <v>133</v>
      </c>
      <c r="Q74" s="16" t="s">
        <v>142</v>
      </c>
      <c r="R74" s="16" t="s">
        <v>142</v>
      </c>
      <c r="S74" s="16" t="s">
        <v>142</v>
      </c>
      <c r="W74" s="15" t="s">
        <v>1131</v>
      </c>
    </row>
    <row r="75" spans="1:24" ht="12.75">
      <c r="A75" s="14" t="s">
        <v>228</v>
      </c>
      <c r="B75" s="14">
        <v>1</v>
      </c>
      <c r="C75" s="14" t="s">
        <v>273</v>
      </c>
      <c r="D75" s="14" t="s">
        <v>1132</v>
      </c>
      <c r="E75" s="14" t="s">
        <v>1006</v>
      </c>
      <c r="F75" s="14" t="s">
        <v>1569</v>
      </c>
      <c r="G75" s="14" t="s">
        <v>272</v>
      </c>
      <c r="H75" s="14">
        <v>12500</v>
      </c>
      <c r="I75" s="14">
        <v>1</v>
      </c>
      <c r="J75" s="14" t="s">
        <v>1009</v>
      </c>
      <c r="K75" s="15">
        <v>49.4</v>
      </c>
      <c r="L75" s="15" t="s">
        <v>253</v>
      </c>
      <c r="M75" s="14" t="s">
        <v>1064</v>
      </c>
      <c r="O75" s="16" t="s">
        <v>133</v>
      </c>
      <c r="P75" s="16" t="s">
        <v>133</v>
      </c>
      <c r="Q75" s="16" t="s">
        <v>133</v>
      </c>
      <c r="R75" s="16" t="s">
        <v>142</v>
      </c>
      <c r="S75" s="16" t="s">
        <v>142</v>
      </c>
      <c r="W75" s="15" t="s">
        <v>1132</v>
      </c>
      <c r="X75" s="15" t="s">
        <v>1132</v>
      </c>
    </row>
    <row r="76" spans="1:23" ht="12.75">
      <c r="A76" s="14" t="s">
        <v>228</v>
      </c>
      <c r="B76" s="14">
        <v>1</v>
      </c>
      <c r="C76" s="14" t="s">
        <v>1378</v>
      </c>
      <c r="D76" s="14" t="s">
        <v>1133</v>
      </c>
      <c r="E76" s="14" t="s">
        <v>1006</v>
      </c>
      <c r="F76" s="14" t="s">
        <v>1569</v>
      </c>
      <c r="G76" s="14" t="s">
        <v>527</v>
      </c>
      <c r="H76" s="14">
        <v>15650</v>
      </c>
      <c r="I76" s="14">
        <v>1</v>
      </c>
      <c r="J76" s="14" t="s">
        <v>1009</v>
      </c>
      <c r="K76" s="15">
        <v>17</v>
      </c>
      <c r="L76" s="15" t="s">
        <v>263</v>
      </c>
      <c r="M76" s="14" t="s">
        <v>1076</v>
      </c>
      <c r="O76" s="16" t="s">
        <v>133</v>
      </c>
      <c r="P76" s="16" t="s">
        <v>133</v>
      </c>
      <c r="Q76" s="16" t="s">
        <v>142</v>
      </c>
      <c r="R76" s="16" t="s">
        <v>142</v>
      </c>
      <c r="S76" s="16" t="s">
        <v>142</v>
      </c>
      <c r="W76" s="15" t="s">
        <v>1133</v>
      </c>
    </row>
    <row r="77" spans="1:23" ht="12.75">
      <c r="A77" s="14" t="s">
        <v>228</v>
      </c>
      <c r="B77" s="14">
        <v>1</v>
      </c>
      <c r="C77" s="14" t="s">
        <v>360</v>
      </c>
      <c r="D77" s="14" t="s">
        <v>1134</v>
      </c>
      <c r="E77" s="14" t="s">
        <v>1006</v>
      </c>
      <c r="F77" s="14" t="s">
        <v>1569</v>
      </c>
      <c r="G77" s="14" t="s">
        <v>359</v>
      </c>
      <c r="H77" s="14">
        <v>10600</v>
      </c>
      <c r="I77" s="14">
        <v>2</v>
      </c>
      <c r="J77" s="14" t="s">
        <v>1067</v>
      </c>
      <c r="K77" s="15">
        <v>27</v>
      </c>
      <c r="L77" s="15" t="s">
        <v>256</v>
      </c>
      <c r="M77" s="14" t="s">
        <v>1070</v>
      </c>
      <c r="O77" s="16" t="s">
        <v>133</v>
      </c>
      <c r="P77" s="16" t="s">
        <v>133</v>
      </c>
      <c r="Q77" s="16" t="s">
        <v>142</v>
      </c>
      <c r="R77" s="16" t="s">
        <v>142</v>
      </c>
      <c r="S77" s="16" t="s">
        <v>142</v>
      </c>
      <c r="W77" s="15" t="s">
        <v>1134</v>
      </c>
    </row>
    <row r="78" spans="1:26" ht="12.75">
      <c r="A78" s="14" t="s">
        <v>228</v>
      </c>
      <c r="B78" s="14">
        <v>1</v>
      </c>
      <c r="C78" s="14" t="s">
        <v>477</v>
      </c>
      <c r="D78" s="14" t="s">
        <v>1135</v>
      </c>
      <c r="E78" s="14" t="s">
        <v>1006</v>
      </c>
      <c r="F78" s="14" t="s">
        <v>1569</v>
      </c>
      <c r="G78" s="14" t="s">
        <v>476</v>
      </c>
      <c r="H78" s="14">
        <v>12601</v>
      </c>
      <c r="I78" s="14">
        <v>1</v>
      </c>
      <c r="J78" s="14" t="s">
        <v>1009</v>
      </c>
      <c r="K78" s="15">
        <v>160</v>
      </c>
      <c r="L78" s="15" t="s">
        <v>238</v>
      </c>
      <c r="M78" s="14" t="s">
        <v>287</v>
      </c>
      <c r="O78" s="16" t="s">
        <v>133</v>
      </c>
      <c r="P78" s="16" t="s">
        <v>133</v>
      </c>
      <c r="Q78" s="16" t="s">
        <v>133</v>
      </c>
      <c r="R78" s="16" t="s">
        <v>133</v>
      </c>
      <c r="S78" s="16" t="s">
        <v>133</v>
      </c>
      <c r="W78" s="15" t="s">
        <v>1135</v>
      </c>
      <c r="X78" s="15" t="s">
        <v>1135</v>
      </c>
      <c r="Y78" s="15" t="s">
        <v>1135</v>
      </c>
      <c r="Z78" s="15" t="s">
        <v>1135</v>
      </c>
    </row>
    <row r="79" spans="1:23" ht="12.75">
      <c r="A79" s="14" t="s">
        <v>228</v>
      </c>
      <c r="B79" s="14">
        <v>1</v>
      </c>
      <c r="C79" s="14" t="s">
        <v>1379</v>
      </c>
      <c r="D79" s="14" t="s">
        <v>1136</v>
      </c>
      <c r="E79" s="14" t="s">
        <v>1006</v>
      </c>
      <c r="F79" s="14" t="s">
        <v>1569</v>
      </c>
      <c r="G79" s="14" t="s">
        <v>478</v>
      </c>
      <c r="H79" s="14">
        <v>18020</v>
      </c>
      <c r="I79" s="14">
        <v>2</v>
      </c>
      <c r="J79" s="14" t="s">
        <v>1067</v>
      </c>
      <c r="K79" s="15">
        <v>6.8</v>
      </c>
      <c r="L79" s="15" t="s">
        <v>263</v>
      </c>
      <c r="M79" s="14" t="s">
        <v>1076</v>
      </c>
      <c r="O79" s="16" t="s">
        <v>133</v>
      </c>
      <c r="P79" s="16" t="s">
        <v>133</v>
      </c>
      <c r="Q79" s="16" t="s">
        <v>142</v>
      </c>
      <c r="R79" s="16" t="s">
        <v>142</v>
      </c>
      <c r="S79" s="16" t="s">
        <v>142</v>
      </c>
      <c r="W79" s="15" t="s">
        <v>1136</v>
      </c>
    </row>
    <row r="80" spans="1:23" ht="12.75">
      <c r="A80" s="14" t="s">
        <v>228</v>
      </c>
      <c r="B80" s="14">
        <v>1</v>
      </c>
      <c r="C80" s="14" t="s">
        <v>1671</v>
      </c>
      <c r="D80" s="14" t="s">
        <v>1137</v>
      </c>
      <c r="E80" s="14" t="s">
        <v>1006</v>
      </c>
      <c r="F80" s="14" t="s">
        <v>1569</v>
      </c>
      <c r="G80" s="14" t="s">
        <v>1670</v>
      </c>
      <c r="H80" s="14">
        <v>12700</v>
      </c>
      <c r="I80" s="14">
        <v>1</v>
      </c>
      <c r="J80" s="14" t="s">
        <v>1009</v>
      </c>
      <c r="K80" s="15">
        <v>15</v>
      </c>
      <c r="L80" s="15" t="s">
        <v>259</v>
      </c>
      <c r="M80" s="14" t="s">
        <v>249</v>
      </c>
      <c r="O80" s="16" t="s">
        <v>133</v>
      </c>
      <c r="P80" s="16" t="s">
        <v>133</v>
      </c>
      <c r="Q80" s="16" t="s">
        <v>142</v>
      </c>
      <c r="R80" s="16" t="s">
        <v>142</v>
      </c>
      <c r="S80" s="16" t="s">
        <v>142</v>
      </c>
      <c r="W80" s="15" t="s">
        <v>1137</v>
      </c>
    </row>
    <row r="81" spans="1:23" ht="12.75">
      <c r="A81" s="14" t="s">
        <v>228</v>
      </c>
      <c r="B81" s="14">
        <v>1</v>
      </c>
      <c r="C81" s="14" t="s">
        <v>533</v>
      </c>
      <c r="D81" s="14" t="s">
        <v>1138</v>
      </c>
      <c r="E81" s="14" t="s">
        <v>1006</v>
      </c>
      <c r="F81" s="14" t="s">
        <v>1569</v>
      </c>
      <c r="G81" s="14" t="s">
        <v>532</v>
      </c>
      <c r="H81" s="14">
        <v>11400</v>
      </c>
      <c r="I81" s="14">
        <v>2</v>
      </c>
      <c r="J81" s="14" t="s">
        <v>1067</v>
      </c>
      <c r="K81" s="15">
        <v>17</v>
      </c>
      <c r="L81" s="15" t="s">
        <v>263</v>
      </c>
      <c r="M81" s="14" t="s">
        <v>1076</v>
      </c>
      <c r="O81" s="16" t="s">
        <v>133</v>
      </c>
      <c r="P81" s="16" t="s">
        <v>133</v>
      </c>
      <c r="Q81" s="16" t="s">
        <v>142</v>
      </c>
      <c r="R81" s="16" t="s">
        <v>142</v>
      </c>
      <c r="S81" s="16" t="s">
        <v>142</v>
      </c>
      <c r="W81" s="15" t="s">
        <v>1138</v>
      </c>
    </row>
    <row r="82" spans="1:26" ht="12.75">
      <c r="A82" s="14" t="s">
        <v>228</v>
      </c>
      <c r="B82" s="14">
        <v>1</v>
      </c>
      <c r="C82" s="14" t="s">
        <v>306</v>
      </c>
      <c r="D82" s="14" t="s">
        <v>1139</v>
      </c>
      <c r="E82" s="14" t="s">
        <v>1006</v>
      </c>
      <c r="F82" s="14" t="s">
        <v>1569</v>
      </c>
      <c r="G82" s="14" t="s">
        <v>305</v>
      </c>
      <c r="H82" s="14">
        <v>12854</v>
      </c>
      <c r="I82" s="14">
        <v>0</v>
      </c>
      <c r="J82" s="14" t="s">
        <v>1007</v>
      </c>
      <c r="K82" s="15">
        <v>187</v>
      </c>
      <c r="L82" s="15" t="s">
        <v>243</v>
      </c>
      <c r="M82" s="14" t="s">
        <v>284</v>
      </c>
      <c r="O82" s="16" t="s">
        <v>133</v>
      </c>
      <c r="P82" s="16" t="s">
        <v>133</v>
      </c>
      <c r="Q82" s="16" t="s">
        <v>133</v>
      </c>
      <c r="R82" s="16" t="s">
        <v>133</v>
      </c>
      <c r="S82" s="16" t="s">
        <v>133</v>
      </c>
      <c r="W82" s="15" t="s">
        <v>1139</v>
      </c>
      <c r="X82" s="15" t="s">
        <v>1139</v>
      </c>
      <c r="Y82" s="15" t="s">
        <v>1139</v>
      </c>
      <c r="Z82" s="15" t="s">
        <v>1139</v>
      </c>
    </row>
    <row r="83" spans="1:23" ht="12.75">
      <c r="A83" s="14" t="s">
        <v>228</v>
      </c>
      <c r="B83" s="14">
        <v>1</v>
      </c>
      <c r="C83" s="14" t="s">
        <v>270</v>
      </c>
      <c r="D83" s="14" t="s">
        <v>1140</v>
      </c>
      <c r="E83" s="14" t="s">
        <v>1006</v>
      </c>
      <c r="F83" s="14" t="s">
        <v>1569</v>
      </c>
      <c r="G83" s="14" t="s">
        <v>269</v>
      </c>
      <c r="H83" s="14">
        <v>10650</v>
      </c>
      <c r="I83" s="14">
        <v>2</v>
      </c>
      <c r="J83" s="14" t="s">
        <v>1067</v>
      </c>
      <c r="K83" s="15">
        <v>14</v>
      </c>
      <c r="L83" s="15" t="s">
        <v>250</v>
      </c>
      <c r="M83" s="14" t="s">
        <v>271</v>
      </c>
      <c r="O83" s="16" t="s">
        <v>133</v>
      </c>
      <c r="P83" s="16" t="s">
        <v>133</v>
      </c>
      <c r="Q83" s="16" t="s">
        <v>142</v>
      </c>
      <c r="R83" s="16" t="s">
        <v>142</v>
      </c>
      <c r="S83" s="16" t="s">
        <v>142</v>
      </c>
      <c r="W83" s="15" t="s">
        <v>1140</v>
      </c>
    </row>
    <row r="84" spans="1:24" ht="12.75">
      <c r="A84" s="14" t="s">
        <v>228</v>
      </c>
      <c r="B84" s="14">
        <v>1</v>
      </c>
      <c r="C84" s="14" t="s">
        <v>1836</v>
      </c>
      <c r="D84" s="14" t="s">
        <v>1141</v>
      </c>
      <c r="E84" s="14" t="s">
        <v>1006</v>
      </c>
      <c r="F84" s="14" t="s">
        <v>1569</v>
      </c>
      <c r="G84" s="14" t="s">
        <v>1835</v>
      </c>
      <c r="H84" s="14">
        <v>12900</v>
      </c>
      <c r="I84" s="14">
        <v>2</v>
      </c>
      <c r="J84" s="14" t="s">
        <v>1067</v>
      </c>
      <c r="K84" s="15">
        <v>31.2</v>
      </c>
      <c r="L84" s="15" t="s">
        <v>253</v>
      </c>
      <c r="M84" s="14" t="s">
        <v>1064</v>
      </c>
      <c r="O84" s="16" t="s">
        <v>133</v>
      </c>
      <c r="P84" s="16" t="s">
        <v>133</v>
      </c>
      <c r="Q84" s="16" t="s">
        <v>133</v>
      </c>
      <c r="R84" s="16" t="s">
        <v>142</v>
      </c>
      <c r="S84" s="16" t="s">
        <v>142</v>
      </c>
      <c r="W84" s="15" t="s">
        <v>1141</v>
      </c>
      <c r="X84" s="15" t="s">
        <v>1141</v>
      </c>
    </row>
    <row r="85" spans="1:23" ht="12.75">
      <c r="A85" s="14" t="s">
        <v>228</v>
      </c>
      <c r="B85" s="14">
        <v>1</v>
      </c>
      <c r="C85" s="14" t="s">
        <v>1380</v>
      </c>
      <c r="D85" s="14" t="s">
        <v>1142</v>
      </c>
      <c r="E85" s="14" t="s">
        <v>1006</v>
      </c>
      <c r="F85" s="14" t="s">
        <v>1569</v>
      </c>
      <c r="G85" s="14" t="s">
        <v>479</v>
      </c>
      <c r="H85" s="14">
        <v>12950</v>
      </c>
      <c r="I85" s="14">
        <v>2</v>
      </c>
      <c r="J85" s="14" t="s">
        <v>1067</v>
      </c>
      <c r="K85" s="15">
        <v>31</v>
      </c>
      <c r="L85" s="15" t="s">
        <v>250</v>
      </c>
      <c r="M85" s="14" t="s">
        <v>271</v>
      </c>
      <c r="O85" s="16" t="s">
        <v>133</v>
      </c>
      <c r="P85" s="16" t="s">
        <v>133</v>
      </c>
      <c r="Q85" s="16" t="s">
        <v>142</v>
      </c>
      <c r="R85" s="16" t="s">
        <v>142</v>
      </c>
      <c r="S85" s="16" t="s">
        <v>142</v>
      </c>
      <c r="W85" s="15" t="s">
        <v>1142</v>
      </c>
    </row>
    <row r="86" spans="1:25" ht="12.75">
      <c r="A86" s="14" t="s">
        <v>228</v>
      </c>
      <c r="B86" s="14">
        <v>1</v>
      </c>
      <c r="C86" s="14" t="s">
        <v>715</v>
      </c>
      <c r="D86" s="14" t="s">
        <v>1143</v>
      </c>
      <c r="E86" s="14" t="s">
        <v>1006</v>
      </c>
      <c r="F86" s="14" t="s">
        <v>1569</v>
      </c>
      <c r="G86" s="14" t="s">
        <v>714</v>
      </c>
      <c r="H86" s="14">
        <v>13010</v>
      </c>
      <c r="I86" s="14">
        <v>2</v>
      </c>
      <c r="J86" s="14" t="s">
        <v>1067</v>
      </c>
      <c r="K86" s="15">
        <v>32</v>
      </c>
      <c r="L86" s="15" t="s">
        <v>250</v>
      </c>
      <c r="M86" s="14" t="s">
        <v>271</v>
      </c>
      <c r="O86" s="16" t="s">
        <v>133</v>
      </c>
      <c r="P86" s="16" t="s">
        <v>133</v>
      </c>
      <c r="Q86" s="16" t="s">
        <v>133</v>
      </c>
      <c r="R86" s="16" t="s">
        <v>133</v>
      </c>
      <c r="S86" s="16" t="s">
        <v>142</v>
      </c>
      <c r="W86" s="15" t="s">
        <v>1143</v>
      </c>
      <c r="X86" s="15" t="s">
        <v>1143</v>
      </c>
      <c r="Y86" s="15" t="s">
        <v>1143</v>
      </c>
    </row>
    <row r="87" spans="1:25" ht="12.75">
      <c r="A87" s="14" t="s">
        <v>228</v>
      </c>
      <c r="B87" s="14">
        <v>1</v>
      </c>
      <c r="C87" s="14" t="s">
        <v>740</v>
      </c>
      <c r="D87" s="14" t="s">
        <v>1144</v>
      </c>
      <c r="E87" s="14" t="s">
        <v>1006</v>
      </c>
      <c r="F87" s="14" t="s">
        <v>1569</v>
      </c>
      <c r="G87" s="14" t="s">
        <v>739</v>
      </c>
      <c r="H87" s="14">
        <v>13050</v>
      </c>
      <c r="I87" s="14">
        <v>1</v>
      </c>
      <c r="J87" s="14" t="s">
        <v>1009</v>
      </c>
      <c r="K87" s="15">
        <v>36.3</v>
      </c>
      <c r="L87" s="15" t="s">
        <v>259</v>
      </c>
      <c r="M87" s="14" t="s">
        <v>249</v>
      </c>
      <c r="O87" s="16" t="s">
        <v>133</v>
      </c>
      <c r="P87" s="16" t="s">
        <v>133</v>
      </c>
      <c r="Q87" s="16" t="s">
        <v>133</v>
      </c>
      <c r="R87" s="16" t="s">
        <v>133</v>
      </c>
      <c r="S87" s="16" t="s">
        <v>142</v>
      </c>
      <c r="W87" s="15" t="s">
        <v>1144</v>
      </c>
      <c r="X87" s="15" t="s">
        <v>1144</v>
      </c>
      <c r="Y87" s="15" t="s">
        <v>1144</v>
      </c>
    </row>
    <row r="88" spans="1:19" ht="12.75">
      <c r="A88" s="14" t="s">
        <v>228</v>
      </c>
      <c r="B88" s="14">
        <v>1</v>
      </c>
      <c r="C88" s="14" t="s">
        <v>481</v>
      </c>
      <c r="D88" s="14" t="s">
        <v>1145</v>
      </c>
      <c r="E88" s="14" t="s">
        <v>1006</v>
      </c>
      <c r="F88" s="14" t="s">
        <v>1569</v>
      </c>
      <c r="G88" s="14" t="s">
        <v>480</v>
      </c>
      <c r="H88" s="14">
        <v>11200</v>
      </c>
      <c r="I88" s="14">
        <v>4</v>
      </c>
      <c r="J88" s="14" t="s">
        <v>1091</v>
      </c>
      <c r="K88" s="15">
        <v>0</v>
      </c>
      <c r="L88" s="15" t="s">
        <v>263</v>
      </c>
      <c r="M88" s="14" t="s">
        <v>1076</v>
      </c>
      <c r="O88" s="16" t="s">
        <v>133</v>
      </c>
      <c r="P88" s="16" t="s">
        <v>142</v>
      </c>
      <c r="Q88" s="16" t="s">
        <v>142</v>
      </c>
      <c r="R88" s="16" t="s">
        <v>142</v>
      </c>
      <c r="S88" s="16" t="s">
        <v>142</v>
      </c>
    </row>
    <row r="89" spans="1:26" ht="12.75">
      <c r="A89" s="14" t="s">
        <v>228</v>
      </c>
      <c r="B89" s="14">
        <v>1</v>
      </c>
      <c r="C89" s="14" t="s">
        <v>327</v>
      </c>
      <c r="D89" s="14" t="s">
        <v>1146</v>
      </c>
      <c r="E89" s="14" t="s">
        <v>1006</v>
      </c>
      <c r="F89" s="14" t="s">
        <v>1569</v>
      </c>
      <c r="G89" s="14" t="s">
        <v>326</v>
      </c>
      <c r="H89" s="14">
        <v>13104</v>
      </c>
      <c r="I89" s="14">
        <v>0</v>
      </c>
      <c r="J89" s="14" t="s">
        <v>1007</v>
      </c>
      <c r="K89" s="15">
        <v>490.7</v>
      </c>
      <c r="L89" s="15" t="s">
        <v>238</v>
      </c>
      <c r="M89" s="14" t="s">
        <v>287</v>
      </c>
      <c r="O89" s="16" t="s">
        <v>133</v>
      </c>
      <c r="P89" s="16" t="s">
        <v>133</v>
      </c>
      <c r="Q89" s="16" t="s">
        <v>133</v>
      </c>
      <c r="R89" s="16" t="s">
        <v>133</v>
      </c>
      <c r="S89" s="16" t="s">
        <v>133</v>
      </c>
      <c r="W89" s="15" t="s">
        <v>1146</v>
      </c>
      <c r="X89" s="15" t="s">
        <v>1146</v>
      </c>
      <c r="Y89" s="15" t="s">
        <v>1146</v>
      </c>
      <c r="Z89" s="15" t="s">
        <v>1146</v>
      </c>
    </row>
    <row r="90" spans="1:25" ht="12.75">
      <c r="A90" s="14" t="s">
        <v>228</v>
      </c>
      <c r="B90" s="14">
        <v>1</v>
      </c>
      <c r="C90" s="14" t="s">
        <v>325</v>
      </c>
      <c r="D90" s="14" t="s">
        <v>1147</v>
      </c>
      <c r="E90" s="14" t="s">
        <v>1006</v>
      </c>
      <c r="F90" s="14" t="s">
        <v>1569</v>
      </c>
      <c r="G90" s="14" t="s">
        <v>324</v>
      </c>
      <c r="H90" s="14">
        <v>13311</v>
      </c>
      <c r="I90" s="14">
        <v>1</v>
      </c>
      <c r="J90" s="14" t="s">
        <v>1009</v>
      </c>
      <c r="K90" s="15">
        <v>98.4</v>
      </c>
      <c r="L90" s="15" t="s">
        <v>323</v>
      </c>
      <c r="M90" s="14" t="s">
        <v>1010</v>
      </c>
      <c r="O90" s="16" t="s">
        <v>133</v>
      </c>
      <c r="P90" s="16" t="s">
        <v>133</v>
      </c>
      <c r="Q90" s="16" t="s">
        <v>133</v>
      </c>
      <c r="R90" s="16" t="s">
        <v>133</v>
      </c>
      <c r="S90" s="16" t="s">
        <v>142</v>
      </c>
      <c r="W90" s="15" t="s">
        <v>1147</v>
      </c>
      <c r="X90" s="15" t="s">
        <v>1147</v>
      </c>
      <c r="Y90" s="15" t="s">
        <v>1147</v>
      </c>
    </row>
    <row r="91" spans="1:23" ht="12.75">
      <c r="A91" s="14" t="s">
        <v>228</v>
      </c>
      <c r="B91" s="14">
        <v>1</v>
      </c>
      <c r="C91" s="14" t="s">
        <v>1381</v>
      </c>
      <c r="D91" s="14" t="s">
        <v>1148</v>
      </c>
      <c r="E91" s="14" t="s">
        <v>1006</v>
      </c>
      <c r="F91" s="14" t="s">
        <v>1569</v>
      </c>
      <c r="G91" s="14" t="s">
        <v>1006</v>
      </c>
      <c r="H91" s="14">
        <v>18859</v>
      </c>
      <c r="I91" s="14">
        <v>4</v>
      </c>
      <c r="J91" s="14" t="s">
        <v>1091</v>
      </c>
      <c r="K91" s="15">
        <v>3</v>
      </c>
      <c r="L91" s="15" t="s">
        <v>279</v>
      </c>
      <c r="M91" s="14" t="s">
        <v>278</v>
      </c>
      <c r="O91" s="16" t="s">
        <v>133</v>
      </c>
      <c r="P91" s="16" t="s">
        <v>133</v>
      </c>
      <c r="Q91" s="16" t="s">
        <v>142</v>
      </c>
      <c r="R91" s="16" t="s">
        <v>142</v>
      </c>
      <c r="S91" s="16" t="s">
        <v>142</v>
      </c>
      <c r="W91" s="15" t="s">
        <v>1148</v>
      </c>
    </row>
    <row r="92" spans="1:26" ht="12.75">
      <c r="A92" s="14" t="s">
        <v>228</v>
      </c>
      <c r="B92" s="14">
        <v>1</v>
      </c>
      <c r="C92" s="14" t="s">
        <v>362</v>
      </c>
      <c r="D92" s="14" t="s">
        <v>1149</v>
      </c>
      <c r="E92" s="14" t="s">
        <v>1006</v>
      </c>
      <c r="F92" s="14" t="s">
        <v>1569</v>
      </c>
      <c r="G92" s="14" t="s">
        <v>361</v>
      </c>
      <c r="H92" s="14">
        <v>11737</v>
      </c>
      <c r="I92" s="14">
        <v>1</v>
      </c>
      <c r="J92" s="14" t="s">
        <v>1009</v>
      </c>
      <c r="K92" s="15">
        <v>104.1</v>
      </c>
      <c r="L92" s="15" t="s">
        <v>323</v>
      </c>
      <c r="M92" s="14" t="s">
        <v>1010</v>
      </c>
      <c r="O92" s="16" t="s">
        <v>133</v>
      </c>
      <c r="P92" s="16" t="s">
        <v>133</v>
      </c>
      <c r="Q92" s="16" t="s">
        <v>133</v>
      </c>
      <c r="R92" s="16" t="s">
        <v>133</v>
      </c>
      <c r="S92" s="16" t="s">
        <v>133</v>
      </c>
      <c r="W92" s="15" t="s">
        <v>1149</v>
      </c>
      <c r="X92" s="15" t="s">
        <v>1149</v>
      </c>
      <c r="Y92" s="15" t="s">
        <v>1149</v>
      </c>
      <c r="Z92" s="15" t="s">
        <v>1149</v>
      </c>
    </row>
    <row r="93" spans="1:23" ht="12.75">
      <c r="A93" s="14" t="s">
        <v>228</v>
      </c>
      <c r="B93" s="14">
        <v>1</v>
      </c>
      <c r="C93" s="14" t="s">
        <v>335</v>
      </c>
      <c r="D93" s="14" t="s">
        <v>1150</v>
      </c>
      <c r="E93" s="14" t="s">
        <v>1006</v>
      </c>
      <c r="F93" s="14" t="s">
        <v>1569</v>
      </c>
      <c r="G93" s="14" t="s">
        <v>334</v>
      </c>
      <c r="H93" s="14">
        <v>14700</v>
      </c>
      <c r="I93" s="14">
        <v>0</v>
      </c>
      <c r="J93" s="14" t="s">
        <v>1007</v>
      </c>
      <c r="K93" s="15">
        <v>64</v>
      </c>
      <c r="L93" s="15" t="s">
        <v>279</v>
      </c>
      <c r="M93" s="14" t="s">
        <v>278</v>
      </c>
      <c r="O93" s="16" t="s">
        <v>133</v>
      </c>
      <c r="P93" s="16" t="s">
        <v>133</v>
      </c>
      <c r="Q93" s="16" t="s">
        <v>142</v>
      </c>
      <c r="R93" s="16" t="s">
        <v>142</v>
      </c>
      <c r="S93" s="16" t="s">
        <v>142</v>
      </c>
      <c r="W93" s="15" t="s">
        <v>1150</v>
      </c>
    </row>
    <row r="94" spans="1:23" ht="12.75">
      <c r="A94" s="14" t="s">
        <v>228</v>
      </c>
      <c r="B94" s="14">
        <v>1</v>
      </c>
      <c r="C94" s="14" t="s">
        <v>1830</v>
      </c>
      <c r="D94" s="14" t="s">
        <v>1151</v>
      </c>
      <c r="E94" s="14" t="s">
        <v>1006</v>
      </c>
      <c r="F94" s="14" t="s">
        <v>1569</v>
      </c>
      <c r="G94" s="14" t="s">
        <v>1829</v>
      </c>
      <c r="H94" s="14">
        <v>18100</v>
      </c>
      <c r="I94" s="14">
        <v>2</v>
      </c>
      <c r="J94" s="14" t="s">
        <v>1067</v>
      </c>
      <c r="K94" s="15">
        <v>41</v>
      </c>
      <c r="L94" s="15" t="s">
        <v>256</v>
      </c>
      <c r="M94" s="14" t="s">
        <v>1070</v>
      </c>
      <c r="O94" s="16" t="s">
        <v>133</v>
      </c>
      <c r="P94" s="16" t="s">
        <v>133</v>
      </c>
      <c r="Q94" s="16" t="s">
        <v>142</v>
      </c>
      <c r="R94" s="16" t="s">
        <v>142</v>
      </c>
      <c r="S94" s="16" t="s">
        <v>142</v>
      </c>
      <c r="W94" s="15" t="s">
        <v>1151</v>
      </c>
    </row>
    <row r="95" spans="1:25" ht="12.75">
      <c r="A95" s="14" t="s">
        <v>228</v>
      </c>
      <c r="B95" s="14">
        <v>1</v>
      </c>
      <c r="C95" s="14" t="s">
        <v>510</v>
      </c>
      <c r="D95" s="14" t="s">
        <v>1152</v>
      </c>
      <c r="E95" s="14" t="s">
        <v>1006</v>
      </c>
      <c r="F95" s="14" t="s">
        <v>1569</v>
      </c>
      <c r="G95" s="14" t="s">
        <v>509</v>
      </c>
      <c r="H95" s="14">
        <v>13450</v>
      </c>
      <c r="I95" s="14">
        <v>2</v>
      </c>
      <c r="J95" s="14" t="s">
        <v>1067</v>
      </c>
      <c r="K95" s="15">
        <v>85.4</v>
      </c>
      <c r="L95" s="15" t="s">
        <v>302</v>
      </c>
      <c r="M95" s="14" t="s">
        <v>1061</v>
      </c>
      <c r="O95" s="16" t="s">
        <v>133</v>
      </c>
      <c r="P95" s="16" t="s">
        <v>133</v>
      </c>
      <c r="Q95" s="16" t="s">
        <v>133</v>
      </c>
      <c r="R95" s="16" t="s">
        <v>133</v>
      </c>
      <c r="S95" s="16" t="s">
        <v>142</v>
      </c>
      <c r="W95" s="15" t="s">
        <v>1152</v>
      </c>
      <c r="X95" s="15" t="s">
        <v>1152</v>
      </c>
      <c r="Y95" s="15" t="s">
        <v>1152</v>
      </c>
    </row>
    <row r="96" spans="1:23" ht="12.75">
      <c r="A96" s="14" t="s">
        <v>228</v>
      </c>
      <c r="B96" s="14">
        <v>1</v>
      </c>
      <c r="C96" s="14" t="s">
        <v>1382</v>
      </c>
      <c r="D96" s="14" t="s">
        <v>1153</v>
      </c>
      <c r="E96" s="14" t="s">
        <v>1006</v>
      </c>
      <c r="F96" s="14" t="s">
        <v>1569</v>
      </c>
      <c r="G96" s="14" t="s">
        <v>475</v>
      </c>
      <c r="H96" s="14">
        <v>12150</v>
      </c>
      <c r="I96" s="14">
        <v>3</v>
      </c>
      <c r="J96" s="14" t="s">
        <v>1942</v>
      </c>
      <c r="K96" s="15">
        <v>13.4</v>
      </c>
      <c r="L96" s="15" t="s">
        <v>263</v>
      </c>
      <c r="M96" s="14" t="s">
        <v>1076</v>
      </c>
      <c r="O96" s="16" t="s">
        <v>133</v>
      </c>
      <c r="P96" s="16" t="s">
        <v>133</v>
      </c>
      <c r="Q96" s="16" t="s">
        <v>142</v>
      </c>
      <c r="R96" s="16" t="s">
        <v>142</v>
      </c>
      <c r="S96" s="16" t="s">
        <v>142</v>
      </c>
      <c r="W96" s="15" t="s">
        <v>1153</v>
      </c>
    </row>
    <row r="97" spans="1:23" ht="12.75">
      <c r="A97" s="14" t="s">
        <v>228</v>
      </c>
      <c r="B97" s="14">
        <v>1</v>
      </c>
      <c r="C97" s="14" t="s">
        <v>248</v>
      </c>
      <c r="D97" s="14" t="s">
        <v>1154</v>
      </c>
      <c r="E97" s="14" t="s">
        <v>1006</v>
      </c>
      <c r="F97" s="14" t="s">
        <v>1569</v>
      </c>
      <c r="G97" s="14" t="s">
        <v>247</v>
      </c>
      <c r="H97" s="14">
        <v>15271</v>
      </c>
      <c r="I97" s="14">
        <v>2</v>
      </c>
      <c r="J97" s="14" t="s">
        <v>1067</v>
      </c>
      <c r="K97" s="15">
        <v>22</v>
      </c>
      <c r="L97" s="15" t="s">
        <v>259</v>
      </c>
      <c r="M97" s="14" t="s">
        <v>249</v>
      </c>
      <c r="O97" s="16" t="s">
        <v>133</v>
      </c>
      <c r="P97" s="16" t="s">
        <v>133</v>
      </c>
      <c r="Q97" s="16" t="s">
        <v>142</v>
      </c>
      <c r="R97" s="16" t="s">
        <v>142</v>
      </c>
      <c r="S97" s="16" t="s">
        <v>142</v>
      </c>
      <c r="W97" s="15" t="s">
        <v>1154</v>
      </c>
    </row>
    <row r="98" spans="1:23" ht="12.75">
      <c r="A98" s="14" t="s">
        <v>228</v>
      </c>
      <c r="B98" s="14">
        <v>1</v>
      </c>
      <c r="C98" s="14" t="s">
        <v>508</v>
      </c>
      <c r="D98" s="14" t="s">
        <v>1155</v>
      </c>
      <c r="E98" s="14" t="s">
        <v>1006</v>
      </c>
      <c r="F98" s="14" t="s">
        <v>1569</v>
      </c>
      <c r="G98" s="14" t="s">
        <v>507</v>
      </c>
      <c r="H98" s="14">
        <v>13500</v>
      </c>
      <c r="I98" s="14">
        <v>1</v>
      </c>
      <c r="J98" s="14" t="s">
        <v>1009</v>
      </c>
      <c r="K98" s="15">
        <v>26</v>
      </c>
      <c r="L98" s="15" t="s">
        <v>259</v>
      </c>
      <c r="M98" s="14" t="s">
        <v>249</v>
      </c>
      <c r="O98" s="16" t="s">
        <v>133</v>
      </c>
      <c r="P98" s="16" t="s">
        <v>133</v>
      </c>
      <c r="Q98" s="16" t="s">
        <v>142</v>
      </c>
      <c r="R98" s="16" t="s">
        <v>142</v>
      </c>
      <c r="S98" s="16" t="s">
        <v>142</v>
      </c>
      <c r="W98" s="15" t="s">
        <v>1155</v>
      </c>
    </row>
    <row r="99" spans="1:24" ht="12.75">
      <c r="A99" s="14" t="s">
        <v>228</v>
      </c>
      <c r="B99" s="14">
        <v>1</v>
      </c>
      <c r="C99" s="14" t="s">
        <v>717</v>
      </c>
      <c r="D99" s="14" t="s">
        <v>1156</v>
      </c>
      <c r="E99" s="14" t="s">
        <v>1006</v>
      </c>
      <c r="F99" s="14" t="s">
        <v>1569</v>
      </c>
      <c r="G99" s="14" t="s">
        <v>716</v>
      </c>
      <c r="H99" s="14">
        <v>13550</v>
      </c>
      <c r="I99" s="14">
        <v>2</v>
      </c>
      <c r="J99" s="14" t="s">
        <v>1067</v>
      </c>
      <c r="K99" s="15">
        <v>40.4</v>
      </c>
      <c r="L99" s="15" t="s">
        <v>250</v>
      </c>
      <c r="M99" s="14" t="s">
        <v>271</v>
      </c>
      <c r="O99" s="16" t="s">
        <v>133</v>
      </c>
      <c r="P99" s="16" t="s">
        <v>133</v>
      </c>
      <c r="Q99" s="16" t="s">
        <v>133</v>
      </c>
      <c r="R99" s="16" t="s">
        <v>142</v>
      </c>
      <c r="S99" s="16" t="s">
        <v>142</v>
      </c>
      <c r="W99" s="15" t="s">
        <v>1156</v>
      </c>
      <c r="X99" s="15" t="s">
        <v>1156</v>
      </c>
    </row>
    <row r="100" spans="1:23" ht="12.75">
      <c r="A100" s="14" t="s">
        <v>228</v>
      </c>
      <c r="B100" s="14">
        <v>1</v>
      </c>
      <c r="C100" s="14" t="s">
        <v>719</v>
      </c>
      <c r="D100" s="14" t="s">
        <v>1157</v>
      </c>
      <c r="E100" s="14" t="s">
        <v>1006</v>
      </c>
      <c r="F100" s="14" t="s">
        <v>1569</v>
      </c>
      <c r="G100" s="14" t="s">
        <v>718</v>
      </c>
      <c r="H100" s="14">
        <v>13650</v>
      </c>
      <c r="I100" s="14">
        <v>2</v>
      </c>
      <c r="J100" s="14" t="s">
        <v>1067</v>
      </c>
      <c r="K100" s="15">
        <v>22</v>
      </c>
      <c r="L100" s="15" t="s">
        <v>279</v>
      </c>
      <c r="M100" s="14" t="s">
        <v>278</v>
      </c>
      <c r="O100" s="16" t="s">
        <v>133</v>
      </c>
      <c r="P100" s="16" t="s">
        <v>133</v>
      </c>
      <c r="Q100" s="16" t="s">
        <v>142</v>
      </c>
      <c r="R100" s="16" t="s">
        <v>142</v>
      </c>
      <c r="S100" s="16" t="s">
        <v>142</v>
      </c>
      <c r="W100" s="15" t="s">
        <v>1157</v>
      </c>
    </row>
    <row r="101" spans="1:25" ht="12.75">
      <c r="A101" s="14" t="s">
        <v>228</v>
      </c>
      <c r="B101" s="14">
        <v>2</v>
      </c>
      <c r="C101" s="14" t="s">
        <v>1648</v>
      </c>
      <c r="D101" s="14" t="s">
        <v>1158</v>
      </c>
      <c r="E101" s="14" t="s">
        <v>1006</v>
      </c>
      <c r="F101" s="14" t="s">
        <v>1569</v>
      </c>
      <c r="G101" s="14" t="s">
        <v>1647</v>
      </c>
      <c r="H101" s="14">
        <v>13800</v>
      </c>
      <c r="I101" s="14">
        <v>0</v>
      </c>
      <c r="J101" s="14" t="s">
        <v>1007</v>
      </c>
      <c r="K101" s="15">
        <v>97</v>
      </c>
      <c r="L101" s="15" t="s">
        <v>302</v>
      </c>
      <c r="M101" s="14" t="s">
        <v>1061</v>
      </c>
      <c r="O101" s="16" t="s">
        <v>133</v>
      </c>
      <c r="P101" s="16" t="s">
        <v>133</v>
      </c>
      <c r="Q101" s="16" t="s">
        <v>133</v>
      </c>
      <c r="R101" s="16" t="s">
        <v>133</v>
      </c>
      <c r="S101" s="16" t="s">
        <v>142</v>
      </c>
      <c r="W101" s="15" t="s">
        <v>1159</v>
      </c>
      <c r="X101" s="15" t="s">
        <v>1159</v>
      </c>
      <c r="Y101" s="15" t="s">
        <v>1159</v>
      </c>
    </row>
    <row r="102" spans="1:23" ht="12.75">
      <c r="A102" s="14" t="s">
        <v>228</v>
      </c>
      <c r="B102" s="14">
        <v>1</v>
      </c>
      <c r="C102" s="14" t="s">
        <v>506</v>
      </c>
      <c r="D102" s="14" t="s">
        <v>1160</v>
      </c>
      <c r="E102" s="14" t="s">
        <v>1006</v>
      </c>
      <c r="F102" s="14" t="s">
        <v>1569</v>
      </c>
      <c r="G102" s="14" t="s">
        <v>505</v>
      </c>
      <c r="H102" s="14">
        <v>13850</v>
      </c>
      <c r="I102" s="14">
        <v>2</v>
      </c>
      <c r="J102" s="14" t="s">
        <v>1067</v>
      </c>
      <c r="K102" s="15">
        <v>28</v>
      </c>
      <c r="L102" s="15" t="s">
        <v>259</v>
      </c>
      <c r="M102" s="14" t="s">
        <v>249</v>
      </c>
      <c r="O102" s="16" t="s">
        <v>133</v>
      </c>
      <c r="P102" s="16" t="s">
        <v>133</v>
      </c>
      <c r="Q102" s="16" t="s">
        <v>142</v>
      </c>
      <c r="R102" s="16" t="s">
        <v>142</v>
      </c>
      <c r="S102" s="16" t="s">
        <v>142</v>
      </c>
      <c r="W102" s="15" t="s">
        <v>1160</v>
      </c>
    </row>
    <row r="103" spans="1:23" ht="12.75">
      <c r="A103" s="14" t="s">
        <v>228</v>
      </c>
      <c r="B103" s="14">
        <v>1</v>
      </c>
      <c r="C103" s="14" t="s">
        <v>268</v>
      </c>
      <c r="D103" s="14" t="s">
        <v>1161</v>
      </c>
      <c r="E103" s="14" t="s">
        <v>1006</v>
      </c>
      <c r="F103" s="14" t="s">
        <v>1569</v>
      </c>
      <c r="G103" s="14" t="s">
        <v>267</v>
      </c>
      <c r="H103" s="14">
        <v>13374</v>
      </c>
      <c r="I103" s="14">
        <v>1</v>
      </c>
      <c r="J103" s="14" t="s">
        <v>1009</v>
      </c>
      <c r="K103" s="15">
        <v>3</v>
      </c>
      <c r="L103" s="15" t="s">
        <v>250</v>
      </c>
      <c r="M103" s="14" t="s">
        <v>271</v>
      </c>
      <c r="O103" s="16" t="s">
        <v>133</v>
      </c>
      <c r="P103" s="16" t="s">
        <v>133</v>
      </c>
      <c r="Q103" s="16" t="s">
        <v>142</v>
      </c>
      <c r="R103" s="16" t="s">
        <v>142</v>
      </c>
      <c r="S103" s="16" t="s">
        <v>142</v>
      </c>
      <c r="W103" s="15" t="s">
        <v>1161</v>
      </c>
    </row>
    <row r="104" spans="1:23" ht="12.75">
      <c r="A104" s="14" t="s">
        <v>228</v>
      </c>
      <c r="B104" s="14">
        <v>1</v>
      </c>
      <c r="C104" s="14" t="s">
        <v>504</v>
      </c>
      <c r="D104" s="14" t="s">
        <v>1162</v>
      </c>
      <c r="E104" s="14" t="s">
        <v>1006</v>
      </c>
      <c r="F104" s="14" t="s">
        <v>1569</v>
      </c>
      <c r="G104" s="14" t="s">
        <v>503</v>
      </c>
      <c r="H104" s="14">
        <v>11600</v>
      </c>
      <c r="I104" s="14">
        <v>3</v>
      </c>
      <c r="J104" s="14" t="s">
        <v>1942</v>
      </c>
      <c r="K104" s="15">
        <v>16</v>
      </c>
      <c r="L104" s="15" t="s">
        <v>259</v>
      </c>
      <c r="M104" s="14" t="s">
        <v>249</v>
      </c>
      <c r="O104" s="16" t="s">
        <v>133</v>
      </c>
      <c r="P104" s="16" t="s">
        <v>133</v>
      </c>
      <c r="Q104" s="16" t="s">
        <v>142</v>
      </c>
      <c r="R104" s="16" t="s">
        <v>142</v>
      </c>
      <c r="S104" s="16" t="s">
        <v>142</v>
      </c>
      <c r="W104" s="15" t="s">
        <v>1162</v>
      </c>
    </row>
    <row r="105" spans="1:23" ht="12.75">
      <c r="A105" s="14" t="s">
        <v>228</v>
      </c>
      <c r="B105" s="14">
        <v>1</v>
      </c>
      <c r="C105" s="14" t="s">
        <v>266</v>
      </c>
      <c r="D105" s="14" t="s">
        <v>1163</v>
      </c>
      <c r="E105" s="14" t="s">
        <v>1006</v>
      </c>
      <c r="F105" s="14" t="s">
        <v>1569</v>
      </c>
      <c r="G105" s="14" t="s">
        <v>265</v>
      </c>
      <c r="H105" s="14">
        <v>13374</v>
      </c>
      <c r="I105" s="14">
        <v>1</v>
      </c>
      <c r="J105" s="14" t="s">
        <v>1009</v>
      </c>
      <c r="K105" s="15">
        <v>26</v>
      </c>
      <c r="L105" s="15" t="s">
        <v>250</v>
      </c>
      <c r="M105" s="14" t="s">
        <v>271</v>
      </c>
      <c r="O105" s="16" t="s">
        <v>133</v>
      </c>
      <c r="P105" s="16" t="s">
        <v>133</v>
      </c>
      <c r="Q105" s="16" t="s">
        <v>142</v>
      </c>
      <c r="R105" s="16" t="s">
        <v>142</v>
      </c>
      <c r="S105" s="16" t="s">
        <v>142</v>
      </c>
      <c r="W105" s="15" t="s">
        <v>1163</v>
      </c>
    </row>
    <row r="106" spans="1:26" ht="12.75">
      <c r="A106" s="14" t="s">
        <v>228</v>
      </c>
      <c r="B106" s="14">
        <v>1</v>
      </c>
      <c r="C106" s="14" t="s">
        <v>342</v>
      </c>
      <c r="D106" s="14" t="s">
        <v>1164</v>
      </c>
      <c r="E106" s="14" t="s">
        <v>1006</v>
      </c>
      <c r="F106" s="14" t="s">
        <v>1569</v>
      </c>
      <c r="G106" s="14" t="s">
        <v>341</v>
      </c>
      <c r="H106" s="14">
        <v>14004</v>
      </c>
      <c r="I106" s="14">
        <v>0</v>
      </c>
      <c r="J106" s="14" t="s">
        <v>1007</v>
      </c>
      <c r="K106" s="15">
        <v>256</v>
      </c>
      <c r="L106" s="15" t="s">
        <v>238</v>
      </c>
      <c r="M106" s="14" t="s">
        <v>287</v>
      </c>
      <c r="O106" s="16" t="s">
        <v>133</v>
      </c>
      <c r="P106" s="16" t="s">
        <v>133</v>
      </c>
      <c r="Q106" s="16" t="s">
        <v>133</v>
      </c>
      <c r="R106" s="16" t="s">
        <v>133</v>
      </c>
      <c r="S106" s="16" t="s">
        <v>133</v>
      </c>
      <c r="W106" s="15" t="s">
        <v>1164</v>
      </c>
      <c r="X106" s="15" t="s">
        <v>1164</v>
      </c>
      <c r="Y106" s="15" t="s">
        <v>1164</v>
      </c>
      <c r="Z106" s="15" t="s">
        <v>1164</v>
      </c>
    </row>
    <row r="107" spans="1:23" ht="12.75">
      <c r="A107" s="14" t="s">
        <v>228</v>
      </c>
      <c r="B107" s="14">
        <v>1</v>
      </c>
      <c r="C107" s="14" t="s">
        <v>1383</v>
      </c>
      <c r="D107" s="14" t="s">
        <v>1165</v>
      </c>
      <c r="E107" s="14" t="s">
        <v>1006</v>
      </c>
      <c r="F107" s="14" t="s">
        <v>1569</v>
      </c>
      <c r="G107" s="14" t="s">
        <v>1006</v>
      </c>
      <c r="H107" s="14">
        <v>16900</v>
      </c>
      <c r="I107" s="14">
        <v>0</v>
      </c>
      <c r="J107" s="14" t="s">
        <v>1007</v>
      </c>
      <c r="K107" s="15">
        <v>0</v>
      </c>
      <c r="L107" s="15" t="s">
        <v>253</v>
      </c>
      <c r="M107" s="14" t="s">
        <v>1064</v>
      </c>
      <c r="O107" s="16" t="s">
        <v>133</v>
      </c>
      <c r="P107" s="16" t="s">
        <v>133</v>
      </c>
      <c r="Q107" s="16" t="s">
        <v>142</v>
      </c>
      <c r="R107" s="16" t="s">
        <v>142</v>
      </c>
      <c r="S107" s="16" t="s">
        <v>142</v>
      </c>
      <c r="W107" s="15" t="s">
        <v>1165</v>
      </c>
    </row>
    <row r="108" spans="1:25" ht="12.75">
      <c r="A108" s="14" t="s">
        <v>228</v>
      </c>
      <c r="B108" s="14">
        <v>1</v>
      </c>
      <c r="C108" s="14" t="s">
        <v>721</v>
      </c>
      <c r="D108" s="14" t="s">
        <v>1166</v>
      </c>
      <c r="E108" s="14" t="s">
        <v>1006</v>
      </c>
      <c r="F108" s="14" t="s">
        <v>1569</v>
      </c>
      <c r="G108" s="14" t="s">
        <v>720</v>
      </c>
      <c r="H108" s="14">
        <v>14202</v>
      </c>
      <c r="I108" s="14">
        <v>2</v>
      </c>
      <c r="J108" s="14" t="s">
        <v>1067</v>
      </c>
      <c r="K108" s="15">
        <v>46</v>
      </c>
      <c r="L108" s="15" t="s">
        <v>253</v>
      </c>
      <c r="M108" s="14" t="s">
        <v>1064</v>
      </c>
      <c r="O108" s="16" t="s">
        <v>133</v>
      </c>
      <c r="P108" s="16" t="s">
        <v>133</v>
      </c>
      <c r="Q108" s="16" t="s">
        <v>133</v>
      </c>
      <c r="R108" s="16" t="s">
        <v>133</v>
      </c>
      <c r="S108" s="16" t="s">
        <v>142</v>
      </c>
      <c r="W108" s="15" t="s">
        <v>1166</v>
      </c>
      <c r="X108" s="15" t="s">
        <v>1166</v>
      </c>
      <c r="Y108" s="15" t="s">
        <v>1166</v>
      </c>
    </row>
    <row r="109" spans="1:23" ht="12.75">
      <c r="A109" s="14" t="s">
        <v>228</v>
      </c>
      <c r="B109" s="14">
        <v>1</v>
      </c>
      <c r="C109" s="14" t="s">
        <v>1849</v>
      </c>
      <c r="D109" s="14" t="s">
        <v>1167</v>
      </c>
      <c r="E109" s="14" t="s">
        <v>1006</v>
      </c>
      <c r="F109" s="14" t="s">
        <v>1569</v>
      </c>
      <c r="G109" s="14" t="s">
        <v>1848</v>
      </c>
      <c r="H109" s="14">
        <v>13650</v>
      </c>
      <c r="I109" s="14">
        <v>2</v>
      </c>
      <c r="J109" s="14" t="s">
        <v>1067</v>
      </c>
      <c r="K109" s="15">
        <v>7.8</v>
      </c>
      <c r="L109" s="15" t="s">
        <v>263</v>
      </c>
      <c r="M109" s="14" t="s">
        <v>1076</v>
      </c>
      <c r="O109" s="16" t="s">
        <v>133</v>
      </c>
      <c r="P109" s="16" t="s">
        <v>133</v>
      </c>
      <c r="Q109" s="16" t="s">
        <v>142</v>
      </c>
      <c r="R109" s="16" t="s">
        <v>142</v>
      </c>
      <c r="S109" s="16" t="s">
        <v>142</v>
      </c>
      <c r="W109" s="15" t="s">
        <v>1167</v>
      </c>
    </row>
    <row r="110" spans="1:19" ht="12.75">
      <c r="A110" s="14" t="s">
        <v>228</v>
      </c>
      <c r="B110" s="14">
        <v>1</v>
      </c>
      <c r="C110" s="14" t="s">
        <v>1642</v>
      </c>
      <c r="D110" s="14" t="s">
        <v>1168</v>
      </c>
      <c r="E110" s="14" t="s">
        <v>1006</v>
      </c>
      <c r="F110" s="14" t="s">
        <v>1569</v>
      </c>
      <c r="G110" s="14" t="s">
        <v>1641</v>
      </c>
      <c r="H110" s="14">
        <v>11700</v>
      </c>
      <c r="I110" s="14">
        <v>4</v>
      </c>
      <c r="J110" s="14" t="s">
        <v>1091</v>
      </c>
      <c r="K110" s="15">
        <v>2</v>
      </c>
      <c r="L110" s="15" t="s">
        <v>263</v>
      </c>
      <c r="M110" s="14" t="s">
        <v>1076</v>
      </c>
      <c r="O110" s="16" t="s">
        <v>133</v>
      </c>
      <c r="P110" s="16" t="s">
        <v>142</v>
      </c>
      <c r="Q110" s="16" t="s">
        <v>142</v>
      </c>
      <c r="R110" s="16" t="s">
        <v>142</v>
      </c>
      <c r="S110" s="16" t="s">
        <v>142</v>
      </c>
    </row>
    <row r="111" spans="1:23" ht="12.75">
      <c r="A111" s="14" t="s">
        <v>228</v>
      </c>
      <c r="B111" s="14">
        <v>4</v>
      </c>
      <c r="C111" s="14" t="s">
        <v>1649</v>
      </c>
      <c r="D111" s="14" t="s">
        <v>1169</v>
      </c>
      <c r="E111" s="14" t="s">
        <v>1006</v>
      </c>
      <c r="F111" s="14" t="s">
        <v>1569</v>
      </c>
      <c r="G111" s="14" t="s">
        <v>1006</v>
      </c>
      <c r="H111" s="14">
        <v>14655</v>
      </c>
      <c r="I111" s="14">
        <v>1</v>
      </c>
      <c r="J111" s="14" t="s">
        <v>1009</v>
      </c>
      <c r="K111" s="15">
        <v>130</v>
      </c>
      <c r="L111" s="15" t="s">
        <v>1816</v>
      </c>
      <c r="M111" s="14" t="s">
        <v>1815</v>
      </c>
      <c r="O111" s="16" t="s">
        <v>133</v>
      </c>
      <c r="P111" s="16" t="s">
        <v>133</v>
      </c>
      <c r="Q111" s="16" t="s">
        <v>142</v>
      </c>
      <c r="R111" s="16" t="s">
        <v>142</v>
      </c>
      <c r="S111" s="16" t="s">
        <v>142</v>
      </c>
      <c r="W111" s="15" t="s">
        <v>1169</v>
      </c>
    </row>
    <row r="112" spans="1:23" ht="12.75">
      <c r="A112" s="14" t="s">
        <v>228</v>
      </c>
      <c r="B112" s="14">
        <v>4</v>
      </c>
      <c r="C112" s="14" t="s">
        <v>1814</v>
      </c>
      <c r="D112" s="14" t="s">
        <v>1170</v>
      </c>
      <c r="E112" s="14" t="s">
        <v>1006</v>
      </c>
      <c r="F112" s="14" t="s">
        <v>1569</v>
      </c>
      <c r="G112" s="14" t="s">
        <v>1006</v>
      </c>
      <c r="H112" s="14">
        <v>15903</v>
      </c>
      <c r="I112" s="14">
        <v>0</v>
      </c>
      <c r="J112" s="14" t="s">
        <v>1007</v>
      </c>
      <c r="K112" s="15">
        <v>85.3</v>
      </c>
      <c r="L112" s="15" t="s">
        <v>1816</v>
      </c>
      <c r="M112" s="14" t="s">
        <v>1815</v>
      </c>
      <c r="O112" s="16" t="s">
        <v>133</v>
      </c>
      <c r="P112" s="16" t="s">
        <v>133</v>
      </c>
      <c r="Q112" s="16" t="s">
        <v>142</v>
      </c>
      <c r="R112" s="16" t="s">
        <v>142</v>
      </c>
      <c r="S112" s="16" t="s">
        <v>142</v>
      </c>
      <c r="W112" s="15" t="s">
        <v>1170</v>
      </c>
    </row>
    <row r="113" spans="1:23" ht="12.75">
      <c r="A113" s="14" t="s">
        <v>228</v>
      </c>
      <c r="B113" s="14">
        <v>1</v>
      </c>
      <c r="C113" s="14" t="s">
        <v>1384</v>
      </c>
      <c r="D113" s="14" t="s">
        <v>1171</v>
      </c>
      <c r="E113" s="14" t="s">
        <v>1006</v>
      </c>
      <c r="F113" s="14" t="s">
        <v>1569</v>
      </c>
      <c r="G113" s="14" t="s">
        <v>262</v>
      </c>
      <c r="H113" s="14">
        <v>14250</v>
      </c>
      <c r="I113" s="14">
        <v>2</v>
      </c>
      <c r="J113" s="14" t="s">
        <v>1067</v>
      </c>
      <c r="K113" s="15">
        <v>3</v>
      </c>
      <c r="L113" s="15" t="s">
        <v>263</v>
      </c>
      <c r="M113" s="14" t="s">
        <v>1076</v>
      </c>
      <c r="O113" s="16" t="s">
        <v>133</v>
      </c>
      <c r="P113" s="16" t="s">
        <v>133</v>
      </c>
      <c r="Q113" s="16" t="s">
        <v>142</v>
      </c>
      <c r="R113" s="16" t="s">
        <v>142</v>
      </c>
      <c r="S113" s="16" t="s">
        <v>142</v>
      </c>
      <c r="W113" s="15" t="s">
        <v>1171</v>
      </c>
    </row>
    <row r="114" spans="1:26" ht="12.75">
      <c r="A114" s="14" t="s">
        <v>228</v>
      </c>
      <c r="B114" s="14">
        <v>1</v>
      </c>
      <c r="C114" s="14" t="s">
        <v>1844</v>
      </c>
      <c r="D114" s="14" t="s">
        <v>1172</v>
      </c>
      <c r="E114" s="14" t="s">
        <v>1006</v>
      </c>
      <c r="F114" s="14" t="s">
        <v>1569</v>
      </c>
      <c r="G114" s="14" t="s">
        <v>1843</v>
      </c>
      <c r="H114" s="14">
        <v>15905</v>
      </c>
      <c r="I114" s="14">
        <v>0</v>
      </c>
      <c r="J114" s="14" t="s">
        <v>1007</v>
      </c>
      <c r="K114" s="15">
        <v>783.7</v>
      </c>
      <c r="L114" s="15" t="s">
        <v>238</v>
      </c>
      <c r="M114" s="14" t="s">
        <v>287</v>
      </c>
      <c r="O114" s="16" t="s">
        <v>133</v>
      </c>
      <c r="P114" s="16" t="s">
        <v>133</v>
      </c>
      <c r="Q114" s="16" t="s">
        <v>133</v>
      </c>
      <c r="R114" s="16" t="s">
        <v>133</v>
      </c>
      <c r="S114" s="16" t="s">
        <v>133</v>
      </c>
      <c r="W114" s="15" t="s">
        <v>1172</v>
      </c>
      <c r="X114" s="15" t="s">
        <v>1172</v>
      </c>
      <c r="Y114" s="15" t="s">
        <v>1172</v>
      </c>
      <c r="Z114" s="15" t="s">
        <v>1172</v>
      </c>
    </row>
    <row r="115" spans="1:23" ht="12.75">
      <c r="A115" s="14" t="s">
        <v>228</v>
      </c>
      <c r="B115" s="14">
        <v>1</v>
      </c>
      <c r="C115" s="14" t="s">
        <v>502</v>
      </c>
      <c r="D115" s="14" t="s">
        <v>1173</v>
      </c>
      <c r="E115" s="14" t="s">
        <v>1006</v>
      </c>
      <c r="F115" s="14" t="s">
        <v>1569</v>
      </c>
      <c r="G115" s="14" t="s">
        <v>501</v>
      </c>
      <c r="H115" s="14">
        <v>14300</v>
      </c>
      <c r="I115" s="14">
        <v>1</v>
      </c>
      <c r="J115" s="14" t="s">
        <v>1009</v>
      </c>
      <c r="K115" s="15">
        <v>34</v>
      </c>
      <c r="L115" s="15" t="s">
        <v>259</v>
      </c>
      <c r="M115" s="14" t="s">
        <v>249</v>
      </c>
      <c r="O115" s="16" t="s">
        <v>133</v>
      </c>
      <c r="P115" s="16" t="s">
        <v>133</v>
      </c>
      <c r="Q115" s="16" t="s">
        <v>142</v>
      </c>
      <c r="R115" s="16" t="s">
        <v>142</v>
      </c>
      <c r="S115" s="16" t="s">
        <v>142</v>
      </c>
      <c r="W115" s="15" t="s">
        <v>1173</v>
      </c>
    </row>
    <row r="116" spans="1:23" ht="12.75">
      <c r="A116" s="14" t="s">
        <v>228</v>
      </c>
      <c r="B116" s="14">
        <v>1</v>
      </c>
      <c r="C116" s="14" t="s">
        <v>264</v>
      </c>
      <c r="D116" s="14" t="s">
        <v>1174</v>
      </c>
      <c r="E116" s="14" t="s">
        <v>1006</v>
      </c>
      <c r="F116" s="14" t="s">
        <v>1569</v>
      </c>
      <c r="G116" s="14" t="s">
        <v>1006</v>
      </c>
      <c r="H116" s="14">
        <v>16550</v>
      </c>
      <c r="I116" s="14">
        <v>0</v>
      </c>
      <c r="J116" s="14" t="s">
        <v>1007</v>
      </c>
      <c r="K116" s="15">
        <v>219.9</v>
      </c>
      <c r="L116" s="15" t="s">
        <v>253</v>
      </c>
      <c r="M116" s="14" t="s">
        <v>1064</v>
      </c>
      <c r="O116" s="16" t="s">
        <v>133</v>
      </c>
      <c r="P116" s="16" t="s">
        <v>133</v>
      </c>
      <c r="Q116" s="16" t="s">
        <v>142</v>
      </c>
      <c r="R116" s="16" t="s">
        <v>142</v>
      </c>
      <c r="S116" s="16" t="s">
        <v>142</v>
      </c>
      <c r="W116" s="15" t="s">
        <v>1174</v>
      </c>
    </row>
    <row r="117" spans="1:23" ht="12.75">
      <c r="A117" s="14" t="s">
        <v>228</v>
      </c>
      <c r="B117" s="14">
        <v>1</v>
      </c>
      <c r="C117" s="14" t="s">
        <v>310</v>
      </c>
      <c r="D117" s="14" t="s">
        <v>1175</v>
      </c>
      <c r="E117" s="14" t="s">
        <v>1006</v>
      </c>
      <c r="F117" s="14" t="s">
        <v>1569</v>
      </c>
      <c r="G117" s="14" t="s">
        <v>309</v>
      </c>
      <c r="H117" s="14">
        <v>12851</v>
      </c>
      <c r="I117" s="14">
        <v>0</v>
      </c>
      <c r="J117" s="14" t="s">
        <v>1007</v>
      </c>
      <c r="K117" s="15">
        <v>14.1</v>
      </c>
      <c r="L117" s="15" t="s">
        <v>240</v>
      </c>
      <c r="M117" s="14" t="s">
        <v>241</v>
      </c>
      <c r="O117" s="16" t="s">
        <v>133</v>
      </c>
      <c r="P117" s="16" t="s">
        <v>133</v>
      </c>
      <c r="Q117" s="16" t="s">
        <v>142</v>
      </c>
      <c r="R117" s="16" t="s">
        <v>142</v>
      </c>
      <c r="S117" s="16" t="s">
        <v>142</v>
      </c>
      <c r="W117" s="15" t="s">
        <v>1175</v>
      </c>
    </row>
    <row r="118" spans="1:23" ht="12.75">
      <c r="A118" s="14" t="s">
        <v>228</v>
      </c>
      <c r="B118" s="14">
        <v>4</v>
      </c>
      <c r="C118" s="14" t="s">
        <v>1819</v>
      </c>
      <c r="D118" s="14" t="s">
        <v>1176</v>
      </c>
      <c r="E118" s="14" t="s">
        <v>1006</v>
      </c>
      <c r="F118" s="14" t="s">
        <v>1569</v>
      </c>
      <c r="G118" s="14" t="s">
        <v>1006</v>
      </c>
      <c r="H118" s="14">
        <v>13311</v>
      </c>
      <c r="I118" s="14">
        <v>1</v>
      </c>
      <c r="J118" s="14" t="s">
        <v>1009</v>
      </c>
      <c r="K118" s="15">
        <v>54</v>
      </c>
      <c r="L118" s="15" t="s">
        <v>1816</v>
      </c>
      <c r="M118" s="14" t="s">
        <v>1815</v>
      </c>
      <c r="O118" s="16" t="s">
        <v>133</v>
      </c>
      <c r="P118" s="16" t="s">
        <v>133</v>
      </c>
      <c r="Q118" s="16" t="s">
        <v>142</v>
      </c>
      <c r="R118" s="16" t="s">
        <v>142</v>
      </c>
      <c r="S118" s="16" t="s">
        <v>142</v>
      </c>
      <c r="W118" s="15" t="s">
        <v>1176</v>
      </c>
    </row>
    <row r="119" spans="1:23" ht="12.75">
      <c r="A119" s="14" t="s">
        <v>228</v>
      </c>
      <c r="B119" s="14">
        <v>1</v>
      </c>
      <c r="C119" s="14" t="s">
        <v>438</v>
      </c>
      <c r="D119" s="14" t="s">
        <v>1177</v>
      </c>
      <c r="E119" s="14" t="s">
        <v>1006</v>
      </c>
      <c r="F119" s="14" t="s">
        <v>1569</v>
      </c>
      <c r="G119" s="14" t="s">
        <v>1006</v>
      </c>
      <c r="H119" s="14">
        <v>14400</v>
      </c>
      <c r="I119" s="14">
        <v>1</v>
      </c>
      <c r="J119" s="14" t="s">
        <v>1009</v>
      </c>
      <c r="K119" s="15">
        <v>19.9</v>
      </c>
      <c r="L119" s="15" t="s">
        <v>279</v>
      </c>
      <c r="M119" s="14" t="s">
        <v>278</v>
      </c>
      <c r="O119" s="16" t="s">
        <v>133</v>
      </c>
      <c r="P119" s="16" t="s">
        <v>133</v>
      </c>
      <c r="Q119" s="16" t="s">
        <v>142</v>
      </c>
      <c r="R119" s="16" t="s">
        <v>142</v>
      </c>
      <c r="S119" s="16" t="s">
        <v>142</v>
      </c>
      <c r="W119" s="15" t="s">
        <v>1177</v>
      </c>
    </row>
    <row r="120" spans="1:25" ht="12.75">
      <c r="A120" s="14" t="s">
        <v>228</v>
      </c>
      <c r="B120" s="14">
        <v>1</v>
      </c>
      <c r="C120" s="14" t="s">
        <v>1661</v>
      </c>
      <c r="D120" s="14" t="s">
        <v>1178</v>
      </c>
      <c r="E120" s="14" t="s">
        <v>1006</v>
      </c>
      <c r="F120" s="14" t="s">
        <v>1569</v>
      </c>
      <c r="G120" s="14" t="s">
        <v>1385</v>
      </c>
      <c r="H120" s="14">
        <v>11720</v>
      </c>
      <c r="I120" s="14">
        <v>0</v>
      </c>
      <c r="J120" s="14" t="s">
        <v>1007</v>
      </c>
      <c r="K120" s="15">
        <v>41</v>
      </c>
      <c r="L120" s="15" t="s">
        <v>259</v>
      </c>
      <c r="M120" s="14" t="s">
        <v>249</v>
      </c>
      <c r="O120" s="16" t="s">
        <v>133</v>
      </c>
      <c r="P120" s="16" t="s">
        <v>133</v>
      </c>
      <c r="Q120" s="16" t="s">
        <v>133</v>
      </c>
      <c r="R120" s="16" t="s">
        <v>133</v>
      </c>
      <c r="S120" s="16" t="s">
        <v>142</v>
      </c>
      <c r="W120" s="15" t="s">
        <v>1178</v>
      </c>
      <c r="X120" s="15" t="s">
        <v>1178</v>
      </c>
      <c r="Y120" s="15" t="s">
        <v>1178</v>
      </c>
    </row>
    <row r="121" spans="1:23" ht="12.75">
      <c r="A121" s="14" t="s">
        <v>228</v>
      </c>
      <c r="B121" s="14">
        <v>1</v>
      </c>
      <c r="C121" s="14" t="s">
        <v>1386</v>
      </c>
      <c r="D121" s="14" t="s">
        <v>1179</v>
      </c>
      <c r="E121" s="14" t="s">
        <v>1006</v>
      </c>
      <c r="F121" s="14" t="s">
        <v>1569</v>
      </c>
      <c r="G121" s="14" t="s">
        <v>388</v>
      </c>
      <c r="H121" s="14">
        <v>14550</v>
      </c>
      <c r="I121" s="14">
        <v>1</v>
      </c>
      <c r="J121" s="14" t="s">
        <v>1009</v>
      </c>
      <c r="K121" s="15">
        <v>37.3</v>
      </c>
      <c r="L121" s="15" t="s">
        <v>250</v>
      </c>
      <c r="M121" s="14" t="s">
        <v>271</v>
      </c>
      <c r="O121" s="16" t="s">
        <v>133</v>
      </c>
      <c r="P121" s="16" t="s">
        <v>133</v>
      </c>
      <c r="Q121" s="16" t="s">
        <v>142</v>
      </c>
      <c r="R121" s="16" t="s">
        <v>142</v>
      </c>
      <c r="S121" s="16" t="s">
        <v>142</v>
      </c>
      <c r="W121" s="15" t="s">
        <v>1179</v>
      </c>
    </row>
    <row r="122" spans="1:23" ht="12.75">
      <c r="A122" s="14" t="s">
        <v>228</v>
      </c>
      <c r="B122" s="14">
        <v>1</v>
      </c>
      <c r="C122" s="14" t="s">
        <v>1832</v>
      </c>
      <c r="D122" s="14" t="s">
        <v>1180</v>
      </c>
      <c r="E122" s="14" t="s">
        <v>1006</v>
      </c>
      <c r="F122" s="14" t="s">
        <v>1569</v>
      </c>
      <c r="G122" s="14" t="s">
        <v>1831</v>
      </c>
      <c r="H122" s="14">
        <v>14600</v>
      </c>
      <c r="I122" s="14">
        <v>3</v>
      </c>
      <c r="J122" s="14" t="s">
        <v>1942</v>
      </c>
      <c r="K122" s="15">
        <v>22</v>
      </c>
      <c r="L122" s="15" t="s">
        <v>256</v>
      </c>
      <c r="M122" s="14" t="s">
        <v>1070</v>
      </c>
      <c r="O122" s="16" t="s">
        <v>133</v>
      </c>
      <c r="P122" s="16" t="s">
        <v>133</v>
      </c>
      <c r="Q122" s="16" t="s">
        <v>142</v>
      </c>
      <c r="R122" s="16" t="s">
        <v>142</v>
      </c>
      <c r="S122" s="16" t="s">
        <v>142</v>
      </c>
      <c r="W122" s="15" t="s">
        <v>1180</v>
      </c>
    </row>
    <row r="123" spans="1:24" ht="12.75">
      <c r="A123" s="14" t="s">
        <v>228</v>
      </c>
      <c r="B123" s="14">
        <v>1</v>
      </c>
      <c r="C123" s="14" t="s">
        <v>498</v>
      </c>
      <c r="D123" s="14" t="s">
        <v>1181</v>
      </c>
      <c r="E123" s="14" t="s">
        <v>1006</v>
      </c>
      <c r="F123" s="14" t="s">
        <v>1569</v>
      </c>
      <c r="G123" s="14" t="s">
        <v>497</v>
      </c>
      <c r="H123" s="14">
        <v>14750</v>
      </c>
      <c r="I123" s="14">
        <v>2</v>
      </c>
      <c r="J123" s="14" t="s">
        <v>1067</v>
      </c>
      <c r="K123" s="15">
        <v>63.5</v>
      </c>
      <c r="L123" s="15" t="s">
        <v>250</v>
      </c>
      <c r="M123" s="14" t="s">
        <v>271</v>
      </c>
      <c r="O123" s="16" t="s">
        <v>133</v>
      </c>
      <c r="P123" s="16" t="s">
        <v>133</v>
      </c>
      <c r="Q123" s="16" t="s">
        <v>133</v>
      </c>
      <c r="R123" s="16" t="s">
        <v>142</v>
      </c>
      <c r="S123" s="16" t="s">
        <v>142</v>
      </c>
      <c r="W123" s="15" t="s">
        <v>1181</v>
      </c>
      <c r="X123" s="15" t="s">
        <v>1181</v>
      </c>
    </row>
    <row r="124" spans="1:23" ht="12.75">
      <c r="A124" s="14" t="s">
        <v>228</v>
      </c>
      <c r="B124" s="14">
        <v>1</v>
      </c>
      <c r="C124" s="14" t="s">
        <v>1822</v>
      </c>
      <c r="D124" s="14" t="s">
        <v>1182</v>
      </c>
      <c r="E124" s="14" t="s">
        <v>1006</v>
      </c>
      <c r="F124" s="14" t="s">
        <v>1569</v>
      </c>
      <c r="G124" s="14" t="s">
        <v>1821</v>
      </c>
      <c r="H124" s="14">
        <v>17900</v>
      </c>
      <c r="I124" s="14">
        <v>3</v>
      </c>
      <c r="J124" s="14" t="s">
        <v>1942</v>
      </c>
      <c r="K124" s="15">
        <v>24</v>
      </c>
      <c r="L124" s="15" t="s">
        <v>256</v>
      </c>
      <c r="M124" s="14" t="s">
        <v>1070</v>
      </c>
      <c r="O124" s="16" t="s">
        <v>133</v>
      </c>
      <c r="P124" s="16" t="s">
        <v>133</v>
      </c>
      <c r="Q124" s="16" t="s">
        <v>142</v>
      </c>
      <c r="R124" s="16" t="s">
        <v>142</v>
      </c>
      <c r="S124" s="16" t="s">
        <v>142</v>
      </c>
      <c r="W124" s="15" t="s">
        <v>1182</v>
      </c>
    </row>
    <row r="125" spans="1:26" ht="12.75">
      <c r="A125" s="14" t="s">
        <v>228</v>
      </c>
      <c r="B125" s="14">
        <v>1</v>
      </c>
      <c r="C125" s="14" t="s">
        <v>387</v>
      </c>
      <c r="D125" s="14" t="s">
        <v>1183</v>
      </c>
      <c r="E125" s="14" t="s">
        <v>1006</v>
      </c>
      <c r="F125" s="14" t="s">
        <v>1569</v>
      </c>
      <c r="G125" s="14" t="s">
        <v>386</v>
      </c>
      <c r="H125" s="14">
        <v>14851</v>
      </c>
      <c r="I125" s="14">
        <v>1</v>
      </c>
      <c r="J125" s="14" t="s">
        <v>1009</v>
      </c>
      <c r="K125" s="15">
        <v>246.3</v>
      </c>
      <c r="L125" s="15" t="s">
        <v>238</v>
      </c>
      <c r="M125" s="14" t="s">
        <v>287</v>
      </c>
      <c r="O125" s="16" t="s">
        <v>133</v>
      </c>
      <c r="P125" s="16" t="s">
        <v>133</v>
      </c>
      <c r="Q125" s="16" t="s">
        <v>133</v>
      </c>
      <c r="R125" s="16" t="s">
        <v>133</v>
      </c>
      <c r="S125" s="16" t="s">
        <v>133</v>
      </c>
      <c r="W125" s="15" t="s">
        <v>1183</v>
      </c>
      <c r="X125" s="15" t="s">
        <v>1183</v>
      </c>
      <c r="Y125" s="15" t="s">
        <v>1183</v>
      </c>
      <c r="Z125" s="15" t="s">
        <v>1183</v>
      </c>
    </row>
    <row r="126" spans="1:25" ht="12.75">
      <c r="A126" s="14" t="s">
        <v>228</v>
      </c>
      <c r="B126" s="14">
        <v>1</v>
      </c>
      <c r="C126" s="14" t="s">
        <v>358</v>
      </c>
      <c r="D126" s="14" t="s">
        <v>1184</v>
      </c>
      <c r="E126" s="14" t="s">
        <v>1006</v>
      </c>
      <c r="F126" s="14" t="s">
        <v>1569</v>
      </c>
      <c r="G126" s="14" t="s">
        <v>357</v>
      </c>
      <c r="H126" s="14">
        <v>14870</v>
      </c>
      <c r="I126" s="14">
        <v>1</v>
      </c>
      <c r="J126" s="14" t="s">
        <v>1009</v>
      </c>
      <c r="K126" s="15">
        <v>43.3</v>
      </c>
      <c r="L126" s="15" t="s">
        <v>253</v>
      </c>
      <c r="M126" s="14" t="s">
        <v>1064</v>
      </c>
      <c r="O126" s="16" t="s">
        <v>133</v>
      </c>
      <c r="P126" s="16" t="s">
        <v>133</v>
      </c>
      <c r="Q126" s="16" t="s">
        <v>133</v>
      </c>
      <c r="R126" s="16" t="s">
        <v>133</v>
      </c>
      <c r="S126" s="16" t="s">
        <v>142</v>
      </c>
      <c r="W126" s="15" t="s">
        <v>1184</v>
      </c>
      <c r="X126" s="15" t="s">
        <v>1184</v>
      </c>
      <c r="Y126" s="15" t="s">
        <v>1184</v>
      </c>
    </row>
    <row r="127" spans="1:26" ht="12.75">
      <c r="A127" s="14" t="s">
        <v>228</v>
      </c>
      <c r="B127" s="14">
        <v>1</v>
      </c>
      <c r="C127" s="14" t="s">
        <v>468</v>
      </c>
      <c r="D127" s="14" t="s">
        <v>1185</v>
      </c>
      <c r="E127" s="14" t="s">
        <v>1006</v>
      </c>
      <c r="F127" s="14" t="s">
        <v>1569</v>
      </c>
      <c r="G127" s="14" t="s">
        <v>467</v>
      </c>
      <c r="H127" s="14">
        <v>14901</v>
      </c>
      <c r="I127" s="14">
        <v>0</v>
      </c>
      <c r="J127" s="14" t="s">
        <v>1007</v>
      </c>
      <c r="K127" s="15">
        <v>683.4</v>
      </c>
      <c r="L127" s="15" t="s">
        <v>238</v>
      </c>
      <c r="M127" s="14" t="s">
        <v>287</v>
      </c>
      <c r="O127" s="16" t="s">
        <v>133</v>
      </c>
      <c r="P127" s="16" t="s">
        <v>133</v>
      </c>
      <c r="Q127" s="16" t="s">
        <v>133</v>
      </c>
      <c r="R127" s="16" t="s">
        <v>133</v>
      </c>
      <c r="S127" s="16" t="s">
        <v>133</v>
      </c>
      <c r="W127" s="15" t="s">
        <v>1185</v>
      </c>
      <c r="X127" s="15" t="s">
        <v>1185</v>
      </c>
      <c r="Y127" s="15" t="s">
        <v>1185</v>
      </c>
      <c r="Z127" s="15" t="s">
        <v>1185</v>
      </c>
    </row>
    <row r="128" spans="1:23" ht="12.75">
      <c r="A128" s="14" t="s">
        <v>228</v>
      </c>
      <c r="B128" s="14">
        <v>1</v>
      </c>
      <c r="C128" s="14" t="s">
        <v>496</v>
      </c>
      <c r="D128" s="14" t="s">
        <v>1186</v>
      </c>
      <c r="E128" s="14" t="s">
        <v>1006</v>
      </c>
      <c r="F128" s="14" t="s">
        <v>1569</v>
      </c>
      <c r="G128" s="14" t="s">
        <v>495</v>
      </c>
      <c r="H128" s="14">
        <v>14950</v>
      </c>
      <c r="I128" s="14">
        <v>2</v>
      </c>
      <c r="J128" s="14" t="s">
        <v>1067</v>
      </c>
      <c r="K128" s="15">
        <v>16</v>
      </c>
      <c r="L128" s="15" t="s">
        <v>263</v>
      </c>
      <c r="M128" s="14" t="s">
        <v>1076</v>
      </c>
      <c r="O128" s="16" t="s">
        <v>133</v>
      </c>
      <c r="P128" s="16" t="s">
        <v>133</v>
      </c>
      <c r="Q128" s="16" t="s">
        <v>142</v>
      </c>
      <c r="R128" s="16" t="s">
        <v>142</v>
      </c>
      <c r="S128" s="16" t="s">
        <v>142</v>
      </c>
      <c r="W128" s="15" t="s">
        <v>1186</v>
      </c>
    </row>
    <row r="129" spans="1:23" ht="12.75">
      <c r="A129" s="14" t="s">
        <v>228</v>
      </c>
      <c r="B129" s="14">
        <v>1</v>
      </c>
      <c r="C129" s="14" t="s">
        <v>331</v>
      </c>
      <c r="D129" s="14" t="s">
        <v>1187</v>
      </c>
      <c r="E129" s="14" t="s">
        <v>1006</v>
      </c>
      <c r="F129" s="14" t="s">
        <v>1569</v>
      </c>
      <c r="G129" s="14" t="s">
        <v>330</v>
      </c>
      <c r="H129" s="14">
        <v>18554</v>
      </c>
      <c r="I129" s="14">
        <v>0</v>
      </c>
      <c r="J129" s="14" t="s">
        <v>1007</v>
      </c>
      <c r="K129" s="15">
        <v>46</v>
      </c>
      <c r="L129" s="15" t="s">
        <v>259</v>
      </c>
      <c r="M129" s="14" t="s">
        <v>249</v>
      </c>
      <c r="O129" s="16" t="s">
        <v>133</v>
      </c>
      <c r="P129" s="16" t="s">
        <v>133</v>
      </c>
      <c r="Q129" s="16" t="s">
        <v>142</v>
      </c>
      <c r="R129" s="16" t="s">
        <v>142</v>
      </c>
      <c r="S129" s="16" t="s">
        <v>142</v>
      </c>
      <c r="W129" s="15" t="s">
        <v>1187</v>
      </c>
    </row>
    <row r="130" spans="1:23" ht="12.75">
      <c r="A130" s="14" t="s">
        <v>228</v>
      </c>
      <c r="B130" s="14">
        <v>1</v>
      </c>
      <c r="C130" s="14" t="s">
        <v>1824</v>
      </c>
      <c r="D130" s="14" t="s">
        <v>1188</v>
      </c>
      <c r="E130" s="14" t="s">
        <v>1006</v>
      </c>
      <c r="F130" s="14" t="s">
        <v>1569</v>
      </c>
      <c r="G130" s="14" t="s">
        <v>1823</v>
      </c>
      <c r="H130" s="14">
        <v>12601</v>
      </c>
      <c r="I130" s="14">
        <v>1</v>
      </c>
      <c r="J130" s="14" t="s">
        <v>1009</v>
      </c>
      <c r="K130" s="15">
        <v>32</v>
      </c>
      <c r="L130" s="15" t="s">
        <v>263</v>
      </c>
      <c r="M130" s="14" t="s">
        <v>1076</v>
      </c>
      <c r="O130" s="16" t="s">
        <v>133</v>
      </c>
      <c r="P130" s="16" t="s">
        <v>133</v>
      </c>
      <c r="Q130" s="16" t="s">
        <v>142</v>
      </c>
      <c r="R130" s="16" t="s">
        <v>142</v>
      </c>
      <c r="S130" s="16" t="s">
        <v>142</v>
      </c>
      <c r="W130" s="15" t="s">
        <v>1188</v>
      </c>
    </row>
    <row r="131" spans="1:24" ht="12.75">
      <c r="A131" s="14" t="s">
        <v>228</v>
      </c>
      <c r="B131" s="14">
        <v>1</v>
      </c>
      <c r="C131" s="14" t="s">
        <v>384</v>
      </c>
      <c r="D131" s="14" t="s">
        <v>1189</v>
      </c>
      <c r="E131" s="14" t="s">
        <v>1006</v>
      </c>
      <c r="F131" s="14" t="s">
        <v>1569</v>
      </c>
      <c r="G131" s="14" t="s">
        <v>383</v>
      </c>
      <c r="H131" s="14">
        <v>15700</v>
      </c>
      <c r="I131" s="14">
        <v>2</v>
      </c>
      <c r="J131" s="14" t="s">
        <v>1067</v>
      </c>
      <c r="K131" s="15">
        <v>41</v>
      </c>
      <c r="L131" s="15" t="s">
        <v>253</v>
      </c>
      <c r="M131" s="14" t="s">
        <v>1064</v>
      </c>
      <c r="O131" s="16" t="s">
        <v>133</v>
      </c>
      <c r="P131" s="16" t="s">
        <v>133</v>
      </c>
      <c r="Q131" s="16" t="s">
        <v>133</v>
      </c>
      <c r="R131" s="16" t="s">
        <v>142</v>
      </c>
      <c r="S131" s="16" t="s">
        <v>142</v>
      </c>
      <c r="W131" s="15" t="s">
        <v>1189</v>
      </c>
      <c r="X131" s="15" t="s">
        <v>1189</v>
      </c>
    </row>
    <row r="132" spans="1:24" ht="12.75">
      <c r="A132" s="14" t="s">
        <v>228</v>
      </c>
      <c r="B132" s="14">
        <v>1</v>
      </c>
      <c r="C132" s="14" t="s">
        <v>382</v>
      </c>
      <c r="D132" s="14" t="s">
        <v>1190</v>
      </c>
      <c r="E132" s="14" t="s">
        <v>1006</v>
      </c>
      <c r="F132" s="14" t="s">
        <v>1569</v>
      </c>
      <c r="G132" s="14" t="s">
        <v>381</v>
      </c>
      <c r="H132" s="14">
        <v>11736</v>
      </c>
      <c r="I132" s="14">
        <v>1</v>
      </c>
      <c r="J132" s="14" t="s">
        <v>1009</v>
      </c>
      <c r="K132" s="15">
        <v>43.5</v>
      </c>
      <c r="L132" s="15" t="s">
        <v>253</v>
      </c>
      <c r="M132" s="14" t="s">
        <v>1064</v>
      </c>
      <c r="O132" s="16" t="s">
        <v>133</v>
      </c>
      <c r="P132" s="16" t="s">
        <v>133</v>
      </c>
      <c r="Q132" s="16" t="s">
        <v>133</v>
      </c>
      <c r="R132" s="16" t="s">
        <v>142</v>
      </c>
      <c r="S132" s="16" t="s">
        <v>142</v>
      </c>
      <c r="W132" s="15" t="s">
        <v>1190</v>
      </c>
      <c r="X132" s="15" t="s">
        <v>1190</v>
      </c>
    </row>
    <row r="133" spans="1:25" ht="12.75">
      <c r="A133" s="14" t="s">
        <v>228</v>
      </c>
      <c r="B133" s="14">
        <v>1</v>
      </c>
      <c r="C133" s="14" t="s">
        <v>390</v>
      </c>
      <c r="D133" s="14" t="s">
        <v>1191</v>
      </c>
      <c r="E133" s="14" t="s">
        <v>1006</v>
      </c>
      <c r="F133" s="14" t="s">
        <v>1569</v>
      </c>
      <c r="G133" s="14" t="s">
        <v>389</v>
      </c>
      <c r="H133" s="14">
        <v>14350</v>
      </c>
      <c r="I133" s="14">
        <v>1</v>
      </c>
      <c r="J133" s="14" t="s">
        <v>1009</v>
      </c>
      <c r="K133" s="15">
        <v>72.8</v>
      </c>
      <c r="L133" s="15" t="s">
        <v>302</v>
      </c>
      <c r="M133" s="14" t="s">
        <v>1061</v>
      </c>
      <c r="O133" s="16" t="s">
        <v>133</v>
      </c>
      <c r="P133" s="16" t="s">
        <v>133</v>
      </c>
      <c r="Q133" s="16" t="s">
        <v>133</v>
      </c>
      <c r="R133" s="16" t="s">
        <v>133</v>
      </c>
      <c r="S133" s="16" t="s">
        <v>142</v>
      </c>
      <c r="W133" s="15" t="s">
        <v>1191</v>
      </c>
      <c r="X133" s="15" t="s">
        <v>1191</v>
      </c>
      <c r="Y133" s="15" t="s">
        <v>1191</v>
      </c>
    </row>
    <row r="134" spans="1:23" ht="12.75">
      <c r="A134" s="14" t="s">
        <v>228</v>
      </c>
      <c r="B134" s="14">
        <v>4</v>
      </c>
      <c r="C134" s="14" t="s">
        <v>1653</v>
      </c>
      <c r="D134" s="14" t="s">
        <v>1192</v>
      </c>
      <c r="E134" s="14" t="s">
        <v>1006</v>
      </c>
      <c r="F134" s="14" t="s">
        <v>1569</v>
      </c>
      <c r="G134" s="14" t="s">
        <v>1006</v>
      </c>
      <c r="H134" s="14">
        <v>16700</v>
      </c>
      <c r="I134" s="14">
        <v>0</v>
      </c>
      <c r="J134" s="14" t="s">
        <v>1007</v>
      </c>
      <c r="K134" s="15">
        <v>197.6</v>
      </c>
      <c r="L134" s="15" t="s">
        <v>1816</v>
      </c>
      <c r="M134" s="14" t="s">
        <v>1815</v>
      </c>
      <c r="O134" s="16" t="s">
        <v>133</v>
      </c>
      <c r="P134" s="16" t="s">
        <v>133</v>
      </c>
      <c r="Q134" s="16" t="s">
        <v>142</v>
      </c>
      <c r="R134" s="16" t="s">
        <v>142</v>
      </c>
      <c r="S134" s="16" t="s">
        <v>142</v>
      </c>
      <c r="W134" s="15" t="s">
        <v>1192</v>
      </c>
    </row>
    <row r="135" spans="1:26" ht="12.75">
      <c r="A135" s="14" t="s">
        <v>228</v>
      </c>
      <c r="B135" s="14">
        <v>1</v>
      </c>
      <c r="C135" s="14" t="s">
        <v>1679</v>
      </c>
      <c r="D135" s="14" t="s">
        <v>1193</v>
      </c>
      <c r="E135" s="14" t="s">
        <v>1006</v>
      </c>
      <c r="F135" s="14" t="s">
        <v>1569</v>
      </c>
      <c r="G135" s="14" t="s">
        <v>1678</v>
      </c>
      <c r="H135" s="14">
        <v>15050</v>
      </c>
      <c r="I135" s="14">
        <v>0</v>
      </c>
      <c r="J135" s="14" t="s">
        <v>1007</v>
      </c>
      <c r="K135" s="15">
        <v>185.4</v>
      </c>
      <c r="L135" s="15" t="s">
        <v>243</v>
      </c>
      <c r="M135" s="14" t="s">
        <v>284</v>
      </c>
      <c r="O135" s="16" t="s">
        <v>133</v>
      </c>
      <c r="P135" s="16" t="s">
        <v>133</v>
      </c>
      <c r="Q135" s="16" t="s">
        <v>133</v>
      </c>
      <c r="R135" s="16" t="s">
        <v>133</v>
      </c>
      <c r="S135" s="16" t="s">
        <v>133</v>
      </c>
      <c r="W135" s="15" t="s">
        <v>1193</v>
      </c>
      <c r="X135" s="15" t="s">
        <v>1193</v>
      </c>
      <c r="Y135" s="15" t="s">
        <v>1193</v>
      </c>
      <c r="Z135" s="15" t="s">
        <v>1193</v>
      </c>
    </row>
    <row r="136" spans="1:23" ht="12.75">
      <c r="A136" s="14" t="s">
        <v>228</v>
      </c>
      <c r="B136" s="14">
        <v>1</v>
      </c>
      <c r="C136" s="14" t="s">
        <v>723</v>
      </c>
      <c r="D136" s="14" t="s">
        <v>1194</v>
      </c>
      <c r="E136" s="14" t="s">
        <v>1006</v>
      </c>
      <c r="F136" s="14" t="s">
        <v>1569</v>
      </c>
      <c r="G136" s="14" t="s">
        <v>722</v>
      </c>
      <c r="H136" s="14">
        <v>17314</v>
      </c>
      <c r="I136" s="14">
        <v>2</v>
      </c>
      <c r="J136" s="14" t="s">
        <v>1067</v>
      </c>
      <c r="K136" s="15">
        <v>28</v>
      </c>
      <c r="L136" s="15" t="s">
        <v>259</v>
      </c>
      <c r="M136" s="14" t="s">
        <v>249</v>
      </c>
      <c r="O136" s="16" t="s">
        <v>133</v>
      </c>
      <c r="P136" s="16" t="s">
        <v>133</v>
      </c>
      <c r="Q136" s="16" t="s">
        <v>142</v>
      </c>
      <c r="R136" s="16" t="s">
        <v>142</v>
      </c>
      <c r="S136" s="16" t="s">
        <v>142</v>
      </c>
      <c r="W136" s="15" t="s">
        <v>1194</v>
      </c>
    </row>
    <row r="137" spans="1:26" ht="12.75">
      <c r="A137" s="14" t="s">
        <v>228</v>
      </c>
      <c r="B137" s="14">
        <v>1</v>
      </c>
      <c r="C137" s="14" t="s">
        <v>356</v>
      </c>
      <c r="D137" s="14" t="s">
        <v>1195</v>
      </c>
      <c r="E137" s="14" t="s">
        <v>1006</v>
      </c>
      <c r="F137" s="14" t="s">
        <v>1569</v>
      </c>
      <c r="G137" s="14" t="s">
        <v>355</v>
      </c>
      <c r="H137" s="14">
        <v>15150</v>
      </c>
      <c r="I137" s="14">
        <v>0</v>
      </c>
      <c r="J137" s="14" t="s">
        <v>1007</v>
      </c>
      <c r="K137" s="15">
        <v>180.3</v>
      </c>
      <c r="L137" s="15" t="s">
        <v>243</v>
      </c>
      <c r="M137" s="14" t="s">
        <v>284</v>
      </c>
      <c r="O137" s="16" t="s">
        <v>133</v>
      </c>
      <c r="P137" s="16" t="s">
        <v>133</v>
      </c>
      <c r="Q137" s="16" t="s">
        <v>133</v>
      </c>
      <c r="R137" s="16" t="s">
        <v>133</v>
      </c>
      <c r="S137" s="16" t="s">
        <v>133</v>
      </c>
      <c r="W137" s="15" t="s">
        <v>1195</v>
      </c>
      <c r="X137" s="15" t="s">
        <v>1195</v>
      </c>
      <c r="Y137" s="15" t="s">
        <v>1195</v>
      </c>
      <c r="Z137" s="15" t="s">
        <v>1195</v>
      </c>
    </row>
    <row r="138" spans="1:26" ht="12.75">
      <c r="A138" s="14" t="s">
        <v>228</v>
      </c>
      <c r="B138" s="14">
        <v>1</v>
      </c>
      <c r="C138" s="14" t="s">
        <v>1660</v>
      </c>
      <c r="D138" s="14" t="s">
        <v>1196</v>
      </c>
      <c r="E138" s="14" t="s">
        <v>1006</v>
      </c>
      <c r="F138" s="14" t="s">
        <v>1569</v>
      </c>
      <c r="G138" s="14" t="s">
        <v>1659</v>
      </c>
      <c r="H138" s="14">
        <v>13350</v>
      </c>
      <c r="I138" s="14">
        <v>1</v>
      </c>
      <c r="J138" s="14" t="s">
        <v>1009</v>
      </c>
      <c r="K138" s="15">
        <v>178.9</v>
      </c>
      <c r="L138" s="15" t="s">
        <v>323</v>
      </c>
      <c r="M138" s="14" t="s">
        <v>1010</v>
      </c>
      <c r="O138" s="16" t="s">
        <v>133</v>
      </c>
      <c r="P138" s="16" t="s">
        <v>133</v>
      </c>
      <c r="Q138" s="16" t="s">
        <v>133</v>
      </c>
      <c r="R138" s="16" t="s">
        <v>133</v>
      </c>
      <c r="S138" s="16" t="s">
        <v>133</v>
      </c>
      <c r="W138" s="15" t="s">
        <v>1196</v>
      </c>
      <c r="X138" s="15" t="s">
        <v>1196</v>
      </c>
      <c r="Y138" s="15" t="s">
        <v>1196</v>
      </c>
      <c r="Z138" s="15" t="s">
        <v>1196</v>
      </c>
    </row>
    <row r="139" spans="1:19" ht="12.75">
      <c r="A139" s="14" t="s">
        <v>228</v>
      </c>
      <c r="B139" s="14">
        <v>1</v>
      </c>
      <c r="C139" s="14" t="s">
        <v>1387</v>
      </c>
      <c r="D139" s="14" t="s">
        <v>1197</v>
      </c>
      <c r="E139" s="14" t="s">
        <v>1006</v>
      </c>
      <c r="F139" s="14" t="s">
        <v>1569</v>
      </c>
      <c r="G139" s="14" t="s">
        <v>1006</v>
      </c>
      <c r="H139" s="14">
        <v>11700</v>
      </c>
      <c r="I139" s="14">
        <v>3</v>
      </c>
      <c r="J139" s="14" t="s">
        <v>1942</v>
      </c>
      <c r="K139" s="15">
        <v>2</v>
      </c>
      <c r="L139" s="15" t="s">
        <v>256</v>
      </c>
      <c r="M139" s="14" t="s">
        <v>1070</v>
      </c>
      <c r="O139" s="16" t="s">
        <v>133</v>
      </c>
      <c r="P139" s="16" t="s">
        <v>142</v>
      </c>
      <c r="Q139" s="16" t="s">
        <v>142</v>
      </c>
      <c r="R139" s="16" t="s">
        <v>142</v>
      </c>
      <c r="S139" s="16" t="s">
        <v>142</v>
      </c>
    </row>
    <row r="140" spans="1:23" ht="12.75">
      <c r="A140" s="14" t="s">
        <v>228</v>
      </c>
      <c r="B140" s="14">
        <v>1</v>
      </c>
      <c r="C140" s="14" t="s">
        <v>277</v>
      </c>
      <c r="D140" s="14" t="s">
        <v>1198</v>
      </c>
      <c r="E140" s="14" t="s">
        <v>1006</v>
      </c>
      <c r="F140" s="14" t="s">
        <v>1569</v>
      </c>
      <c r="G140" s="14" t="s">
        <v>276</v>
      </c>
      <c r="H140" s="14">
        <v>10050</v>
      </c>
      <c r="I140" s="14">
        <v>1</v>
      </c>
      <c r="J140" s="14" t="s">
        <v>1009</v>
      </c>
      <c r="K140" s="15">
        <v>30</v>
      </c>
      <c r="L140" s="15" t="s">
        <v>279</v>
      </c>
      <c r="M140" s="14" t="s">
        <v>278</v>
      </c>
      <c r="O140" s="16" t="s">
        <v>133</v>
      </c>
      <c r="P140" s="16" t="s">
        <v>133</v>
      </c>
      <c r="Q140" s="16" t="s">
        <v>142</v>
      </c>
      <c r="R140" s="16" t="s">
        <v>142</v>
      </c>
      <c r="S140" s="16" t="s">
        <v>142</v>
      </c>
      <c r="W140" s="15" t="s">
        <v>1198</v>
      </c>
    </row>
    <row r="141" spans="1:23" ht="12.75">
      <c r="A141" s="14" t="s">
        <v>228</v>
      </c>
      <c r="B141" s="14">
        <v>1</v>
      </c>
      <c r="C141" s="14" t="s">
        <v>394</v>
      </c>
      <c r="D141" s="14" t="s">
        <v>1199</v>
      </c>
      <c r="E141" s="14" t="s">
        <v>1006</v>
      </c>
      <c r="F141" s="14" t="s">
        <v>1569</v>
      </c>
      <c r="G141" s="14" t="s">
        <v>393</v>
      </c>
      <c r="H141" s="14">
        <v>18750</v>
      </c>
      <c r="I141" s="14">
        <v>1</v>
      </c>
      <c r="J141" s="14" t="s">
        <v>1009</v>
      </c>
      <c r="K141" s="15">
        <v>26</v>
      </c>
      <c r="L141" s="15" t="s">
        <v>279</v>
      </c>
      <c r="M141" s="14" t="s">
        <v>278</v>
      </c>
      <c r="O141" s="16" t="s">
        <v>133</v>
      </c>
      <c r="P141" s="16" t="s">
        <v>133</v>
      </c>
      <c r="Q141" s="16" t="s">
        <v>142</v>
      </c>
      <c r="R141" s="16" t="s">
        <v>142</v>
      </c>
      <c r="S141" s="16" t="s">
        <v>142</v>
      </c>
      <c r="W141" s="15" t="s">
        <v>1199</v>
      </c>
    </row>
    <row r="142" spans="1:23" ht="12.75">
      <c r="A142" s="14" t="s">
        <v>228</v>
      </c>
      <c r="B142" s="14">
        <v>1</v>
      </c>
      <c r="C142" s="14" t="s">
        <v>1388</v>
      </c>
      <c r="D142" s="14" t="s">
        <v>1200</v>
      </c>
      <c r="E142" s="14" t="s">
        <v>1006</v>
      </c>
      <c r="F142" s="14" t="s">
        <v>1569</v>
      </c>
      <c r="G142" s="14" t="s">
        <v>1680</v>
      </c>
      <c r="H142" s="14">
        <v>17620</v>
      </c>
      <c r="I142" s="14">
        <v>2</v>
      </c>
      <c r="J142" s="14" t="s">
        <v>1067</v>
      </c>
      <c r="K142" s="15">
        <v>9</v>
      </c>
      <c r="L142" s="15" t="s">
        <v>263</v>
      </c>
      <c r="M142" s="14" t="s">
        <v>1076</v>
      </c>
      <c r="O142" s="16" t="s">
        <v>133</v>
      </c>
      <c r="P142" s="16" t="s">
        <v>133</v>
      </c>
      <c r="Q142" s="16" t="s">
        <v>142</v>
      </c>
      <c r="R142" s="16" t="s">
        <v>142</v>
      </c>
      <c r="S142" s="16" t="s">
        <v>142</v>
      </c>
      <c r="W142" s="15" t="s">
        <v>1200</v>
      </c>
    </row>
    <row r="143" spans="1:25" ht="12.75">
      <c r="A143" s="14" t="s">
        <v>228</v>
      </c>
      <c r="B143" s="14">
        <v>1</v>
      </c>
      <c r="C143" s="14" t="s">
        <v>440</v>
      </c>
      <c r="D143" s="14" t="s">
        <v>1201</v>
      </c>
      <c r="E143" s="14" t="s">
        <v>1006</v>
      </c>
      <c r="F143" s="14" t="s">
        <v>1569</v>
      </c>
      <c r="G143" s="14" t="s">
        <v>439</v>
      </c>
      <c r="H143" s="14">
        <v>16952</v>
      </c>
      <c r="I143" s="14">
        <v>1</v>
      </c>
      <c r="J143" s="14" t="s">
        <v>1009</v>
      </c>
      <c r="K143" s="15">
        <v>25</v>
      </c>
      <c r="L143" s="15" t="s">
        <v>253</v>
      </c>
      <c r="M143" s="14" t="s">
        <v>1064</v>
      </c>
      <c r="O143" s="16" t="s">
        <v>133</v>
      </c>
      <c r="P143" s="16" t="s">
        <v>133</v>
      </c>
      <c r="Q143" s="16" t="s">
        <v>133</v>
      </c>
      <c r="R143" s="16" t="s">
        <v>133</v>
      </c>
      <c r="S143" s="16" t="s">
        <v>142</v>
      </c>
      <c r="W143" s="15" t="s">
        <v>1201</v>
      </c>
      <c r="X143" s="15" t="s">
        <v>1201</v>
      </c>
      <c r="Y143" s="15" t="s">
        <v>1201</v>
      </c>
    </row>
    <row r="144" spans="1:23" ht="12.75">
      <c r="A144" s="14" t="s">
        <v>228</v>
      </c>
      <c r="B144" s="14">
        <v>1</v>
      </c>
      <c r="C144" s="14" t="s">
        <v>1834</v>
      </c>
      <c r="D144" s="14" t="s">
        <v>1202</v>
      </c>
      <c r="E144" s="14" t="s">
        <v>1006</v>
      </c>
      <c r="F144" s="14" t="s">
        <v>1569</v>
      </c>
      <c r="G144" s="14" t="s">
        <v>1833</v>
      </c>
      <c r="H144" s="14">
        <v>11400</v>
      </c>
      <c r="I144" s="14">
        <v>1</v>
      </c>
      <c r="J144" s="14" t="s">
        <v>1009</v>
      </c>
      <c r="K144" s="15">
        <v>24</v>
      </c>
      <c r="L144" s="15" t="s">
        <v>259</v>
      </c>
      <c r="M144" s="14" t="s">
        <v>249</v>
      </c>
      <c r="O144" s="16" t="s">
        <v>133</v>
      </c>
      <c r="P144" s="16" t="s">
        <v>133</v>
      </c>
      <c r="Q144" s="16" t="s">
        <v>142</v>
      </c>
      <c r="R144" s="16" t="s">
        <v>142</v>
      </c>
      <c r="S144" s="16" t="s">
        <v>142</v>
      </c>
      <c r="W144" s="15" t="s">
        <v>1202</v>
      </c>
    </row>
    <row r="145" spans="1:26" ht="12.75">
      <c r="A145" s="14" t="s">
        <v>228</v>
      </c>
      <c r="B145" s="14">
        <v>1</v>
      </c>
      <c r="C145" s="14" t="s">
        <v>344</v>
      </c>
      <c r="D145" s="14" t="s">
        <v>1203</v>
      </c>
      <c r="E145" s="14" t="s">
        <v>1006</v>
      </c>
      <c r="F145" s="14" t="s">
        <v>1569</v>
      </c>
      <c r="G145" s="14" t="s">
        <v>343</v>
      </c>
      <c r="H145" s="14">
        <v>16370</v>
      </c>
      <c r="I145" s="14">
        <v>0</v>
      </c>
      <c r="J145" s="14" t="s">
        <v>1007</v>
      </c>
      <c r="K145" s="15">
        <v>152.5</v>
      </c>
      <c r="L145" s="15" t="s">
        <v>243</v>
      </c>
      <c r="M145" s="14" t="s">
        <v>284</v>
      </c>
      <c r="O145" s="16" t="s">
        <v>133</v>
      </c>
      <c r="P145" s="16" t="s">
        <v>133</v>
      </c>
      <c r="Q145" s="16" t="s">
        <v>133</v>
      </c>
      <c r="R145" s="16" t="s">
        <v>133</v>
      </c>
      <c r="S145" s="16" t="s">
        <v>133</v>
      </c>
      <c r="W145" s="15" t="s">
        <v>1203</v>
      </c>
      <c r="X145" s="15" t="s">
        <v>1203</v>
      </c>
      <c r="Y145" s="15" t="s">
        <v>1203</v>
      </c>
      <c r="Z145" s="15" t="s">
        <v>1203</v>
      </c>
    </row>
    <row r="146" spans="1:25" ht="12.75">
      <c r="A146" s="14" t="s">
        <v>228</v>
      </c>
      <c r="B146" s="14">
        <v>1</v>
      </c>
      <c r="C146" s="14" t="s">
        <v>725</v>
      </c>
      <c r="D146" s="14" t="s">
        <v>1204</v>
      </c>
      <c r="E146" s="14" t="s">
        <v>1006</v>
      </c>
      <c r="F146" s="14" t="s">
        <v>1569</v>
      </c>
      <c r="G146" s="14" t="s">
        <v>724</v>
      </c>
      <c r="H146" s="14">
        <v>15300</v>
      </c>
      <c r="I146" s="14">
        <v>2</v>
      </c>
      <c r="J146" s="14" t="s">
        <v>1067</v>
      </c>
      <c r="K146" s="15">
        <v>39.5</v>
      </c>
      <c r="L146" s="15" t="s">
        <v>253</v>
      </c>
      <c r="M146" s="14" t="s">
        <v>1064</v>
      </c>
      <c r="O146" s="16" t="s">
        <v>133</v>
      </c>
      <c r="P146" s="16" t="s">
        <v>133</v>
      </c>
      <c r="Q146" s="16" t="s">
        <v>133</v>
      </c>
      <c r="R146" s="16" t="s">
        <v>133</v>
      </c>
      <c r="S146" s="16" t="s">
        <v>142</v>
      </c>
      <c r="W146" s="15" t="s">
        <v>1204</v>
      </c>
      <c r="X146" s="15" t="s">
        <v>1204</v>
      </c>
      <c r="Y146" s="15" t="s">
        <v>1204</v>
      </c>
    </row>
    <row r="147" spans="1:24" ht="12.75">
      <c r="A147" s="14" t="s">
        <v>228</v>
      </c>
      <c r="B147" s="14">
        <v>1</v>
      </c>
      <c r="C147" s="14" t="s">
        <v>396</v>
      </c>
      <c r="D147" s="14" t="s">
        <v>1205</v>
      </c>
      <c r="E147" s="14" t="s">
        <v>1006</v>
      </c>
      <c r="F147" s="14" t="s">
        <v>1569</v>
      </c>
      <c r="G147" s="14" t="s">
        <v>395</v>
      </c>
      <c r="H147" s="14">
        <v>12750</v>
      </c>
      <c r="I147" s="14">
        <v>2</v>
      </c>
      <c r="J147" s="14" t="s">
        <v>1067</v>
      </c>
      <c r="K147" s="15">
        <v>64.6</v>
      </c>
      <c r="L147" s="15" t="s">
        <v>302</v>
      </c>
      <c r="M147" s="14" t="s">
        <v>1061</v>
      </c>
      <c r="O147" s="16" t="s">
        <v>133</v>
      </c>
      <c r="P147" s="16" t="s">
        <v>133</v>
      </c>
      <c r="Q147" s="16" t="s">
        <v>133</v>
      </c>
      <c r="R147" s="16" t="s">
        <v>142</v>
      </c>
      <c r="S147" s="16" t="s">
        <v>142</v>
      </c>
      <c r="W147" s="15" t="s">
        <v>1205</v>
      </c>
      <c r="X147" s="15" t="s">
        <v>1205</v>
      </c>
    </row>
    <row r="148" spans="1:25" ht="12.75">
      <c r="A148" s="14" t="s">
        <v>228</v>
      </c>
      <c r="B148" s="14">
        <v>1</v>
      </c>
      <c r="C148" s="14" t="s">
        <v>402</v>
      </c>
      <c r="D148" s="14" t="s">
        <v>1206</v>
      </c>
      <c r="E148" s="14" t="s">
        <v>1006</v>
      </c>
      <c r="F148" s="14" t="s">
        <v>1569</v>
      </c>
      <c r="G148" s="14" t="s">
        <v>401</v>
      </c>
      <c r="H148" s="14">
        <v>10753</v>
      </c>
      <c r="I148" s="14">
        <v>0</v>
      </c>
      <c r="J148" s="14" t="s">
        <v>1007</v>
      </c>
      <c r="K148" s="15">
        <v>138.2</v>
      </c>
      <c r="L148" s="15" t="s">
        <v>302</v>
      </c>
      <c r="M148" s="14" t="s">
        <v>1061</v>
      </c>
      <c r="O148" s="16" t="s">
        <v>133</v>
      </c>
      <c r="P148" s="16" t="s">
        <v>133</v>
      </c>
      <c r="Q148" s="16" t="s">
        <v>133</v>
      </c>
      <c r="R148" s="16" t="s">
        <v>133</v>
      </c>
      <c r="S148" s="16" t="s">
        <v>142</v>
      </c>
      <c r="W148" s="15" t="s">
        <v>1206</v>
      </c>
      <c r="X148" s="15" t="s">
        <v>1206</v>
      </c>
      <c r="Y148" s="15" t="s">
        <v>1206</v>
      </c>
    </row>
    <row r="149" spans="1:24" ht="12.75">
      <c r="A149" s="14" t="s">
        <v>228</v>
      </c>
      <c r="B149" s="14">
        <v>1</v>
      </c>
      <c r="C149" s="14" t="s">
        <v>252</v>
      </c>
      <c r="D149" s="14" t="s">
        <v>1207</v>
      </c>
      <c r="E149" s="14" t="s">
        <v>1006</v>
      </c>
      <c r="F149" s="14" t="s">
        <v>1569</v>
      </c>
      <c r="G149" s="14" t="s">
        <v>251</v>
      </c>
      <c r="H149" s="14">
        <v>15271</v>
      </c>
      <c r="I149" s="14">
        <v>1</v>
      </c>
      <c r="J149" s="14" t="s">
        <v>1009</v>
      </c>
      <c r="K149" s="15">
        <v>46.7</v>
      </c>
      <c r="L149" s="15" t="s">
        <v>253</v>
      </c>
      <c r="M149" s="14" t="s">
        <v>1064</v>
      </c>
      <c r="O149" s="16" t="s">
        <v>133</v>
      </c>
      <c r="P149" s="16" t="s">
        <v>133</v>
      </c>
      <c r="Q149" s="16" t="s">
        <v>133</v>
      </c>
      <c r="R149" s="16" t="s">
        <v>142</v>
      </c>
      <c r="S149" s="16" t="s">
        <v>142</v>
      </c>
      <c r="W149" s="15" t="s">
        <v>1207</v>
      </c>
      <c r="X149" s="15" t="s">
        <v>1207</v>
      </c>
    </row>
    <row r="150" spans="1:23" ht="12.75">
      <c r="A150" s="14" t="s">
        <v>228</v>
      </c>
      <c r="B150" s="14">
        <v>1</v>
      </c>
      <c r="C150" s="14" t="s">
        <v>380</v>
      </c>
      <c r="D150" s="14" t="s">
        <v>1208</v>
      </c>
      <c r="E150" s="14" t="s">
        <v>1006</v>
      </c>
      <c r="F150" s="14" t="s">
        <v>1569</v>
      </c>
      <c r="G150" s="14" t="s">
        <v>379</v>
      </c>
      <c r="H150" s="14">
        <v>11350</v>
      </c>
      <c r="I150" s="14">
        <v>1</v>
      </c>
      <c r="J150" s="14" t="s">
        <v>1009</v>
      </c>
      <c r="K150" s="15">
        <v>20</v>
      </c>
      <c r="L150" s="15" t="s">
        <v>250</v>
      </c>
      <c r="M150" s="14" t="s">
        <v>271</v>
      </c>
      <c r="O150" s="16" t="s">
        <v>133</v>
      </c>
      <c r="P150" s="16" t="s">
        <v>133</v>
      </c>
      <c r="Q150" s="16" t="s">
        <v>142</v>
      </c>
      <c r="R150" s="16" t="s">
        <v>142</v>
      </c>
      <c r="S150" s="16" t="s">
        <v>142</v>
      </c>
      <c r="W150" s="15" t="s">
        <v>1208</v>
      </c>
    </row>
    <row r="151" spans="1:23" ht="12.75">
      <c r="A151" s="14" t="s">
        <v>228</v>
      </c>
      <c r="B151" s="14">
        <v>1</v>
      </c>
      <c r="C151" s="14" t="s">
        <v>398</v>
      </c>
      <c r="D151" s="14" t="s">
        <v>1209</v>
      </c>
      <c r="E151" s="14" t="s">
        <v>1006</v>
      </c>
      <c r="F151" s="14" t="s">
        <v>1569</v>
      </c>
      <c r="G151" s="14" t="s">
        <v>397</v>
      </c>
      <c r="H151" s="14">
        <v>13700</v>
      </c>
      <c r="I151" s="14">
        <v>1</v>
      </c>
      <c r="J151" s="14" t="s">
        <v>1009</v>
      </c>
      <c r="K151" s="15">
        <v>13</v>
      </c>
      <c r="L151" s="15" t="s">
        <v>250</v>
      </c>
      <c r="M151" s="14" t="s">
        <v>271</v>
      </c>
      <c r="O151" s="16" t="s">
        <v>133</v>
      </c>
      <c r="P151" s="16" t="s">
        <v>133</v>
      </c>
      <c r="Q151" s="16" t="s">
        <v>142</v>
      </c>
      <c r="R151" s="16" t="s">
        <v>142</v>
      </c>
      <c r="S151" s="16" t="s">
        <v>142</v>
      </c>
      <c r="W151" s="15" t="s">
        <v>1209</v>
      </c>
    </row>
    <row r="152" spans="1:23" ht="12.75">
      <c r="A152" s="14" t="s">
        <v>228</v>
      </c>
      <c r="B152" s="14">
        <v>1</v>
      </c>
      <c r="C152" s="14" t="s">
        <v>1675</v>
      </c>
      <c r="D152" s="14" t="s">
        <v>1210</v>
      </c>
      <c r="E152" s="14" t="s">
        <v>1006</v>
      </c>
      <c r="F152" s="14" t="s">
        <v>1569</v>
      </c>
      <c r="G152" s="14" t="s">
        <v>1674</v>
      </c>
      <c r="H152" s="14">
        <v>17620</v>
      </c>
      <c r="I152" s="14">
        <v>2</v>
      </c>
      <c r="J152" s="14" t="s">
        <v>1067</v>
      </c>
      <c r="K152" s="15">
        <v>18</v>
      </c>
      <c r="L152" s="15" t="s">
        <v>263</v>
      </c>
      <c r="M152" s="14" t="s">
        <v>1076</v>
      </c>
      <c r="O152" s="16" t="s">
        <v>133</v>
      </c>
      <c r="P152" s="16" t="s">
        <v>133</v>
      </c>
      <c r="Q152" s="16" t="s">
        <v>142</v>
      </c>
      <c r="R152" s="16" t="s">
        <v>142</v>
      </c>
      <c r="S152" s="16" t="s">
        <v>142</v>
      </c>
      <c r="W152" s="15" t="s">
        <v>1210</v>
      </c>
    </row>
    <row r="153" spans="1:25" ht="12.75">
      <c r="A153" s="14" t="s">
        <v>228</v>
      </c>
      <c r="B153" s="14">
        <v>1</v>
      </c>
      <c r="C153" s="14" t="s">
        <v>378</v>
      </c>
      <c r="D153" s="14" t="s">
        <v>1211</v>
      </c>
      <c r="E153" s="14" t="s">
        <v>1006</v>
      </c>
      <c r="F153" s="14" t="s">
        <v>1569</v>
      </c>
      <c r="G153" s="14" t="s">
        <v>377</v>
      </c>
      <c r="H153" s="14">
        <v>17558</v>
      </c>
      <c r="I153" s="14">
        <v>1</v>
      </c>
      <c r="J153" s="14" t="s">
        <v>1009</v>
      </c>
      <c r="K153" s="15">
        <v>84.1</v>
      </c>
      <c r="L153" s="15" t="s">
        <v>302</v>
      </c>
      <c r="M153" s="14" t="s">
        <v>1061</v>
      </c>
      <c r="O153" s="16" t="s">
        <v>133</v>
      </c>
      <c r="P153" s="16" t="s">
        <v>133</v>
      </c>
      <c r="Q153" s="16" t="s">
        <v>133</v>
      </c>
      <c r="R153" s="16" t="s">
        <v>133</v>
      </c>
      <c r="S153" s="16" t="s">
        <v>142</v>
      </c>
      <c r="W153" s="15" t="s">
        <v>1211</v>
      </c>
      <c r="X153" s="15" t="s">
        <v>1211</v>
      </c>
      <c r="Y153" s="15" t="s">
        <v>1211</v>
      </c>
    </row>
    <row r="154" spans="1:25" ht="12.75">
      <c r="A154" s="14" t="s">
        <v>228</v>
      </c>
      <c r="B154" s="14">
        <v>1</v>
      </c>
      <c r="C154" s="14" t="s">
        <v>411</v>
      </c>
      <c r="D154" s="14" t="s">
        <v>1212</v>
      </c>
      <c r="E154" s="14" t="s">
        <v>1006</v>
      </c>
      <c r="F154" s="14" t="s">
        <v>1569</v>
      </c>
      <c r="G154" s="14" t="s">
        <v>410</v>
      </c>
      <c r="H154" s="14">
        <v>15650</v>
      </c>
      <c r="I154" s="14">
        <v>1</v>
      </c>
      <c r="J154" s="14" t="s">
        <v>1009</v>
      </c>
      <c r="K154" s="15">
        <v>44.5</v>
      </c>
      <c r="L154" s="15" t="s">
        <v>253</v>
      </c>
      <c r="M154" s="14" t="s">
        <v>1064</v>
      </c>
      <c r="O154" s="16" t="s">
        <v>133</v>
      </c>
      <c r="P154" s="16" t="s">
        <v>133</v>
      </c>
      <c r="Q154" s="16" t="s">
        <v>133</v>
      </c>
      <c r="R154" s="16" t="s">
        <v>133</v>
      </c>
      <c r="S154" s="16" t="s">
        <v>142</v>
      </c>
      <c r="W154" s="15" t="s">
        <v>1212</v>
      </c>
      <c r="X154" s="15" t="s">
        <v>1212</v>
      </c>
      <c r="Y154" s="15" t="s">
        <v>1212</v>
      </c>
    </row>
    <row r="155" spans="1:25" ht="12.75">
      <c r="A155" s="14" t="s">
        <v>228</v>
      </c>
      <c r="B155" s="14">
        <v>1</v>
      </c>
      <c r="C155" s="14" t="s">
        <v>727</v>
      </c>
      <c r="D155" s="14" t="s">
        <v>1213</v>
      </c>
      <c r="E155" s="14" t="s">
        <v>1006</v>
      </c>
      <c r="F155" s="14" t="s">
        <v>1569</v>
      </c>
      <c r="G155" s="14" t="s">
        <v>726</v>
      </c>
      <c r="H155" s="14">
        <v>15750</v>
      </c>
      <c r="I155" s="14">
        <v>2</v>
      </c>
      <c r="J155" s="14" t="s">
        <v>1067</v>
      </c>
      <c r="K155" s="15">
        <v>30.4</v>
      </c>
      <c r="L155" s="15" t="s">
        <v>250</v>
      </c>
      <c r="M155" s="14" t="s">
        <v>271</v>
      </c>
      <c r="O155" s="16" t="s">
        <v>133</v>
      </c>
      <c r="P155" s="16" t="s">
        <v>133</v>
      </c>
      <c r="Q155" s="16" t="s">
        <v>133</v>
      </c>
      <c r="R155" s="16" t="s">
        <v>133</v>
      </c>
      <c r="S155" s="16" t="s">
        <v>142</v>
      </c>
      <c r="W155" s="15" t="s">
        <v>1213</v>
      </c>
      <c r="X155" s="15" t="s">
        <v>1213</v>
      </c>
      <c r="Y155" s="15" t="s">
        <v>1213</v>
      </c>
    </row>
    <row r="156" spans="1:24" ht="12.75">
      <c r="A156" s="14" t="s">
        <v>228</v>
      </c>
      <c r="B156" s="14">
        <v>1</v>
      </c>
      <c r="C156" s="14" t="s">
        <v>460</v>
      </c>
      <c r="D156" s="14" t="s">
        <v>1214</v>
      </c>
      <c r="E156" s="14" t="s">
        <v>1006</v>
      </c>
      <c r="F156" s="14" t="s">
        <v>1569</v>
      </c>
      <c r="G156" s="14" t="s">
        <v>459</v>
      </c>
      <c r="H156" s="14">
        <v>15800</v>
      </c>
      <c r="I156" s="14">
        <v>2</v>
      </c>
      <c r="J156" s="14" t="s">
        <v>1067</v>
      </c>
      <c r="K156" s="15">
        <v>24.9</v>
      </c>
      <c r="L156" s="15" t="s">
        <v>250</v>
      </c>
      <c r="M156" s="14" t="s">
        <v>271</v>
      </c>
      <c r="O156" s="16" t="s">
        <v>133</v>
      </c>
      <c r="P156" s="16" t="s">
        <v>133</v>
      </c>
      <c r="Q156" s="16" t="s">
        <v>133</v>
      </c>
      <c r="R156" s="16" t="s">
        <v>142</v>
      </c>
      <c r="S156" s="16" t="s">
        <v>142</v>
      </c>
      <c r="W156" s="15" t="s">
        <v>1214</v>
      </c>
      <c r="X156" s="15" t="s">
        <v>1214</v>
      </c>
    </row>
    <row r="157" spans="1:23" ht="12.75">
      <c r="A157" s="14" t="s">
        <v>228</v>
      </c>
      <c r="B157" s="14">
        <v>1</v>
      </c>
      <c r="C157" s="14" t="s">
        <v>1669</v>
      </c>
      <c r="D157" s="14" t="s">
        <v>1215</v>
      </c>
      <c r="E157" s="14" t="s">
        <v>1006</v>
      </c>
      <c r="F157" s="14" t="s">
        <v>1569</v>
      </c>
      <c r="G157" s="14" t="s">
        <v>1668</v>
      </c>
      <c r="H157" s="14">
        <v>15850</v>
      </c>
      <c r="I157" s="14">
        <v>2</v>
      </c>
      <c r="J157" s="14" t="s">
        <v>1067</v>
      </c>
      <c r="K157" s="15">
        <v>26.9</v>
      </c>
      <c r="L157" s="15" t="s">
        <v>259</v>
      </c>
      <c r="M157" s="14" t="s">
        <v>249</v>
      </c>
      <c r="O157" s="16" t="s">
        <v>133</v>
      </c>
      <c r="P157" s="16" t="s">
        <v>133</v>
      </c>
      <c r="Q157" s="16" t="s">
        <v>142</v>
      </c>
      <c r="R157" s="16" t="s">
        <v>142</v>
      </c>
      <c r="S157" s="16" t="s">
        <v>142</v>
      </c>
      <c r="W157" s="15" t="s">
        <v>1215</v>
      </c>
    </row>
    <row r="158" spans="1:23" ht="12.75">
      <c r="A158" s="14" t="s">
        <v>228</v>
      </c>
      <c r="B158" s="14">
        <v>1</v>
      </c>
      <c r="C158" s="14" t="s">
        <v>529</v>
      </c>
      <c r="D158" s="14" t="s">
        <v>1216</v>
      </c>
      <c r="E158" s="14" t="s">
        <v>1006</v>
      </c>
      <c r="F158" s="14" t="s">
        <v>1569</v>
      </c>
      <c r="G158" s="14" t="s">
        <v>528</v>
      </c>
      <c r="H158" s="14">
        <v>16400</v>
      </c>
      <c r="I158" s="14">
        <v>1</v>
      </c>
      <c r="J158" s="14" t="s">
        <v>1009</v>
      </c>
      <c r="K158" s="15">
        <v>14</v>
      </c>
      <c r="L158" s="15" t="s">
        <v>250</v>
      </c>
      <c r="M158" s="14" t="s">
        <v>271</v>
      </c>
      <c r="O158" s="16" t="s">
        <v>133</v>
      </c>
      <c r="P158" s="16" t="s">
        <v>133</v>
      </c>
      <c r="Q158" s="16" t="s">
        <v>142</v>
      </c>
      <c r="R158" s="16" t="s">
        <v>142</v>
      </c>
      <c r="S158" s="16" t="s">
        <v>142</v>
      </c>
      <c r="W158" s="15" t="s">
        <v>1216</v>
      </c>
    </row>
    <row r="159" spans="1:26" ht="12.75">
      <c r="A159" s="14" t="s">
        <v>228</v>
      </c>
      <c r="B159" s="14">
        <v>1</v>
      </c>
      <c r="C159" s="14" t="s">
        <v>422</v>
      </c>
      <c r="D159" s="14" t="s">
        <v>1217</v>
      </c>
      <c r="E159" s="14" t="s">
        <v>1006</v>
      </c>
      <c r="F159" s="14" t="s">
        <v>1569</v>
      </c>
      <c r="G159" s="14" t="s">
        <v>421</v>
      </c>
      <c r="H159" s="14">
        <v>16351</v>
      </c>
      <c r="I159" s="14">
        <v>0</v>
      </c>
      <c r="J159" s="14" t="s">
        <v>1007</v>
      </c>
      <c r="K159" s="15">
        <v>483.3</v>
      </c>
      <c r="L159" s="15" t="s">
        <v>238</v>
      </c>
      <c r="M159" s="14" t="s">
        <v>287</v>
      </c>
      <c r="O159" s="16" t="s">
        <v>133</v>
      </c>
      <c r="P159" s="16" t="s">
        <v>133</v>
      </c>
      <c r="Q159" s="16" t="s">
        <v>133</v>
      </c>
      <c r="R159" s="16" t="s">
        <v>133</v>
      </c>
      <c r="S159" s="16" t="s">
        <v>133</v>
      </c>
      <c r="W159" s="15" t="s">
        <v>1217</v>
      </c>
      <c r="X159" s="15" t="s">
        <v>1217</v>
      </c>
      <c r="Y159" s="15" t="s">
        <v>1217</v>
      </c>
      <c r="Z159" s="15" t="s">
        <v>1217</v>
      </c>
    </row>
    <row r="160" spans="1:23" ht="12.75">
      <c r="A160" s="14" t="s">
        <v>228</v>
      </c>
      <c r="B160" s="14">
        <v>1</v>
      </c>
      <c r="C160" s="14" t="s">
        <v>337</v>
      </c>
      <c r="D160" s="14" t="s">
        <v>1218</v>
      </c>
      <c r="E160" s="14" t="s">
        <v>1006</v>
      </c>
      <c r="F160" s="14" t="s">
        <v>1569</v>
      </c>
      <c r="G160" s="14" t="s">
        <v>336</v>
      </c>
      <c r="H160" s="14">
        <v>14500</v>
      </c>
      <c r="I160" s="14">
        <v>0</v>
      </c>
      <c r="J160" s="14" t="s">
        <v>1007</v>
      </c>
      <c r="K160" s="15">
        <v>19</v>
      </c>
      <c r="L160" s="15" t="s">
        <v>263</v>
      </c>
      <c r="M160" s="14" t="s">
        <v>1076</v>
      </c>
      <c r="O160" s="16" t="s">
        <v>133</v>
      </c>
      <c r="P160" s="16" t="s">
        <v>133</v>
      </c>
      <c r="Q160" s="16" t="s">
        <v>142</v>
      </c>
      <c r="R160" s="16" t="s">
        <v>142</v>
      </c>
      <c r="S160" s="16" t="s">
        <v>142</v>
      </c>
      <c r="W160" s="15" t="s">
        <v>1218</v>
      </c>
    </row>
    <row r="161" spans="1:23" ht="12.75">
      <c r="A161" s="14" t="s">
        <v>228</v>
      </c>
      <c r="B161" s="14">
        <v>1</v>
      </c>
      <c r="C161" s="14" t="s">
        <v>1389</v>
      </c>
      <c r="D161" s="14" t="s">
        <v>1220</v>
      </c>
      <c r="E161" s="14" t="s">
        <v>1006</v>
      </c>
      <c r="F161" s="14" t="s">
        <v>1569</v>
      </c>
      <c r="G161" s="14" t="s">
        <v>385</v>
      </c>
      <c r="H161" s="14">
        <v>14854</v>
      </c>
      <c r="I161" s="14">
        <v>1</v>
      </c>
      <c r="J161" s="14" t="s">
        <v>1009</v>
      </c>
      <c r="K161" s="15">
        <v>14.5</v>
      </c>
      <c r="L161" s="15" t="s">
        <v>263</v>
      </c>
      <c r="M161" s="14" t="s">
        <v>1076</v>
      </c>
      <c r="O161" s="16" t="s">
        <v>133</v>
      </c>
      <c r="P161" s="16" t="s">
        <v>133</v>
      </c>
      <c r="Q161" s="16" t="s">
        <v>142</v>
      </c>
      <c r="R161" s="16" t="s">
        <v>142</v>
      </c>
      <c r="S161" s="16" t="s">
        <v>142</v>
      </c>
      <c r="W161" s="15" t="s">
        <v>1220</v>
      </c>
    </row>
    <row r="162" spans="1:23" ht="12.75">
      <c r="A162" s="14" t="s">
        <v>228</v>
      </c>
      <c r="B162" s="14">
        <v>1</v>
      </c>
      <c r="C162" s="14" t="s">
        <v>1390</v>
      </c>
      <c r="D162" s="14" t="s">
        <v>1221</v>
      </c>
      <c r="E162" s="14" t="s">
        <v>1006</v>
      </c>
      <c r="F162" s="14" t="s">
        <v>1569</v>
      </c>
      <c r="G162" s="14" t="s">
        <v>734</v>
      </c>
      <c r="H162" s="14">
        <v>10950</v>
      </c>
      <c r="I162" s="14">
        <v>3</v>
      </c>
      <c r="J162" s="14" t="s">
        <v>1942</v>
      </c>
      <c r="K162" s="15">
        <v>33.8</v>
      </c>
      <c r="L162" s="15" t="s">
        <v>259</v>
      </c>
      <c r="M162" s="14" t="s">
        <v>249</v>
      </c>
      <c r="O162" s="16" t="s">
        <v>133</v>
      </c>
      <c r="P162" s="16" t="s">
        <v>133</v>
      </c>
      <c r="Q162" s="16" t="s">
        <v>142</v>
      </c>
      <c r="R162" s="16" t="s">
        <v>142</v>
      </c>
      <c r="S162" s="16" t="s">
        <v>142</v>
      </c>
      <c r="W162" s="15" t="s">
        <v>1221</v>
      </c>
    </row>
    <row r="163" spans="1:23" ht="12.75">
      <c r="A163" s="14" t="s">
        <v>228</v>
      </c>
      <c r="B163" s="14">
        <v>1</v>
      </c>
      <c r="C163" s="14" t="s">
        <v>1842</v>
      </c>
      <c r="D163" s="14" t="s">
        <v>1222</v>
      </c>
      <c r="E163" s="14" t="s">
        <v>1006</v>
      </c>
      <c r="F163" s="14" t="s">
        <v>1569</v>
      </c>
      <c r="G163" s="14" t="s">
        <v>1841</v>
      </c>
      <c r="H163" s="14">
        <v>16100</v>
      </c>
      <c r="I163" s="14">
        <v>1</v>
      </c>
      <c r="J163" s="14" t="s">
        <v>1009</v>
      </c>
      <c r="K163" s="15">
        <v>30</v>
      </c>
      <c r="L163" s="15" t="s">
        <v>256</v>
      </c>
      <c r="M163" s="14" t="s">
        <v>1070</v>
      </c>
      <c r="O163" s="16" t="s">
        <v>133</v>
      </c>
      <c r="P163" s="16" t="s">
        <v>133</v>
      </c>
      <c r="Q163" s="16" t="s">
        <v>142</v>
      </c>
      <c r="R163" s="16" t="s">
        <v>142</v>
      </c>
      <c r="S163" s="16" t="s">
        <v>142</v>
      </c>
      <c r="W163" s="15" t="s">
        <v>1222</v>
      </c>
    </row>
    <row r="164" spans="1:26" ht="12.75">
      <c r="A164" s="14" t="s">
        <v>228</v>
      </c>
      <c r="B164" s="14">
        <v>1</v>
      </c>
      <c r="C164" s="14" t="s">
        <v>1840</v>
      </c>
      <c r="D164" s="14" t="s">
        <v>1223</v>
      </c>
      <c r="E164" s="14" t="s">
        <v>1006</v>
      </c>
      <c r="F164" s="14" t="s">
        <v>1569</v>
      </c>
      <c r="G164" s="14" t="s">
        <v>1839</v>
      </c>
      <c r="H164" s="14">
        <v>16150</v>
      </c>
      <c r="I164" s="14">
        <v>1</v>
      </c>
      <c r="J164" s="14" t="s">
        <v>1009</v>
      </c>
      <c r="K164" s="15">
        <v>203.9</v>
      </c>
      <c r="L164" s="15" t="s">
        <v>238</v>
      </c>
      <c r="M164" s="14" t="s">
        <v>287</v>
      </c>
      <c r="O164" s="16" t="s">
        <v>133</v>
      </c>
      <c r="P164" s="16" t="s">
        <v>133</v>
      </c>
      <c r="Q164" s="16" t="s">
        <v>133</v>
      </c>
      <c r="R164" s="16" t="s">
        <v>133</v>
      </c>
      <c r="S164" s="16" t="s">
        <v>133</v>
      </c>
      <c r="W164" s="15" t="s">
        <v>1223</v>
      </c>
      <c r="X164" s="15" t="s">
        <v>1223</v>
      </c>
      <c r="Y164" s="15" t="s">
        <v>1223</v>
      </c>
      <c r="Z164" s="15" t="s">
        <v>1223</v>
      </c>
    </row>
    <row r="165" spans="1:24" ht="12.75">
      <c r="A165" s="14" t="s">
        <v>228</v>
      </c>
      <c r="B165" s="14">
        <v>1</v>
      </c>
      <c r="C165" s="14" t="s">
        <v>486</v>
      </c>
      <c r="D165" s="14" t="s">
        <v>1224</v>
      </c>
      <c r="E165" s="14" t="s">
        <v>1006</v>
      </c>
      <c r="F165" s="14" t="s">
        <v>1569</v>
      </c>
      <c r="G165" s="14" t="s">
        <v>485</v>
      </c>
      <c r="H165" s="14">
        <v>10550</v>
      </c>
      <c r="I165" s="14">
        <v>2</v>
      </c>
      <c r="J165" s="14" t="s">
        <v>1067</v>
      </c>
      <c r="K165" s="15">
        <v>30</v>
      </c>
      <c r="L165" s="15" t="s">
        <v>253</v>
      </c>
      <c r="M165" s="14" t="s">
        <v>1064</v>
      </c>
      <c r="O165" s="16" t="s">
        <v>133</v>
      </c>
      <c r="P165" s="16" t="s">
        <v>133</v>
      </c>
      <c r="Q165" s="16" t="s">
        <v>133</v>
      </c>
      <c r="R165" s="16" t="s">
        <v>142</v>
      </c>
      <c r="S165" s="16" t="s">
        <v>142</v>
      </c>
      <c r="W165" s="15" t="s">
        <v>1224</v>
      </c>
      <c r="X165" s="15" t="s">
        <v>1224</v>
      </c>
    </row>
    <row r="166" spans="1:24" ht="12.75">
      <c r="A166" s="14" t="s">
        <v>228</v>
      </c>
      <c r="B166" s="14">
        <v>1</v>
      </c>
      <c r="C166" s="14" t="s">
        <v>1846</v>
      </c>
      <c r="D166" s="14" t="s">
        <v>1225</v>
      </c>
      <c r="E166" s="14" t="s">
        <v>1006</v>
      </c>
      <c r="F166" s="14" t="s">
        <v>1569</v>
      </c>
      <c r="G166" s="14" t="s">
        <v>1845</v>
      </c>
      <c r="H166" s="14">
        <v>16200</v>
      </c>
      <c r="I166" s="14">
        <v>2</v>
      </c>
      <c r="J166" s="14" t="s">
        <v>1067</v>
      </c>
      <c r="K166" s="15">
        <v>39.9</v>
      </c>
      <c r="L166" s="15" t="s">
        <v>253</v>
      </c>
      <c r="M166" s="14" t="s">
        <v>1064</v>
      </c>
      <c r="O166" s="16" t="s">
        <v>133</v>
      </c>
      <c r="P166" s="16" t="s">
        <v>133</v>
      </c>
      <c r="Q166" s="16" t="s">
        <v>133</v>
      </c>
      <c r="R166" s="16" t="s">
        <v>142</v>
      </c>
      <c r="S166" s="16" t="s">
        <v>142</v>
      </c>
      <c r="W166" s="15" t="s">
        <v>1225</v>
      </c>
      <c r="X166" s="15" t="s">
        <v>1225</v>
      </c>
    </row>
    <row r="167" spans="1:23" ht="12.75">
      <c r="A167" s="14" t="s">
        <v>228</v>
      </c>
      <c r="B167" s="14">
        <v>1</v>
      </c>
      <c r="C167" s="14" t="s">
        <v>1838</v>
      </c>
      <c r="D167" s="14" t="s">
        <v>1226</v>
      </c>
      <c r="E167" s="14" t="s">
        <v>1006</v>
      </c>
      <c r="F167" s="14" t="s">
        <v>1569</v>
      </c>
      <c r="G167" s="14" t="s">
        <v>1837</v>
      </c>
      <c r="H167" s="14">
        <v>16200</v>
      </c>
      <c r="I167" s="14">
        <v>2</v>
      </c>
      <c r="J167" s="14" t="s">
        <v>1067</v>
      </c>
      <c r="K167" s="15">
        <v>14</v>
      </c>
      <c r="L167" s="15" t="s">
        <v>263</v>
      </c>
      <c r="M167" s="14" t="s">
        <v>1076</v>
      </c>
      <c r="O167" s="16" t="s">
        <v>133</v>
      </c>
      <c r="P167" s="16" t="s">
        <v>133</v>
      </c>
      <c r="Q167" s="16" t="s">
        <v>142</v>
      </c>
      <c r="R167" s="16" t="s">
        <v>142</v>
      </c>
      <c r="S167" s="16" t="s">
        <v>142</v>
      </c>
      <c r="W167" s="15" t="s">
        <v>1226</v>
      </c>
    </row>
    <row r="168" spans="1:23" ht="12.75">
      <c r="A168" s="14" t="s">
        <v>228</v>
      </c>
      <c r="B168" s="14">
        <v>1</v>
      </c>
      <c r="C168" s="14" t="s">
        <v>442</v>
      </c>
      <c r="D168" s="14" t="s">
        <v>1227</v>
      </c>
      <c r="E168" s="14" t="s">
        <v>1006</v>
      </c>
      <c r="F168" s="14" t="s">
        <v>1569</v>
      </c>
      <c r="G168" s="14" t="s">
        <v>441</v>
      </c>
      <c r="H168" s="14">
        <v>18454</v>
      </c>
      <c r="I168" s="14">
        <v>0</v>
      </c>
      <c r="J168" s="14" t="s">
        <v>1007</v>
      </c>
      <c r="K168" s="15">
        <v>65.3</v>
      </c>
      <c r="L168" s="15" t="s">
        <v>376</v>
      </c>
      <c r="M168" s="14" t="s">
        <v>375</v>
      </c>
      <c r="O168" s="16" t="s">
        <v>133</v>
      </c>
      <c r="P168" s="16" t="s">
        <v>133</v>
      </c>
      <c r="Q168" s="16" t="s">
        <v>142</v>
      </c>
      <c r="R168" s="16" t="s">
        <v>142</v>
      </c>
      <c r="S168" s="16" t="s">
        <v>142</v>
      </c>
      <c r="W168" s="15" t="s">
        <v>1227</v>
      </c>
    </row>
    <row r="169" spans="1:26" ht="12.75">
      <c r="A169" s="14" t="s">
        <v>228</v>
      </c>
      <c r="B169" s="14">
        <v>1</v>
      </c>
      <c r="C169" s="14" t="s">
        <v>365</v>
      </c>
      <c r="D169" s="14" t="s">
        <v>1228</v>
      </c>
      <c r="E169" s="14" t="s">
        <v>1006</v>
      </c>
      <c r="F169" s="14" t="s">
        <v>1569</v>
      </c>
      <c r="G169" s="14" t="s">
        <v>1006</v>
      </c>
      <c r="H169" s="14">
        <v>13751</v>
      </c>
      <c r="I169" s="14">
        <v>1</v>
      </c>
      <c r="J169" s="14" t="s">
        <v>1009</v>
      </c>
      <c r="K169" s="15">
        <v>168.9</v>
      </c>
      <c r="L169" s="15" t="s">
        <v>238</v>
      </c>
      <c r="M169" s="14" t="s">
        <v>287</v>
      </c>
      <c r="O169" s="16" t="s">
        <v>133</v>
      </c>
      <c r="P169" s="16" t="s">
        <v>133</v>
      </c>
      <c r="Q169" s="16" t="s">
        <v>133</v>
      </c>
      <c r="R169" s="16" t="s">
        <v>133</v>
      </c>
      <c r="S169" s="16" t="s">
        <v>133</v>
      </c>
      <c r="W169" s="15" t="s">
        <v>1228</v>
      </c>
      <c r="X169" s="15" t="s">
        <v>1228</v>
      </c>
      <c r="Y169" s="15" t="s">
        <v>1228</v>
      </c>
      <c r="Z169" s="15" t="s">
        <v>1228</v>
      </c>
    </row>
    <row r="170" spans="1:23" ht="12.75">
      <c r="A170" s="14" t="s">
        <v>228</v>
      </c>
      <c r="B170" s="14">
        <v>1</v>
      </c>
      <c r="C170" s="14" t="s">
        <v>340</v>
      </c>
      <c r="D170" s="14" t="s">
        <v>1229</v>
      </c>
      <c r="E170" s="14" t="s">
        <v>1006</v>
      </c>
      <c r="F170" s="14" t="s">
        <v>1569</v>
      </c>
      <c r="G170" s="14" t="s">
        <v>339</v>
      </c>
      <c r="H170" s="14">
        <v>14870</v>
      </c>
      <c r="I170" s="14">
        <v>1</v>
      </c>
      <c r="J170" s="14" t="s">
        <v>1009</v>
      </c>
      <c r="K170" s="15">
        <v>4</v>
      </c>
      <c r="L170" s="15" t="s">
        <v>263</v>
      </c>
      <c r="M170" s="14" t="s">
        <v>1076</v>
      </c>
      <c r="O170" s="16" t="s">
        <v>133</v>
      </c>
      <c r="P170" s="16" t="s">
        <v>133</v>
      </c>
      <c r="Q170" s="16" t="s">
        <v>142</v>
      </c>
      <c r="R170" s="16" t="s">
        <v>142</v>
      </c>
      <c r="S170" s="16" t="s">
        <v>142</v>
      </c>
      <c r="W170" s="15" t="s">
        <v>1229</v>
      </c>
    </row>
    <row r="171" spans="1:23" ht="12.75">
      <c r="A171" s="14" t="s">
        <v>228</v>
      </c>
      <c r="B171" s="14">
        <v>1</v>
      </c>
      <c r="C171" s="14" t="s">
        <v>729</v>
      </c>
      <c r="D171" s="14" t="s">
        <v>1230</v>
      </c>
      <c r="E171" s="14" t="s">
        <v>1006</v>
      </c>
      <c r="F171" s="14" t="s">
        <v>1569</v>
      </c>
      <c r="G171" s="14" t="s">
        <v>728</v>
      </c>
      <c r="H171" s="14">
        <v>17400</v>
      </c>
      <c r="I171" s="14">
        <v>2</v>
      </c>
      <c r="J171" s="14" t="s">
        <v>1067</v>
      </c>
      <c r="K171" s="15">
        <v>18</v>
      </c>
      <c r="L171" s="15" t="s">
        <v>250</v>
      </c>
      <c r="M171" s="14" t="s">
        <v>271</v>
      </c>
      <c r="O171" s="16" t="s">
        <v>133</v>
      </c>
      <c r="P171" s="16" t="s">
        <v>133</v>
      </c>
      <c r="Q171" s="16" t="s">
        <v>142</v>
      </c>
      <c r="R171" s="16" t="s">
        <v>142</v>
      </c>
      <c r="S171" s="16" t="s">
        <v>142</v>
      </c>
      <c r="W171" s="15" t="s">
        <v>1230</v>
      </c>
    </row>
    <row r="172" spans="1:26" ht="12.75">
      <c r="A172" s="14" t="s">
        <v>228</v>
      </c>
      <c r="B172" s="14">
        <v>1</v>
      </c>
      <c r="C172" s="14" t="s">
        <v>428</v>
      </c>
      <c r="D172" s="14" t="s">
        <v>1231</v>
      </c>
      <c r="E172" s="14" t="s">
        <v>1006</v>
      </c>
      <c r="F172" s="14" t="s">
        <v>1569</v>
      </c>
      <c r="G172" s="14" t="s">
        <v>427</v>
      </c>
      <c r="H172" s="14">
        <v>16550</v>
      </c>
      <c r="I172" s="14">
        <v>0</v>
      </c>
      <c r="J172" s="14" t="s">
        <v>1007</v>
      </c>
      <c r="K172" s="15">
        <v>516.4</v>
      </c>
      <c r="L172" s="15" t="s">
        <v>238</v>
      </c>
      <c r="M172" s="14" t="s">
        <v>287</v>
      </c>
      <c r="O172" s="16" t="s">
        <v>133</v>
      </c>
      <c r="P172" s="16" t="s">
        <v>133</v>
      </c>
      <c r="Q172" s="16" t="s">
        <v>133</v>
      </c>
      <c r="R172" s="16" t="s">
        <v>133</v>
      </c>
      <c r="S172" s="16" t="s">
        <v>133</v>
      </c>
      <c r="W172" s="15" t="s">
        <v>1231</v>
      </c>
      <c r="X172" s="15" t="s">
        <v>1231</v>
      </c>
      <c r="Y172" s="15" t="s">
        <v>1231</v>
      </c>
      <c r="Z172" s="15" t="s">
        <v>1231</v>
      </c>
    </row>
    <row r="173" spans="1:24" ht="12.75">
      <c r="A173" s="14" t="s">
        <v>228</v>
      </c>
      <c r="B173" s="14">
        <v>1</v>
      </c>
      <c r="C173" s="14" t="s">
        <v>484</v>
      </c>
      <c r="D173" s="14" t="s">
        <v>1232</v>
      </c>
      <c r="E173" s="14" t="s">
        <v>1006</v>
      </c>
      <c r="F173" s="14" t="s">
        <v>1569</v>
      </c>
      <c r="G173" s="14" t="s">
        <v>483</v>
      </c>
      <c r="H173" s="14">
        <v>16470</v>
      </c>
      <c r="I173" s="14">
        <v>0</v>
      </c>
      <c r="J173" s="14" t="s">
        <v>1007</v>
      </c>
      <c r="K173" s="15">
        <v>32.9</v>
      </c>
      <c r="L173" s="15" t="s">
        <v>253</v>
      </c>
      <c r="M173" s="14" t="s">
        <v>1064</v>
      </c>
      <c r="O173" s="16" t="s">
        <v>133</v>
      </c>
      <c r="P173" s="16" t="s">
        <v>133</v>
      </c>
      <c r="Q173" s="16" t="s">
        <v>133</v>
      </c>
      <c r="R173" s="16" t="s">
        <v>142</v>
      </c>
      <c r="S173" s="16" t="s">
        <v>142</v>
      </c>
      <c r="W173" s="15" t="s">
        <v>1232</v>
      </c>
      <c r="X173" s="15" t="s">
        <v>1232</v>
      </c>
    </row>
    <row r="174" spans="1:23" ht="12.75">
      <c r="A174" s="14" t="s">
        <v>228</v>
      </c>
      <c r="B174" s="14">
        <v>1</v>
      </c>
      <c r="C174" s="14" t="s">
        <v>731</v>
      </c>
      <c r="D174" s="14" t="s">
        <v>1233</v>
      </c>
      <c r="E174" s="14" t="s">
        <v>1006</v>
      </c>
      <c r="F174" s="14" t="s">
        <v>1569</v>
      </c>
      <c r="G174" s="14" t="s">
        <v>730</v>
      </c>
      <c r="H174" s="14">
        <v>14920</v>
      </c>
      <c r="I174" s="14">
        <v>2</v>
      </c>
      <c r="J174" s="14" t="s">
        <v>1067</v>
      </c>
      <c r="K174" s="15">
        <v>18.4</v>
      </c>
      <c r="L174" s="15" t="s">
        <v>250</v>
      </c>
      <c r="M174" s="14" t="s">
        <v>271</v>
      </c>
      <c r="O174" s="16" t="s">
        <v>133</v>
      </c>
      <c r="P174" s="16" t="s">
        <v>133</v>
      </c>
      <c r="Q174" s="16" t="s">
        <v>142</v>
      </c>
      <c r="R174" s="16" t="s">
        <v>142</v>
      </c>
      <c r="S174" s="16" t="s">
        <v>142</v>
      </c>
      <c r="W174" s="15" t="s">
        <v>1233</v>
      </c>
    </row>
    <row r="175" spans="1:24" ht="12.75">
      <c r="A175" s="14" t="s">
        <v>228</v>
      </c>
      <c r="B175" s="14">
        <v>1</v>
      </c>
      <c r="C175" s="14" t="s">
        <v>312</v>
      </c>
      <c r="D175" s="14" t="s">
        <v>1234</v>
      </c>
      <c r="E175" s="14" t="s">
        <v>1006</v>
      </c>
      <c r="F175" s="14" t="s">
        <v>1569</v>
      </c>
      <c r="G175" s="14" t="s">
        <v>1006</v>
      </c>
      <c r="H175" s="14">
        <v>17206</v>
      </c>
      <c r="I175" s="14">
        <v>0</v>
      </c>
      <c r="J175" s="14" t="s">
        <v>1007</v>
      </c>
      <c r="K175" s="15">
        <v>38.7</v>
      </c>
      <c r="L175" s="15" t="s">
        <v>253</v>
      </c>
      <c r="M175" s="14" t="s">
        <v>1064</v>
      </c>
      <c r="O175" s="16" t="s">
        <v>133</v>
      </c>
      <c r="P175" s="16" t="s">
        <v>133</v>
      </c>
      <c r="Q175" s="16" t="s">
        <v>133</v>
      </c>
      <c r="R175" s="16" t="s">
        <v>142</v>
      </c>
      <c r="S175" s="16" t="s">
        <v>142</v>
      </c>
      <c r="W175" s="15" t="s">
        <v>1234</v>
      </c>
      <c r="X175" s="15" t="s">
        <v>1234</v>
      </c>
    </row>
    <row r="176" spans="1:23" ht="12.75">
      <c r="A176" s="14" t="s">
        <v>228</v>
      </c>
      <c r="B176" s="14">
        <v>1</v>
      </c>
      <c r="C176" s="14" t="s">
        <v>366</v>
      </c>
      <c r="D176" s="14" t="s">
        <v>1235</v>
      </c>
      <c r="E176" s="14" t="s">
        <v>1006</v>
      </c>
      <c r="F176" s="14" t="s">
        <v>1569</v>
      </c>
      <c r="G176" s="14" t="s">
        <v>1006</v>
      </c>
      <c r="H176" s="14">
        <v>14851</v>
      </c>
      <c r="I176" s="14">
        <v>0</v>
      </c>
      <c r="J176" s="14" t="s">
        <v>1007</v>
      </c>
      <c r="K176" s="15">
        <v>14</v>
      </c>
      <c r="L176" s="15" t="s">
        <v>263</v>
      </c>
      <c r="M176" s="14" t="s">
        <v>1076</v>
      </c>
      <c r="O176" s="16" t="s">
        <v>133</v>
      </c>
      <c r="P176" s="16" t="s">
        <v>133</v>
      </c>
      <c r="Q176" s="16" t="s">
        <v>142</v>
      </c>
      <c r="R176" s="16" t="s">
        <v>142</v>
      </c>
      <c r="S176" s="16" t="s">
        <v>142</v>
      </c>
      <c r="W176" s="15" t="s">
        <v>1235</v>
      </c>
    </row>
    <row r="177" spans="1:26" ht="12.75">
      <c r="A177" s="14" t="s">
        <v>228</v>
      </c>
      <c r="B177" s="14">
        <v>1</v>
      </c>
      <c r="C177" s="14" t="s">
        <v>522</v>
      </c>
      <c r="D177" s="14" t="s">
        <v>1236</v>
      </c>
      <c r="E177" s="14" t="s">
        <v>1006</v>
      </c>
      <c r="F177" s="14" t="s">
        <v>1569</v>
      </c>
      <c r="G177" s="14" t="s">
        <v>521</v>
      </c>
      <c r="H177" s="14">
        <v>16550</v>
      </c>
      <c r="I177" s="14">
        <v>0</v>
      </c>
      <c r="J177" s="14" t="s">
        <v>1007</v>
      </c>
      <c r="K177" s="15">
        <v>136.6</v>
      </c>
      <c r="L177" s="15" t="s">
        <v>246</v>
      </c>
      <c r="M177" s="14" t="s">
        <v>1110</v>
      </c>
      <c r="O177" s="16" t="s">
        <v>133</v>
      </c>
      <c r="P177" s="16" t="s">
        <v>133</v>
      </c>
      <c r="Q177" s="16" t="s">
        <v>133</v>
      </c>
      <c r="R177" s="16" t="s">
        <v>142</v>
      </c>
      <c r="S177" s="16" t="s">
        <v>133</v>
      </c>
      <c r="W177" s="15" t="s">
        <v>1236</v>
      </c>
      <c r="X177" s="15" t="s">
        <v>1236</v>
      </c>
      <c r="Z177" s="15" t="s">
        <v>1236</v>
      </c>
    </row>
    <row r="178" spans="1:26" ht="12.75">
      <c r="A178" s="14" t="s">
        <v>228</v>
      </c>
      <c r="B178" s="14">
        <v>1</v>
      </c>
      <c r="C178" s="14" t="s">
        <v>1667</v>
      </c>
      <c r="D178" s="14" t="s">
        <v>1237</v>
      </c>
      <c r="E178" s="14" t="s">
        <v>1006</v>
      </c>
      <c r="F178" s="14" t="s">
        <v>1569</v>
      </c>
      <c r="G178" s="14" t="s">
        <v>1666</v>
      </c>
      <c r="H178" s="14">
        <v>18250</v>
      </c>
      <c r="I178" s="14">
        <v>0</v>
      </c>
      <c r="J178" s="14" t="s">
        <v>1007</v>
      </c>
      <c r="K178" s="15">
        <v>568</v>
      </c>
      <c r="L178" s="15" t="s">
        <v>238</v>
      </c>
      <c r="M178" s="14" t="s">
        <v>287</v>
      </c>
      <c r="O178" s="16" t="s">
        <v>133</v>
      </c>
      <c r="P178" s="16" t="s">
        <v>133</v>
      </c>
      <c r="Q178" s="16" t="s">
        <v>133</v>
      </c>
      <c r="R178" s="16" t="s">
        <v>133</v>
      </c>
      <c r="S178" s="16" t="s">
        <v>133</v>
      </c>
      <c r="W178" s="15" t="s">
        <v>1237</v>
      </c>
      <c r="X178" s="15" t="s">
        <v>1237</v>
      </c>
      <c r="Y178" s="15" t="s">
        <v>1237</v>
      </c>
      <c r="Z178" s="15" t="s">
        <v>1237</v>
      </c>
    </row>
    <row r="179" spans="1:26" ht="12.75">
      <c r="A179" s="14" t="s">
        <v>228</v>
      </c>
      <c r="B179" s="14">
        <v>1</v>
      </c>
      <c r="C179" s="14" t="s">
        <v>286</v>
      </c>
      <c r="D179" s="14" t="s">
        <v>1238</v>
      </c>
      <c r="E179" s="14" t="s">
        <v>1006</v>
      </c>
      <c r="F179" s="14" t="s">
        <v>1569</v>
      </c>
      <c r="G179" s="14" t="s">
        <v>285</v>
      </c>
      <c r="H179" s="14">
        <v>17206</v>
      </c>
      <c r="I179" s="14">
        <v>0</v>
      </c>
      <c r="J179" s="14" t="s">
        <v>1007</v>
      </c>
      <c r="K179" s="15">
        <v>710.6</v>
      </c>
      <c r="L179" s="15" t="s">
        <v>238</v>
      </c>
      <c r="M179" s="14" t="s">
        <v>287</v>
      </c>
      <c r="O179" s="16" t="s">
        <v>133</v>
      </c>
      <c r="P179" s="16" t="s">
        <v>133</v>
      </c>
      <c r="Q179" s="16" t="s">
        <v>133</v>
      </c>
      <c r="R179" s="16" t="s">
        <v>133</v>
      </c>
      <c r="S179" s="16" t="s">
        <v>133</v>
      </c>
      <c r="W179" s="15" t="s">
        <v>1238</v>
      </c>
      <c r="X179" s="15" t="s">
        <v>1238</v>
      </c>
      <c r="Y179" s="15" t="s">
        <v>1238</v>
      </c>
      <c r="Z179" s="15" t="s">
        <v>1238</v>
      </c>
    </row>
    <row r="180" spans="1:23" ht="12.75">
      <c r="A180" s="14" t="s">
        <v>228</v>
      </c>
      <c r="B180" s="14">
        <v>1</v>
      </c>
      <c r="C180" s="14" t="s">
        <v>1665</v>
      </c>
      <c r="D180" s="14" t="s">
        <v>1239</v>
      </c>
      <c r="E180" s="14" t="s">
        <v>1006</v>
      </c>
      <c r="F180" s="14" t="s">
        <v>1569</v>
      </c>
      <c r="G180" s="14" t="s">
        <v>1664</v>
      </c>
      <c r="H180" s="14">
        <v>16700</v>
      </c>
      <c r="I180" s="14">
        <v>0</v>
      </c>
      <c r="J180" s="14" t="s">
        <v>1007</v>
      </c>
      <c r="K180" s="15">
        <v>65</v>
      </c>
      <c r="L180" s="15" t="s">
        <v>376</v>
      </c>
      <c r="M180" s="14" t="s">
        <v>375</v>
      </c>
      <c r="O180" s="16" t="s">
        <v>133</v>
      </c>
      <c r="P180" s="16" t="s">
        <v>133</v>
      </c>
      <c r="Q180" s="16" t="s">
        <v>142</v>
      </c>
      <c r="R180" s="16" t="s">
        <v>142</v>
      </c>
      <c r="S180" s="16" t="s">
        <v>142</v>
      </c>
      <c r="W180" s="15" t="s">
        <v>1239</v>
      </c>
    </row>
    <row r="181" spans="1:23" ht="12.75">
      <c r="A181" s="14" t="s">
        <v>228</v>
      </c>
      <c r="B181" s="14">
        <v>4</v>
      </c>
      <c r="C181" s="14" t="s">
        <v>1650</v>
      </c>
      <c r="D181" s="14" t="s">
        <v>1240</v>
      </c>
      <c r="E181" s="14" t="s">
        <v>1006</v>
      </c>
      <c r="F181" s="14" t="s">
        <v>1569</v>
      </c>
      <c r="G181" s="14" t="s">
        <v>1006</v>
      </c>
      <c r="H181" s="14">
        <v>14800</v>
      </c>
      <c r="I181" s="14">
        <v>0</v>
      </c>
      <c r="J181" s="14" t="s">
        <v>1007</v>
      </c>
      <c r="K181" s="15">
        <v>199.8</v>
      </c>
      <c r="L181" s="15" t="s">
        <v>1816</v>
      </c>
      <c r="M181" s="14" t="s">
        <v>1815</v>
      </c>
      <c r="O181" s="16" t="s">
        <v>133</v>
      </c>
      <c r="P181" s="16" t="s">
        <v>133</v>
      </c>
      <c r="Q181" s="16" t="s">
        <v>142</v>
      </c>
      <c r="R181" s="16" t="s">
        <v>142</v>
      </c>
      <c r="S181" s="16" t="s">
        <v>142</v>
      </c>
      <c r="W181" s="15" t="s">
        <v>1240</v>
      </c>
    </row>
    <row r="182" spans="1:26" ht="12.75">
      <c r="A182" s="14" t="s">
        <v>228</v>
      </c>
      <c r="B182" s="14">
        <v>1</v>
      </c>
      <c r="C182" s="14" t="s">
        <v>1663</v>
      </c>
      <c r="D182" s="14" t="s">
        <v>1241</v>
      </c>
      <c r="E182" s="14" t="s">
        <v>1006</v>
      </c>
      <c r="F182" s="14" t="s">
        <v>1569</v>
      </c>
      <c r="G182" s="14" t="s">
        <v>1662</v>
      </c>
      <c r="H182" s="14">
        <v>16700</v>
      </c>
      <c r="I182" s="14">
        <v>0</v>
      </c>
      <c r="J182" s="14" t="s">
        <v>1007</v>
      </c>
      <c r="K182" s="15">
        <v>143.7</v>
      </c>
      <c r="L182" s="15" t="s">
        <v>243</v>
      </c>
      <c r="M182" s="14" t="s">
        <v>284</v>
      </c>
      <c r="O182" s="16" t="s">
        <v>133</v>
      </c>
      <c r="P182" s="16" t="s">
        <v>133</v>
      </c>
      <c r="Q182" s="16" t="s">
        <v>133</v>
      </c>
      <c r="R182" s="16" t="s">
        <v>133</v>
      </c>
      <c r="S182" s="16" t="s">
        <v>133</v>
      </c>
      <c r="W182" s="15" t="s">
        <v>1241</v>
      </c>
      <c r="X182" s="15" t="s">
        <v>1241</v>
      </c>
      <c r="Y182" s="15" t="s">
        <v>1241</v>
      </c>
      <c r="Z182" s="15" t="s">
        <v>1241</v>
      </c>
    </row>
    <row r="183" spans="1:23" ht="12.75">
      <c r="A183" s="14" t="s">
        <v>228</v>
      </c>
      <c r="B183" s="14">
        <v>1</v>
      </c>
      <c r="C183" s="14" t="s">
        <v>1391</v>
      </c>
      <c r="D183" s="14" t="s">
        <v>1242</v>
      </c>
      <c r="E183" s="14" t="s">
        <v>1006</v>
      </c>
      <c r="F183" s="14" t="s">
        <v>1569</v>
      </c>
      <c r="G183" s="14" t="s">
        <v>769</v>
      </c>
      <c r="H183" s="14">
        <v>15274</v>
      </c>
      <c r="I183" s="14">
        <v>2</v>
      </c>
      <c r="J183" s="14" t="s">
        <v>1067</v>
      </c>
      <c r="K183" s="15">
        <v>27</v>
      </c>
      <c r="L183" s="15" t="s">
        <v>250</v>
      </c>
      <c r="M183" s="14" t="s">
        <v>271</v>
      </c>
      <c r="O183" s="16" t="s">
        <v>133</v>
      </c>
      <c r="P183" s="16" t="s">
        <v>133</v>
      </c>
      <c r="Q183" s="16" t="s">
        <v>142</v>
      </c>
      <c r="R183" s="16" t="s">
        <v>142</v>
      </c>
      <c r="S183" s="16" t="s">
        <v>142</v>
      </c>
      <c r="W183" s="15" t="s">
        <v>1242</v>
      </c>
    </row>
    <row r="184" spans="1:23" ht="12.75">
      <c r="A184" s="14" t="s">
        <v>228</v>
      </c>
      <c r="B184" s="14">
        <v>1</v>
      </c>
      <c r="C184" s="14" t="s">
        <v>492</v>
      </c>
      <c r="D184" s="14" t="s">
        <v>1243</v>
      </c>
      <c r="E184" s="14" t="s">
        <v>1006</v>
      </c>
      <c r="F184" s="14" t="s">
        <v>1569</v>
      </c>
      <c r="G184" s="14" t="s">
        <v>491</v>
      </c>
      <c r="H184" s="14">
        <v>17204</v>
      </c>
      <c r="I184" s="14">
        <v>0</v>
      </c>
      <c r="J184" s="14" t="s">
        <v>1007</v>
      </c>
      <c r="K184" s="15">
        <v>71.3</v>
      </c>
      <c r="L184" s="15" t="s">
        <v>263</v>
      </c>
      <c r="M184" s="14" t="s">
        <v>1076</v>
      </c>
      <c r="O184" s="16" t="s">
        <v>133</v>
      </c>
      <c r="P184" s="16" t="s">
        <v>133</v>
      </c>
      <c r="Q184" s="16" t="s">
        <v>142</v>
      </c>
      <c r="R184" s="16" t="s">
        <v>142</v>
      </c>
      <c r="S184" s="16" t="s">
        <v>142</v>
      </c>
      <c r="W184" s="15" t="s">
        <v>1243</v>
      </c>
    </row>
    <row r="185" spans="1:25" ht="12.75">
      <c r="A185" s="14" t="s">
        <v>228</v>
      </c>
      <c r="B185" s="14">
        <v>1</v>
      </c>
      <c r="C185" s="14" t="s">
        <v>1682</v>
      </c>
      <c r="D185" s="14" t="s">
        <v>1244</v>
      </c>
      <c r="E185" s="14" t="s">
        <v>1006</v>
      </c>
      <c r="F185" s="14" t="s">
        <v>1569</v>
      </c>
      <c r="G185" s="14" t="s">
        <v>1681</v>
      </c>
      <c r="H185" s="14">
        <v>17620</v>
      </c>
      <c r="I185" s="14">
        <v>1</v>
      </c>
      <c r="J185" s="14" t="s">
        <v>1009</v>
      </c>
      <c r="K185" s="15">
        <v>42</v>
      </c>
      <c r="L185" s="15" t="s">
        <v>250</v>
      </c>
      <c r="M185" s="14" t="s">
        <v>271</v>
      </c>
      <c r="O185" s="16" t="s">
        <v>133</v>
      </c>
      <c r="P185" s="16" t="s">
        <v>133</v>
      </c>
      <c r="Q185" s="16" t="s">
        <v>133</v>
      </c>
      <c r="R185" s="16" t="s">
        <v>133</v>
      </c>
      <c r="S185" s="16" t="s">
        <v>142</v>
      </c>
      <c r="W185" s="15" t="s">
        <v>1244</v>
      </c>
      <c r="X185" s="15" t="s">
        <v>1244</v>
      </c>
      <c r="Y185" s="15" t="s">
        <v>1244</v>
      </c>
    </row>
    <row r="186" spans="1:25" ht="12.75">
      <c r="A186" s="14" t="s">
        <v>228</v>
      </c>
      <c r="B186" s="14">
        <v>1</v>
      </c>
      <c r="C186" s="14" t="s">
        <v>448</v>
      </c>
      <c r="D186" s="14" t="s">
        <v>1245</v>
      </c>
      <c r="E186" s="14" t="s">
        <v>1006</v>
      </c>
      <c r="F186" s="14" t="s">
        <v>1569</v>
      </c>
      <c r="G186" s="14" t="s">
        <v>447</v>
      </c>
      <c r="H186" s="14">
        <v>16900</v>
      </c>
      <c r="I186" s="14">
        <v>0</v>
      </c>
      <c r="J186" s="14" t="s">
        <v>1007</v>
      </c>
      <c r="K186" s="15">
        <v>146.3</v>
      </c>
      <c r="L186" s="15" t="s">
        <v>302</v>
      </c>
      <c r="M186" s="14" t="s">
        <v>1061</v>
      </c>
      <c r="O186" s="16" t="s">
        <v>133</v>
      </c>
      <c r="P186" s="16" t="s">
        <v>133</v>
      </c>
      <c r="Q186" s="16" t="s">
        <v>133</v>
      </c>
      <c r="R186" s="16" t="s">
        <v>133</v>
      </c>
      <c r="S186" s="16" t="s">
        <v>142</v>
      </c>
      <c r="W186" s="15" t="s">
        <v>1245</v>
      </c>
      <c r="X186" s="15" t="s">
        <v>1245</v>
      </c>
      <c r="Y186" s="15" t="s">
        <v>1245</v>
      </c>
    </row>
    <row r="187" spans="1:26" ht="12.75">
      <c r="A187" s="14" t="s">
        <v>228</v>
      </c>
      <c r="B187" s="14">
        <v>1</v>
      </c>
      <c r="C187" s="14" t="s">
        <v>444</v>
      </c>
      <c r="D187" s="14" t="s">
        <v>1246</v>
      </c>
      <c r="E187" s="14" t="s">
        <v>1006</v>
      </c>
      <c r="F187" s="14" t="s">
        <v>1569</v>
      </c>
      <c r="G187" s="14" t="s">
        <v>443</v>
      </c>
      <c r="H187" s="14">
        <v>16951</v>
      </c>
      <c r="I187" s="14">
        <v>1</v>
      </c>
      <c r="J187" s="14" t="s">
        <v>1009</v>
      </c>
      <c r="K187" s="15">
        <v>171.2</v>
      </c>
      <c r="L187" s="15" t="s">
        <v>323</v>
      </c>
      <c r="M187" s="14" t="s">
        <v>1010</v>
      </c>
      <c r="O187" s="16" t="s">
        <v>133</v>
      </c>
      <c r="P187" s="16" t="s">
        <v>133</v>
      </c>
      <c r="Q187" s="16" t="s">
        <v>133</v>
      </c>
      <c r="R187" s="16" t="s">
        <v>133</v>
      </c>
      <c r="S187" s="16" t="s">
        <v>133</v>
      </c>
      <c r="W187" s="15" t="s">
        <v>1246</v>
      </c>
      <c r="X187" s="15" t="s">
        <v>1246</v>
      </c>
      <c r="Y187" s="15" t="s">
        <v>1246</v>
      </c>
      <c r="Z187" s="15" t="s">
        <v>1246</v>
      </c>
    </row>
    <row r="188" spans="1:25" ht="12.75">
      <c r="A188" s="14" t="s">
        <v>228</v>
      </c>
      <c r="B188" s="14">
        <v>1</v>
      </c>
      <c r="C188" s="14" t="s">
        <v>1673</v>
      </c>
      <c r="D188" s="14" t="s">
        <v>1247</v>
      </c>
      <c r="E188" s="14" t="s">
        <v>1006</v>
      </c>
      <c r="F188" s="14" t="s">
        <v>1569</v>
      </c>
      <c r="G188" s="14" t="s">
        <v>1672</v>
      </c>
      <c r="H188" s="14">
        <v>17000</v>
      </c>
      <c r="I188" s="14">
        <v>1</v>
      </c>
      <c r="J188" s="14" t="s">
        <v>1009</v>
      </c>
      <c r="K188" s="15">
        <v>43.4</v>
      </c>
      <c r="L188" s="15" t="s">
        <v>253</v>
      </c>
      <c r="M188" s="14" t="s">
        <v>1064</v>
      </c>
      <c r="O188" s="16" t="s">
        <v>133</v>
      </c>
      <c r="P188" s="16" t="s">
        <v>133</v>
      </c>
      <c r="Q188" s="16" t="s">
        <v>133</v>
      </c>
      <c r="R188" s="16" t="s">
        <v>133</v>
      </c>
      <c r="S188" s="16" t="s">
        <v>142</v>
      </c>
      <c r="W188" s="15" t="s">
        <v>1247</v>
      </c>
      <c r="X188" s="15" t="s">
        <v>1247</v>
      </c>
      <c r="Y188" s="15" t="s">
        <v>1247</v>
      </c>
    </row>
    <row r="189" spans="1:24" ht="12.75">
      <c r="A189" s="14" t="s">
        <v>228</v>
      </c>
      <c r="B189" s="14">
        <v>1</v>
      </c>
      <c r="C189" s="14" t="s">
        <v>400</v>
      </c>
      <c r="D189" s="14" t="s">
        <v>1248</v>
      </c>
      <c r="E189" s="14" t="s">
        <v>1006</v>
      </c>
      <c r="F189" s="14" t="s">
        <v>1569</v>
      </c>
      <c r="G189" s="14" t="s">
        <v>399</v>
      </c>
      <c r="H189" s="14">
        <v>10900</v>
      </c>
      <c r="I189" s="14">
        <v>0</v>
      </c>
      <c r="J189" s="14" t="s">
        <v>1007</v>
      </c>
      <c r="K189" s="15">
        <v>30.3</v>
      </c>
      <c r="L189" s="15" t="s">
        <v>259</v>
      </c>
      <c r="M189" s="14" t="s">
        <v>249</v>
      </c>
      <c r="O189" s="16" t="s">
        <v>133</v>
      </c>
      <c r="P189" s="16" t="s">
        <v>133</v>
      </c>
      <c r="Q189" s="16" t="s">
        <v>133</v>
      </c>
      <c r="R189" s="16" t="s">
        <v>142</v>
      </c>
      <c r="S189" s="16" t="s">
        <v>142</v>
      </c>
      <c r="W189" s="15" t="s">
        <v>1248</v>
      </c>
      <c r="X189" s="15" t="s">
        <v>1248</v>
      </c>
    </row>
    <row r="190" spans="1:26" ht="12.75">
      <c r="A190" s="14" t="s">
        <v>228</v>
      </c>
      <c r="B190" s="14">
        <v>1</v>
      </c>
      <c r="C190" s="14" t="s">
        <v>430</v>
      </c>
      <c r="D190" s="14" t="s">
        <v>1249</v>
      </c>
      <c r="E190" s="14" t="s">
        <v>1006</v>
      </c>
      <c r="F190" s="14" t="s">
        <v>1569</v>
      </c>
      <c r="G190" s="14" t="s">
        <v>429</v>
      </c>
      <c r="H190" s="14">
        <v>14450</v>
      </c>
      <c r="I190" s="14">
        <v>0</v>
      </c>
      <c r="J190" s="14" t="s">
        <v>1007</v>
      </c>
      <c r="K190" s="15">
        <v>562.6</v>
      </c>
      <c r="L190" s="15" t="s">
        <v>238</v>
      </c>
      <c r="M190" s="14" t="s">
        <v>287</v>
      </c>
      <c r="O190" s="16" t="s">
        <v>133</v>
      </c>
      <c r="P190" s="16" t="s">
        <v>133</v>
      </c>
      <c r="Q190" s="16" t="s">
        <v>133</v>
      </c>
      <c r="R190" s="16" t="s">
        <v>133</v>
      </c>
      <c r="S190" s="16" t="s">
        <v>133</v>
      </c>
      <c r="W190" s="15" t="s">
        <v>1249</v>
      </c>
      <c r="X190" s="15" t="s">
        <v>1249</v>
      </c>
      <c r="Y190" s="15" t="s">
        <v>1249</v>
      </c>
      <c r="Z190" s="15" t="s">
        <v>1249</v>
      </c>
    </row>
    <row r="191" spans="1:23" ht="12.75">
      <c r="A191" s="14" t="s">
        <v>228</v>
      </c>
      <c r="B191" s="14">
        <v>1</v>
      </c>
      <c r="C191" s="14" t="s">
        <v>409</v>
      </c>
      <c r="D191" s="14" t="s">
        <v>1251</v>
      </c>
      <c r="E191" s="14" t="s">
        <v>1006</v>
      </c>
      <c r="F191" s="14" t="s">
        <v>1569</v>
      </c>
      <c r="G191" s="14" t="s">
        <v>408</v>
      </c>
      <c r="H191" s="14">
        <v>10200</v>
      </c>
      <c r="I191" s="14">
        <v>0</v>
      </c>
      <c r="J191" s="14" t="s">
        <v>1007</v>
      </c>
      <c r="K191" s="15">
        <v>80.4</v>
      </c>
      <c r="L191" s="15" t="s">
        <v>279</v>
      </c>
      <c r="M191" s="14" t="s">
        <v>278</v>
      </c>
      <c r="O191" s="16" t="s">
        <v>133</v>
      </c>
      <c r="P191" s="16" t="s">
        <v>133</v>
      </c>
      <c r="Q191" s="16" t="s">
        <v>142</v>
      </c>
      <c r="R191" s="16" t="s">
        <v>142</v>
      </c>
      <c r="S191" s="16" t="s">
        <v>142</v>
      </c>
      <c r="W191" s="15" t="s">
        <v>1251</v>
      </c>
    </row>
    <row r="192" spans="1:26" ht="12.75">
      <c r="A192" s="14" t="s">
        <v>228</v>
      </c>
      <c r="B192" s="14">
        <v>1</v>
      </c>
      <c r="C192" s="14" t="s">
        <v>524</v>
      </c>
      <c r="D192" s="14" t="s">
        <v>1252</v>
      </c>
      <c r="E192" s="14" t="s">
        <v>1006</v>
      </c>
      <c r="F192" s="14" t="s">
        <v>1569</v>
      </c>
      <c r="G192" s="14" t="s">
        <v>523</v>
      </c>
      <c r="H192" s="14">
        <v>17204</v>
      </c>
      <c r="I192" s="14">
        <v>0</v>
      </c>
      <c r="J192" s="14" t="s">
        <v>1007</v>
      </c>
      <c r="K192" s="15">
        <v>341</v>
      </c>
      <c r="L192" s="15" t="s">
        <v>238</v>
      </c>
      <c r="M192" s="14" t="s">
        <v>287</v>
      </c>
      <c r="O192" s="16" t="s">
        <v>133</v>
      </c>
      <c r="P192" s="16" t="s">
        <v>133</v>
      </c>
      <c r="Q192" s="16" t="s">
        <v>133</v>
      </c>
      <c r="R192" s="16" t="s">
        <v>133</v>
      </c>
      <c r="S192" s="16" t="s">
        <v>133</v>
      </c>
      <c r="W192" s="15" t="s">
        <v>1252</v>
      </c>
      <c r="X192" s="15" t="s">
        <v>1252</v>
      </c>
      <c r="Y192" s="15" t="s">
        <v>1252</v>
      </c>
      <c r="Z192" s="15" t="s">
        <v>1252</v>
      </c>
    </row>
    <row r="193" spans="1:19" ht="12.75">
      <c r="A193" s="14" t="s">
        <v>228</v>
      </c>
      <c r="B193" s="14">
        <v>1</v>
      </c>
      <c r="C193" s="14" t="s">
        <v>374</v>
      </c>
      <c r="D193" s="14" t="s">
        <v>1253</v>
      </c>
      <c r="E193" s="14" t="s">
        <v>1006</v>
      </c>
      <c r="F193" s="14" t="s">
        <v>1569</v>
      </c>
      <c r="G193" s="14" t="s">
        <v>373</v>
      </c>
      <c r="H193" s="14">
        <v>14851</v>
      </c>
      <c r="I193" s="14">
        <v>1</v>
      </c>
      <c r="J193" s="14" t="s">
        <v>1009</v>
      </c>
      <c r="K193" s="15">
        <v>0</v>
      </c>
      <c r="L193" s="15" t="s">
        <v>376</v>
      </c>
      <c r="M193" s="14" t="s">
        <v>375</v>
      </c>
      <c r="O193" s="16" t="s">
        <v>133</v>
      </c>
      <c r="P193" s="16" t="s">
        <v>142</v>
      </c>
      <c r="Q193" s="16" t="s">
        <v>142</v>
      </c>
      <c r="R193" s="16" t="s">
        <v>142</v>
      </c>
      <c r="S193" s="16" t="s">
        <v>142</v>
      </c>
    </row>
    <row r="194" spans="1:26" ht="12.75">
      <c r="A194" s="14" t="s">
        <v>228</v>
      </c>
      <c r="B194" s="14">
        <v>1</v>
      </c>
      <c r="C194" s="14" t="s">
        <v>432</v>
      </c>
      <c r="D194" s="14" t="s">
        <v>1254</v>
      </c>
      <c r="E194" s="14" t="s">
        <v>1006</v>
      </c>
      <c r="F194" s="14" t="s">
        <v>1569</v>
      </c>
      <c r="G194" s="14" t="s">
        <v>431</v>
      </c>
      <c r="H194" s="14">
        <v>17151</v>
      </c>
      <c r="I194" s="14">
        <v>0</v>
      </c>
      <c r="J194" s="14" t="s">
        <v>1007</v>
      </c>
      <c r="K194" s="15">
        <v>283.8</v>
      </c>
      <c r="L194" s="15" t="s">
        <v>238</v>
      </c>
      <c r="M194" s="14" t="s">
        <v>287</v>
      </c>
      <c r="O194" s="16" t="s">
        <v>133</v>
      </c>
      <c r="P194" s="16" t="s">
        <v>133</v>
      </c>
      <c r="Q194" s="16" t="s">
        <v>133</v>
      </c>
      <c r="R194" s="16" t="s">
        <v>133</v>
      </c>
      <c r="S194" s="16" t="s">
        <v>133</v>
      </c>
      <c r="W194" s="15" t="s">
        <v>1254</v>
      </c>
      <c r="X194" s="15" t="s">
        <v>1254</v>
      </c>
      <c r="Y194" s="15" t="s">
        <v>1254</v>
      </c>
      <c r="Z194" s="15" t="s">
        <v>1254</v>
      </c>
    </row>
    <row r="195" spans="1:26" ht="12.75">
      <c r="A195" s="14" t="s">
        <v>228</v>
      </c>
      <c r="B195" s="14">
        <v>1</v>
      </c>
      <c r="C195" s="14" t="s">
        <v>433</v>
      </c>
      <c r="D195" s="14" t="s">
        <v>1255</v>
      </c>
      <c r="E195" s="14" t="s">
        <v>1006</v>
      </c>
      <c r="F195" s="14" t="s">
        <v>1569</v>
      </c>
      <c r="G195" s="14" t="s">
        <v>427</v>
      </c>
      <c r="H195" s="14">
        <v>16550</v>
      </c>
      <c r="I195" s="14">
        <v>0</v>
      </c>
      <c r="J195" s="14" t="s">
        <v>1007</v>
      </c>
      <c r="K195" s="15">
        <v>132.6</v>
      </c>
      <c r="L195" s="15" t="s">
        <v>246</v>
      </c>
      <c r="M195" s="14" t="s">
        <v>1110</v>
      </c>
      <c r="O195" s="16" t="s">
        <v>133</v>
      </c>
      <c r="P195" s="16" t="s">
        <v>133</v>
      </c>
      <c r="Q195" s="16" t="s">
        <v>133</v>
      </c>
      <c r="R195" s="16" t="s">
        <v>133</v>
      </c>
      <c r="S195" s="16" t="s">
        <v>133</v>
      </c>
      <c r="W195" s="15" t="s">
        <v>1255</v>
      </c>
      <c r="X195" s="15" t="s">
        <v>1255</v>
      </c>
      <c r="Y195" s="15" t="s">
        <v>1255</v>
      </c>
      <c r="Z195" s="15" t="s">
        <v>1255</v>
      </c>
    </row>
    <row r="196" spans="1:19" ht="12.75">
      <c r="A196" s="14" t="s">
        <v>228</v>
      </c>
      <c r="B196" s="14">
        <v>1</v>
      </c>
      <c r="C196" s="14" t="s">
        <v>311</v>
      </c>
      <c r="D196" s="14" t="s">
        <v>1256</v>
      </c>
      <c r="E196" s="14" t="s">
        <v>1006</v>
      </c>
      <c r="F196" s="14" t="s">
        <v>1569</v>
      </c>
      <c r="G196" s="14" t="s">
        <v>1006</v>
      </c>
      <c r="H196" s="14">
        <v>17204</v>
      </c>
      <c r="I196" s="14">
        <v>0</v>
      </c>
      <c r="J196" s="14" t="s">
        <v>1007</v>
      </c>
      <c r="K196" s="15">
        <v>0</v>
      </c>
      <c r="L196" s="15" t="s">
        <v>263</v>
      </c>
      <c r="M196" s="14" t="s">
        <v>1076</v>
      </c>
      <c r="O196" s="16" t="s">
        <v>133</v>
      </c>
      <c r="P196" s="16" t="s">
        <v>142</v>
      </c>
      <c r="Q196" s="16" t="s">
        <v>142</v>
      </c>
      <c r="R196" s="16" t="s">
        <v>142</v>
      </c>
      <c r="S196" s="16" t="s">
        <v>142</v>
      </c>
    </row>
    <row r="197" spans="1:25" ht="12.75">
      <c r="A197" s="14" t="s">
        <v>228</v>
      </c>
      <c r="B197" s="14">
        <v>1</v>
      </c>
      <c r="C197" s="14" t="s">
        <v>494</v>
      </c>
      <c r="D197" s="14" t="s">
        <v>1257</v>
      </c>
      <c r="E197" s="14" t="s">
        <v>1006</v>
      </c>
      <c r="F197" s="14" t="s">
        <v>1569</v>
      </c>
      <c r="G197" s="14" t="s">
        <v>493</v>
      </c>
      <c r="H197" s="14">
        <v>17204</v>
      </c>
      <c r="I197" s="14">
        <v>0</v>
      </c>
      <c r="J197" s="14" t="s">
        <v>1007</v>
      </c>
      <c r="K197" s="15">
        <v>73.5</v>
      </c>
      <c r="L197" s="15" t="s">
        <v>302</v>
      </c>
      <c r="M197" s="14" t="s">
        <v>1061</v>
      </c>
      <c r="O197" s="16" t="s">
        <v>133</v>
      </c>
      <c r="P197" s="16" t="s">
        <v>133</v>
      </c>
      <c r="Q197" s="16" t="s">
        <v>133</v>
      </c>
      <c r="R197" s="16" t="s">
        <v>133</v>
      </c>
      <c r="S197" s="16" t="s">
        <v>142</v>
      </c>
      <c r="W197" s="15" t="s">
        <v>1257</v>
      </c>
      <c r="X197" s="15" t="s">
        <v>1257</v>
      </c>
      <c r="Y197" s="15" t="s">
        <v>1257</v>
      </c>
    </row>
    <row r="198" spans="1:26" ht="12.75">
      <c r="A198" s="14" t="s">
        <v>228</v>
      </c>
      <c r="B198" s="14">
        <v>1</v>
      </c>
      <c r="C198" s="14" t="s">
        <v>1851</v>
      </c>
      <c r="D198" s="14" t="s">
        <v>1258</v>
      </c>
      <c r="E198" s="14" t="s">
        <v>1006</v>
      </c>
      <c r="F198" s="14" t="s">
        <v>1569</v>
      </c>
      <c r="G198" s="14" t="s">
        <v>1850</v>
      </c>
      <c r="H198" s="14">
        <v>17311</v>
      </c>
      <c r="I198" s="14">
        <v>1</v>
      </c>
      <c r="J198" s="14" t="s">
        <v>1009</v>
      </c>
      <c r="K198" s="15">
        <v>245.3</v>
      </c>
      <c r="L198" s="15" t="s">
        <v>238</v>
      </c>
      <c r="M198" s="14" t="s">
        <v>287</v>
      </c>
      <c r="O198" s="16" t="s">
        <v>133</v>
      </c>
      <c r="P198" s="16" t="s">
        <v>133</v>
      </c>
      <c r="Q198" s="16" t="s">
        <v>133</v>
      </c>
      <c r="R198" s="16" t="s">
        <v>133</v>
      </c>
      <c r="S198" s="16" t="s">
        <v>133</v>
      </c>
      <c r="W198" s="15" t="s">
        <v>1258</v>
      </c>
      <c r="X198" s="15" t="s">
        <v>1258</v>
      </c>
      <c r="Y198" s="15" t="s">
        <v>1258</v>
      </c>
      <c r="Z198" s="15" t="s">
        <v>1258</v>
      </c>
    </row>
    <row r="199" spans="1:24" ht="12.75">
      <c r="A199" s="14" t="s">
        <v>228</v>
      </c>
      <c r="B199" s="14">
        <v>1</v>
      </c>
      <c r="C199" s="14" t="s">
        <v>458</v>
      </c>
      <c r="D199" s="14" t="s">
        <v>1259</v>
      </c>
      <c r="E199" s="14" t="s">
        <v>1006</v>
      </c>
      <c r="F199" s="14" t="s">
        <v>1569</v>
      </c>
      <c r="G199" s="14" t="s">
        <v>457</v>
      </c>
      <c r="H199" s="14">
        <v>17350</v>
      </c>
      <c r="I199" s="14">
        <v>2</v>
      </c>
      <c r="J199" s="14" t="s">
        <v>1067</v>
      </c>
      <c r="K199" s="15">
        <v>27.5</v>
      </c>
      <c r="L199" s="15" t="s">
        <v>250</v>
      </c>
      <c r="M199" s="14" t="s">
        <v>271</v>
      </c>
      <c r="O199" s="16" t="s">
        <v>133</v>
      </c>
      <c r="P199" s="16" t="s">
        <v>133</v>
      </c>
      <c r="Q199" s="16" t="s">
        <v>133</v>
      </c>
      <c r="R199" s="16" t="s">
        <v>142</v>
      </c>
      <c r="S199" s="16" t="s">
        <v>142</v>
      </c>
      <c r="W199" s="15" t="s">
        <v>1259</v>
      </c>
      <c r="X199" s="15" t="s">
        <v>1259</v>
      </c>
    </row>
    <row r="200" spans="1:23" ht="12.75">
      <c r="A200" s="14" t="s">
        <v>228</v>
      </c>
      <c r="B200" s="14">
        <v>4</v>
      </c>
      <c r="C200" s="14" t="s">
        <v>1651</v>
      </c>
      <c r="D200" s="14" t="s">
        <v>1260</v>
      </c>
      <c r="E200" s="14" t="s">
        <v>1006</v>
      </c>
      <c r="F200" s="14" t="s">
        <v>1569</v>
      </c>
      <c r="G200" s="14" t="s">
        <v>1006</v>
      </c>
      <c r="H200" s="14">
        <v>11521</v>
      </c>
      <c r="I200" s="14">
        <v>0</v>
      </c>
      <c r="J200" s="14" t="s">
        <v>1007</v>
      </c>
      <c r="K200" s="15">
        <v>17.1</v>
      </c>
      <c r="L200" s="15" t="s">
        <v>1816</v>
      </c>
      <c r="M200" s="14" t="s">
        <v>1815</v>
      </c>
      <c r="O200" s="16" t="s">
        <v>133</v>
      </c>
      <c r="P200" s="16" t="s">
        <v>133</v>
      </c>
      <c r="Q200" s="16" t="s">
        <v>142</v>
      </c>
      <c r="R200" s="16" t="s">
        <v>142</v>
      </c>
      <c r="S200" s="16" t="s">
        <v>142</v>
      </c>
      <c r="W200" s="15" t="s">
        <v>1260</v>
      </c>
    </row>
    <row r="201" spans="1:19" ht="12.75">
      <c r="A201" s="14" t="s">
        <v>228</v>
      </c>
      <c r="B201" s="14">
        <v>1</v>
      </c>
      <c r="C201" s="14" t="s">
        <v>1646</v>
      </c>
      <c r="D201" s="14" t="s">
        <v>1261</v>
      </c>
      <c r="E201" s="14" t="s">
        <v>1006</v>
      </c>
      <c r="F201" s="14" t="s">
        <v>1569</v>
      </c>
      <c r="G201" s="14" t="s">
        <v>1645</v>
      </c>
      <c r="H201" s="14">
        <v>18809</v>
      </c>
      <c r="I201" s="14">
        <v>4</v>
      </c>
      <c r="J201" s="14" t="s">
        <v>1091</v>
      </c>
      <c r="K201" s="15">
        <v>2</v>
      </c>
      <c r="L201" s="15" t="s">
        <v>263</v>
      </c>
      <c r="M201" s="14" t="s">
        <v>1076</v>
      </c>
      <c r="O201" s="16" t="s">
        <v>133</v>
      </c>
      <c r="P201" s="16" t="s">
        <v>142</v>
      </c>
      <c r="Q201" s="16" t="s">
        <v>142</v>
      </c>
      <c r="R201" s="16" t="s">
        <v>142</v>
      </c>
      <c r="S201" s="16" t="s">
        <v>142</v>
      </c>
    </row>
    <row r="202" spans="1:23" ht="12.75">
      <c r="A202" s="14" t="s">
        <v>228</v>
      </c>
      <c r="B202" s="14">
        <v>1</v>
      </c>
      <c r="C202" s="14" t="s">
        <v>258</v>
      </c>
      <c r="D202" s="14" t="s">
        <v>1262</v>
      </c>
      <c r="E202" s="14" t="s">
        <v>1006</v>
      </c>
      <c r="F202" s="14" t="s">
        <v>1569</v>
      </c>
      <c r="G202" s="14" t="s">
        <v>257</v>
      </c>
      <c r="H202" s="14">
        <v>10650</v>
      </c>
      <c r="I202" s="14">
        <v>1</v>
      </c>
      <c r="J202" s="14" t="s">
        <v>1009</v>
      </c>
      <c r="K202" s="15">
        <v>16</v>
      </c>
      <c r="L202" s="15" t="s">
        <v>259</v>
      </c>
      <c r="M202" s="14" t="s">
        <v>249</v>
      </c>
      <c r="O202" s="16" t="s">
        <v>133</v>
      </c>
      <c r="P202" s="16" t="s">
        <v>133</v>
      </c>
      <c r="Q202" s="16" t="s">
        <v>142</v>
      </c>
      <c r="R202" s="16" t="s">
        <v>142</v>
      </c>
      <c r="S202" s="16" t="s">
        <v>142</v>
      </c>
      <c r="W202" s="15" t="s">
        <v>1262</v>
      </c>
    </row>
    <row r="203" spans="1:23" ht="12.75">
      <c r="A203" s="14" t="s">
        <v>228</v>
      </c>
      <c r="B203" s="14">
        <v>1</v>
      </c>
      <c r="C203" s="14" t="s">
        <v>1392</v>
      </c>
      <c r="D203" s="14" t="s">
        <v>1263</v>
      </c>
      <c r="E203" s="14" t="s">
        <v>1006</v>
      </c>
      <c r="F203" s="14" t="s">
        <v>1569</v>
      </c>
      <c r="G203" s="14" t="s">
        <v>768</v>
      </c>
      <c r="H203" s="14">
        <v>14600</v>
      </c>
      <c r="I203" s="14">
        <v>3</v>
      </c>
      <c r="J203" s="14" t="s">
        <v>1942</v>
      </c>
      <c r="K203" s="15">
        <v>5</v>
      </c>
      <c r="L203" s="15" t="s">
        <v>263</v>
      </c>
      <c r="M203" s="14" t="s">
        <v>1076</v>
      </c>
      <c r="O203" s="16" t="s">
        <v>133</v>
      </c>
      <c r="P203" s="16" t="s">
        <v>133</v>
      </c>
      <c r="Q203" s="16" t="s">
        <v>142</v>
      </c>
      <c r="R203" s="16" t="s">
        <v>142</v>
      </c>
      <c r="S203" s="16" t="s">
        <v>142</v>
      </c>
      <c r="W203" s="15" t="s">
        <v>1263</v>
      </c>
    </row>
    <row r="204" spans="1:23" ht="12.75">
      <c r="A204" s="14" t="s">
        <v>228</v>
      </c>
      <c r="B204" s="14">
        <v>1</v>
      </c>
      <c r="C204" s="14" t="s">
        <v>733</v>
      </c>
      <c r="D204" s="14" t="s">
        <v>1264</v>
      </c>
      <c r="E204" s="14" t="s">
        <v>1006</v>
      </c>
      <c r="F204" s="14" t="s">
        <v>1569</v>
      </c>
      <c r="G204" s="14" t="s">
        <v>732</v>
      </c>
      <c r="H204" s="14">
        <v>15850</v>
      </c>
      <c r="I204" s="14">
        <v>2</v>
      </c>
      <c r="J204" s="14" t="s">
        <v>1067</v>
      </c>
      <c r="K204" s="15">
        <v>20</v>
      </c>
      <c r="L204" s="15" t="s">
        <v>256</v>
      </c>
      <c r="M204" s="14" t="s">
        <v>1070</v>
      </c>
      <c r="O204" s="16" t="s">
        <v>133</v>
      </c>
      <c r="P204" s="16" t="s">
        <v>133</v>
      </c>
      <c r="Q204" s="16" t="s">
        <v>142</v>
      </c>
      <c r="R204" s="16" t="s">
        <v>142</v>
      </c>
      <c r="S204" s="16" t="s">
        <v>142</v>
      </c>
      <c r="W204" s="15" t="s">
        <v>1264</v>
      </c>
    </row>
    <row r="205" spans="1:23" ht="12.75">
      <c r="A205" s="14" t="s">
        <v>228</v>
      </c>
      <c r="B205" s="14">
        <v>1</v>
      </c>
      <c r="C205" s="14" t="s">
        <v>316</v>
      </c>
      <c r="D205" s="14" t="s">
        <v>1265</v>
      </c>
      <c r="E205" s="14" t="s">
        <v>1006</v>
      </c>
      <c r="F205" s="14" t="s">
        <v>1569</v>
      </c>
      <c r="G205" s="14" t="s">
        <v>315</v>
      </c>
      <c r="H205" s="14">
        <v>15200</v>
      </c>
      <c r="I205" s="14">
        <v>0</v>
      </c>
      <c r="J205" s="14" t="s">
        <v>1007</v>
      </c>
      <c r="K205" s="15">
        <v>35.7</v>
      </c>
      <c r="L205" s="15" t="s">
        <v>240</v>
      </c>
      <c r="M205" s="14" t="s">
        <v>241</v>
      </c>
      <c r="O205" s="16" t="s">
        <v>133</v>
      </c>
      <c r="P205" s="16" t="s">
        <v>133</v>
      </c>
      <c r="Q205" s="16" t="s">
        <v>142</v>
      </c>
      <c r="R205" s="16" t="s">
        <v>142</v>
      </c>
      <c r="S205" s="16" t="s">
        <v>142</v>
      </c>
      <c r="W205" s="15" t="s">
        <v>1265</v>
      </c>
    </row>
    <row r="206" spans="1:23" ht="12.75">
      <c r="A206" s="14" t="s">
        <v>228</v>
      </c>
      <c r="B206" s="14">
        <v>1</v>
      </c>
      <c r="C206" s="14" t="s">
        <v>406</v>
      </c>
      <c r="D206" s="14" t="s">
        <v>1266</v>
      </c>
      <c r="E206" s="14" t="s">
        <v>1006</v>
      </c>
      <c r="F206" s="14" t="s">
        <v>1569</v>
      </c>
      <c r="G206" s="14" t="s">
        <v>405</v>
      </c>
      <c r="H206" s="14">
        <v>16351</v>
      </c>
      <c r="I206" s="14">
        <v>0</v>
      </c>
      <c r="J206" s="14" t="s">
        <v>1007</v>
      </c>
      <c r="K206" s="15">
        <v>35.9</v>
      </c>
      <c r="L206" s="15" t="s">
        <v>240</v>
      </c>
      <c r="M206" s="14" t="s">
        <v>241</v>
      </c>
      <c r="O206" s="16" t="s">
        <v>133</v>
      </c>
      <c r="P206" s="16" t="s">
        <v>133</v>
      </c>
      <c r="Q206" s="16" t="s">
        <v>142</v>
      </c>
      <c r="R206" s="16" t="s">
        <v>142</v>
      </c>
      <c r="S206" s="16" t="s">
        <v>142</v>
      </c>
      <c r="W206" s="15" t="s">
        <v>1266</v>
      </c>
    </row>
    <row r="207" spans="1:23" ht="12.75">
      <c r="A207" s="14" t="s">
        <v>228</v>
      </c>
      <c r="B207" s="14">
        <v>1</v>
      </c>
      <c r="C207" s="14" t="s">
        <v>773</v>
      </c>
      <c r="D207" s="14" t="s">
        <v>1267</v>
      </c>
      <c r="E207" s="14" t="s">
        <v>1006</v>
      </c>
      <c r="F207" s="14" t="s">
        <v>1569</v>
      </c>
      <c r="G207" s="14" t="s">
        <v>772</v>
      </c>
      <c r="H207" s="14">
        <v>16200</v>
      </c>
      <c r="I207" s="14">
        <v>2</v>
      </c>
      <c r="J207" s="14" t="s">
        <v>1067</v>
      </c>
      <c r="K207" s="15">
        <v>11</v>
      </c>
      <c r="L207" s="15" t="s">
        <v>256</v>
      </c>
      <c r="M207" s="14" t="s">
        <v>1070</v>
      </c>
      <c r="O207" s="16" t="s">
        <v>133</v>
      </c>
      <c r="P207" s="16" t="s">
        <v>133</v>
      </c>
      <c r="Q207" s="16" t="s">
        <v>142</v>
      </c>
      <c r="R207" s="16" t="s">
        <v>142</v>
      </c>
      <c r="S207" s="16" t="s">
        <v>142</v>
      </c>
      <c r="W207" s="15" t="s">
        <v>1267</v>
      </c>
    </row>
    <row r="208" spans="1:23" ht="12.75">
      <c r="A208" s="14" t="s">
        <v>228</v>
      </c>
      <c r="B208" s="14">
        <v>1</v>
      </c>
      <c r="C208" s="14" t="s">
        <v>1393</v>
      </c>
      <c r="D208" s="14" t="s">
        <v>1268</v>
      </c>
      <c r="E208" s="14" t="s">
        <v>1006</v>
      </c>
      <c r="F208" s="14" t="s">
        <v>1569</v>
      </c>
      <c r="G208" s="14" t="s">
        <v>767</v>
      </c>
      <c r="H208" s="14">
        <v>16200</v>
      </c>
      <c r="I208" s="14">
        <v>3</v>
      </c>
      <c r="J208" s="14" t="s">
        <v>1942</v>
      </c>
      <c r="K208" s="15">
        <v>4</v>
      </c>
      <c r="L208" s="15" t="s">
        <v>263</v>
      </c>
      <c r="M208" s="14" t="s">
        <v>1076</v>
      </c>
      <c r="O208" s="16" t="s">
        <v>133</v>
      </c>
      <c r="P208" s="16" t="s">
        <v>133</v>
      </c>
      <c r="Q208" s="16" t="s">
        <v>142</v>
      </c>
      <c r="R208" s="16" t="s">
        <v>142</v>
      </c>
      <c r="S208" s="16" t="s">
        <v>142</v>
      </c>
      <c r="W208" s="15" t="s">
        <v>1268</v>
      </c>
    </row>
    <row r="209" spans="1:23" ht="12.75">
      <c r="A209" s="14" t="s">
        <v>228</v>
      </c>
      <c r="B209" s="14">
        <v>1</v>
      </c>
      <c r="C209" s="14" t="s">
        <v>255</v>
      </c>
      <c r="D209" s="14" t="s">
        <v>1269</v>
      </c>
      <c r="E209" s="14" t="s">
        <v>1006</v>
      </c>
      <c r="F209" s="14" t="s">
        <v>1569</v>
      </c>
      <c r="G209" s="14" t="s">
        <v>254</v>
      </c>
      <c r="H209" s="14">
        <v>17450</v>
      </c>
      <c r="I209" s="14">
        <v>2</v>
      </c>
      <c r="J209" s="14" t="s">
        <v>1067</v>
      </c>
      <c r="K209" s="15">
        <v>37</v>
      </c>
      <c r="L209" s="15" t="s">
        <v>256</v>
      </c>
      <c r="M209" s="14" t="s">
        <v>1070</v>
      </c>
      <c r="O209" s="16" t="s">
        <v>133</v>
      </c>
      <c r="P209" s="16" t="s">
        <v>133</v>
      </c>
      <c r="Q209" s="16" t="s">
        <v>142</v>
      </c>
      <c r="R209" s="16" t="s">
        <v>142</v>
      </c>
      <c r="S209" s="16" t="s">
        <v>142</v>
      </c>
      <c r="W209" s="15" t="s">
        <v>1269</v>
      </c>
    </row>
    <row r="210" spans="1:24" ht="12.75">
      <c r="A210" s="14" t="s">
        <v>228</v>
      </c>
      <c r="B210" s="14">
        <v>1</v>
      </c>
      <c r="C210" s="14" t="s">
        <v>456</v>
      </c>
      <c r="D210" s="14" t="s">
        <v>1270</v>
      </c>
      <c r="E210" s="14" t="s">
        <v>1006</v>
      </c>
      <c r="F210" s="14" t="s">
        <v>1569</v>
      </c>
      <c r="G210" s="14" t="s">
        <v>455</v>
      </c>
      <c r="H210" s="14">
        <v>17500</v>
      </c>
      <c r="I210" s="14">
        <v>1</v>
      </c>
      <c r="J210" s="14" t="s">
        <v>1009</v>
      </c>
      <c r="K210" s="15">
        <v>30</v>
      </c>
      <c r="L210" s="15" t="s">
        <v>250</v>
      </c>
      <c r="M210" s="14" t="s">
        <v>271</v>
      </c>
      <c r="O210" s="16" t="s">
        <v>133</v>
      </c>
      <c r="P210" s="16" t="s">
        <v>133</v>
      </c>
      <c r="Q210" s="16" t="s">
        <v>133</v>
      </c>
      <c r="R210" s="16" t="s">
        <v>142</v>
      </c>
      <c r="S210" s="16" t="s">
        <v>142</v>
      </c>
      <c r="W210" s="15" t="s">
        <v>1270</v>
      </c>
      <c r="X210" s="15" t="s">
        <v>1270</v>
      </c>
    </row>
    <row r="211" spans="1:26" ht="12.75">
      <c r="A211" s="14" t="s">
        <v>228</v>
      </c>
      <c r="B211" s="14">
        <v>1</v>
      </c>
      <c r="C211" s="14" t="s">
        <v>372</v>
      </c>
      <c r="D211" s="14" t="s">
        <v>1271</v>
      </c>
      <c r="E211" s="14" t="s">
        <v>1006</v>
      </c>
      <c r="F211" s="14" t="s">
        <v>1569</v>
      </c>
      <c r="G211" s="14" t="s">
        <v>371</v>
      </c>
      <c r="H211" s="14">
        <v>17554</v>
      </c>
      <c r="I211" s="14">
        <v>0</v>
      </c>
      <c r="J211" s="14" t="s">
        <v>1007</v>
      </c>
      <c r="K211" s="15">
        <v>213.2</v>
      </c>
      <c r="L211" s="15" t="s">
        <v>238</v>
      </c>
      <c r="M211" s="14" t="s">
        <v>287</v>
      </c>
      <c r="O211" s="16" t="s">
        <v>133</v>
      </c>
      <c r="P211" s="16" t="s">
        <v>133</v>
      </c>
      <c r="Q211" s="16" t="s">
        <v>133</v>
      </c>
      <c r="R211" s="16" t="s">
        <v>133</v>
      </c>
      <c r="S211" s="16" t="s">
        <v>133</v>
      </c>
      <c r="W211" s="15" t="s">
        <v>1271</v>
      </c>
      <c r="X211" s="15" t="s">
        <v>1271</v>
      </c>
      <c r="Y211" s="15" t="s">
        <v>1271</v>
      </c>
      <c r="Z211" s="15" t="s">
        <v>1271</v>
      </c>
    </row>
    <row r="212" spans="1:23" ht="12.75">
      <c r="A212" s="14" t="s">
        <v>228</v>
      </c>
      <c r="B212" s="14">
        <v>1</v>
      </c>
      <c r="C212" s="14" t="s">
        <v>261</v>
      </c>
      <c r="D212" s="14" t="s">
        <v>1272</v>
      </c>
      <c r="E212" s="14" t="s">
        <v>1006</v>
      </c>
      <c r="F212" s="14" t="s">
        <v>1569</v>
      </c>
      <c r="G212" s="14" t="s">
        <v>260</v>
      </c>
      <c r="H212" s="14">
        <v>17700</v>
      </c>
      <c r="I212" s="14">
        <v>2</v>
      </c>
      <c r="J212" s="14" t="s">
        <v>1067</v>
      </c>
      <c r="K212" s="15">
        <v>22</v>
      </c>
      <c r="L212" s="15" t="s">
        <v>256</v>
      </c>
      <c r="M212" s="14" t="s">
        <v>1070</v>
      </c>
      <c r="O212" s="16" t="s">
        <v>133</v>
      </c>
      <c r="P212" s="16" t="s">
        <v>133</v>
      </c>
      <c r="Q212" s="16" t="s">
        <v>142</v>
      </c>
      <c r="R212" s="16" t="s">
        <v>142</v>
      </c>
      <c r="S212" s="16" t="s">
        <v>142</v>
      </c>
      <c r="W212" s="15" t="s">
        <v>1272</v>
      </c>
    </row>
    <row r="213" spans="1:23" ht="12.75">
      <c r="A213" s="14" t="s">
        <v>228</v>
      </c>
      <c r="B213" s="14">
        <v>1</v>
      </c>
      <c r="C213" s="14" t="s">
        <v>370</v>
      </c>
      <c r="D213" s="14" t="s">
        <v>1273</v>
      </c>
      <c r="E213" s="14" t="s">
        <v>1006</v>
      </c>
      <c r="F213" s="14" t="s">
        <v>1569</v>
      </c>
      <c r="G213" s="14" t="s">
        <v>369</v>
      </c>
      <c r="H213" s="14">
        <v>17400</v>
      </c>
      <c r="I213" s="14">
        <v>2</v>
      </c>
      <c r="J213" s="14" t="s">
        <v>1067</v>
      </c>
      <c r="K213" s="15">
        <v>19.3</v>
      </c>
      <c r="L213" s="15" t="s">
        <v>256</v>
      </c>
      <c r="M213" s="14" t="s">
        <v>1070</v>
      </c>
      <c r="O213" s="16" t="s">
        <v>133</v>
      </c>
      <c r="P213" s="16" t="s">
        <v>133</v>
      </c>
      <c r="Q213" s="16" t="s">
        <v>142</v>
      </c>
      <c r="R213" s="16" t="s">
        <v>142</v>
      </c>
      <c r="S213" s="16" t="s">
        <v>142</v>
      </c>
      <c r="W213" s="15" t="s">
        <v>1273</v>
      </c>
    </row>
    <row r="214" spans="1:23" ht="12.75">
      <c r="A214" s="14" t="s">
        <v>228</v>
      </c>
      <c r="B214" s="14">
        <v>1</v>
      </c>
      <c r="C214" s="14" t="s">
        <v>1394</v>
      </c>
      <c r="D214" s="14" t="s">
        <v>1274</v>
      </c>
      <c r="E214" s="14" t="s">
        <v>1006</v>
      </c>
      <c r="F214" s="14" t="s">
        <v>1569</v>
      </c>
      <c r="G214" s="14" t="s">
        <v>1847</v>
      </c>
      <c r="H214" s="14">
        <v>13010</v>
      </c>
      <c r="I214" s="14">
        <v>2</v>
      </c>
      <c r="J214" s="14" t="s">
        <v>1067</v>
      </c>
      <c r="K214" s="15">
        <v>17</v>
      </c>
      <c r="L214" s="15" t="s">
        <v>263</v>
      </c>
      <c r="M214" s="14" t="s">
        <v>1076</v>
      </c>
      <c r="O214" s="16" t="s">
        <v>133</v>
      </c>
      <c r="P214" s="16" t="s">
        <v>133</v>
      </c>
      <c r="Q214" s="16" t="s">
        <v>142</v>
      </c>
      <c r="R214" s="16" t="s">
        <v>142</v>
      </c>
      <c r="S214" s="16" t="s">
        <v>142</v>
      </c>
      <c r="W214" s="15" t="s">
        <v>1274</v>
      </c>
    </row>
    <row r="215" spans="1:26" ht="12.75">
      <c r="A215" s="14" t="s">
        <v>228</v>
      </c>
      <c r="B215" s="14">
        <v>1</v>
      </c>
      <c r="C215" s="14" t="s">
        <v>454</v>
      </c>
      <c r="D215" s="14" t="s">
        <v>1275</v>
      </c>
      <c r="E215" s="14" t="s">
        <v>1006</v>
      </c>
      <c r="F215" s="14" t="s">
        <v>1569</v>
      </c>
      <c r="G215" s="14" t="s">
        <v>453</v>
      </c>
      <c r="H215" s="14">
        <v>17751</v>
      </c>
      <c r="I215" s="14">
        <v>1</v>
      </c>
      <c r="J215" s="14" t="s">
        <v>1009</v>
      </c>
      <c r="K215" s="15">
        <v>239</v>
      </c>
      <c r="L215" s="15" t="s">
        <v>238</v>
      </c>
      <c r="M215" s="14" t="s">
        <v>287</v>
      </c>
      <c r="O215" s="16" t="s">
        <v>133</v>
      </c>
      <c r="P215" s="16" t="s">
        <v>133</v>
      </c>
      <c r="Q215" s="16" t="s">
        <v>133</v>
      </c>
      <c r="R215" s="16" t="s">
        <v>133</v>
      </c>
      <c r="S215" s="16" t="s">
        <v>133</v>
      </c>
      <c r="W215" s="15" t="s">
        <v>1275</v>
      </c>
      <c r="X215" s="15" t="s">
        <v>1275</v>
      </c>
      <c r="Y215" s="15" t="s">
        <v>1275</v>
      </c>
      <c r="Z215" s="15" t="s">
        <v>1275</v>
      </c>
    </row>
    <row r="216" spans="1:23" ht="12.75">
      <c r="A216" s="14" t="s">
        <v>228</v>
      </c>
      <c r="B216" s="14">
        <v>1</v>
      </c>
      <c r="C216" s="14" t="s">
        <v>1395</v>
      </c>
      <c r="D216" s="14" t="s">
        <v>1276</v>
      </c>
      <c r="E216" s="14" t="s">
        <v>1006</v>
      </c>
      <c r="F216" s="14" t="s">
        <v>1569</v>
      </c>
      <c r="G216" s="14" t="s">
        <v>1640</v>
      </c>
      <c r="H216" s="14">
        <v>17850</v>
      </c>
      <c r="I216" s="14">
        <v>2</v>
      </c>
      <c r="J216" s="14" t="s">
        <v>1067</v>
      </c>
      <c r="K216" s="15">
        <v>9</v>
      </c>
      <c r="L216" s="15" t="s">
        <v>250</v>
      </c>
      <c r="M216" s="14" t="s">
        <v>271</v>
      </c>
      <c r="O216" s="16" t="s">
        <v>133</v>
      </c>
      <c r="P216" s="16" t="s">
        <v>133</v>
      </c>
      <c r="Q216" s="16" t="s">
        <v>142</v>
      </c>
      <c r="R216" s="16" t="s">
        <v>142</v>
      </c>
      <c r="S216" s="16" t="s">
        <v>142</v>
      </c>
      <c r="W216" s="15" t="s">
        <v>1276</v>
      </c>
    </row>
    <row r="217" spans="1:23" ht="12.75">
      <c r="A217" s="14" t="s">
        <v>228</v>
      </c>
      <c r="B217" s="14">
        <v>1</v>
      </c>
      <c r="C217" s="14" t="s">
        <v>778</v>
      </c>
      <c r="D217" s="14" t="s">
        <v>1277</v>
      </c>
      <c r="E217" s="14" t="s">
        <v>1006</v>
      </c>
      <c r="F217" s="14" t="s">
        <v>1569</v>
      </c>
      <c r="G217" s="14" t="s">
        <v>777</v>
      </c>
      <c r="H217" s="14">
        <v>17900</v>
      </c>
      <c r="I217" s="14">
        <v>3</v>
      </c>
      <c r="J217" s="14" t="s">
        <v>1942</v>
      </c>
      <c r="K217" s="15">
        <v>31</v>
      </c>
      <c r="L217" s="15" t="s">
        <v>259</v>
      </c>
      <c r="M217" s="14" t="s">
        <v>249</v>
      </c>
      <c r="O217" s="16" t="s">
        <v>133</v>
      </c>
      <c r="P217" s="16" t="s">
        <v>133</v>
      </c>
      <c r="Q217" s="16" t="s">
        <v>142</v>
      </c>
      <c r="R217" s="16" t="s">
        <v>142</v>
      </c>
      <c r="S217" s="16" t="s">
        <v>142</v>
      </c>
      <c r="W217" s="15" t="s">
        <v>1277</v>
      </c>
    </row>
    <row r="218" spans="1:25" ht="12.75">
      <c r="A218" s="14" t="s">
        <v>228</v>
      </c>
      <c r="B218" s="14">
        <v>1</v>
      </c>
      <c r="C218" s="14" t="s">
        <v>1396</v>
      </c>
      <c r="D218" s="14" t="s">
        <v>1278</v>
      </c>
      <c r="E218" s="14" t="s">
        <v>1006</v>
      </c>
      <c r="F218" s="14" t="s">
        <v>1569</v>
      </c>
      <c r="G218" s="14" t="s">
        <v>1639</v>
      </c>
      <c r="H218" s="14">
        <v>13660</v>
      </c>
      <c r="I218" s="14">
        <v>2</v>
      </c>
      <c r="J218" s="14" t="s">
        <v>1067</v>
      </c>
      <c r="K218" s="15">
        <v>25</v>
      </c>
      <c r="L218" s="15" t="s">
        <v>259</v>
      </c>
      <c r="M218" s="14" t="s">
        <v>249</v>
      </c>
      <c r="O218" s="16" t="s">
        <v>133</v>
      </c>
      <c r="P218" s="16" t="s">
        <v>133</v>
      </c>
      <c r="Q218" s="16" t="s">
        <v>142</v>
      </c>
      <c r="R218" s="16" t="s">
        <v>133</v>
      </c>
      <c r="S218" s="16" t="s">
        <v>142</v>
      </c>
      <c r="W218" s="15" t="s">
        <v>1278</v>
      </c>
      <c r="Y218" s="15" t="s">
        <v>1278</v>
      </c>
    </row>
    <row r="219" spans="1:23" ht="12.75">
      <c r="A219" s="14" t="s">
        <v>228</v>
      </c>
      <c r="B219" s="14">
        <v>1</v>
      </c>
      <c r="C219" s="14" t="s">
        <v>1813</v>
      </c>
      <c r="D219" s="14" t="s">
        <v>1279</v>
      </c>
      <c r="E219" s="14" t="s">
        <v>1006</v>
      </c>
      <c r="F219" s="14" t="s">
        <v>1569</v>
      </c>
      <c r="G219" s="14" t="s">
        <v>1812</v>
      </c>
      <c r="H219" s="14">
        <v>17950</v>
      </c>
      <c r="I219" s="14">
        <v>2</v>
      </c>
      <c r="J219" s="14" t="s">
        <v>1067</v>
      </c>
      <c r="K219" s="15">
        <v>42.9</v>
      </c>
      <c r="L219" s="15" t="s">
        <v>256</v>
      </c>
      <c r="M219" s="14" t="s">
        <v>1070</v>
      </c>
      <c r="O219" s="16" t="s">
        <v>133</v>
      </c>
      <c r="P219" s="16" t="s">
        <v>133</v>
      </c>
      <c r="Q219" s="16" t="s">
        <v>142</v>
      </c>
      <c r="R219" s="16" t="s">
        <v>142</v>
      </c>
      <c r="S219" s="16" t="s">
        <v>142</v>
      </c>
      <c r="W219" s="15" t="s">
        <v>1279</v>
      </c>
    </row>
    <row r="220" spans="1:24" ht="12.75">
      <c r="A220" s="14" t="s">
        <v>228</v>
      </c>
      <c r="B220" s="14">
        <v>1</v>
      </c>
      <c r="C220" s="14" t="s">
        <v>368</v>
      </c>
      <c r="D220" s="14" t="s">
        <v>1280</v>
      </c>
      <c r="E220" s="14" t="s">
        <v>1006</v>
      </c>
      <c r="F220" s="14" t="s">
        <v>1569</v>
      </c>
      <c r="G220" s="14" t="s">
        <v>367</v>
      </c>
      <c r="H220" s="14">
        <v>13754</v>
      </c>
      <c r="I220" s="14">
        <v>1</v>
      </c>
      <c r="J220" s="14" t="s">
        <v>1009</v>
      </c>
      <c r="K220" s="15">
        <v>29.1</v>
      </c>
      <c r="L220" s="15" t="s">
        <v>250</v>
      </c>
      <c r="M220" s="14" t="s">
        <v>271</v>
      </c>
      <c r="O220" s="16" t="s">
        <v>133</v>
      </c>
      <c r="P220" s="16" t="s">
        <v>133</v>
      </c>
      <c r="Q220" s="16" t="s">
        <v>133</v>
      </c>
      <c r="R220" s="16" t="s">
        <v>142</v>
      </c>
      <c r="S220" s="16" t="s">
        <v>142</v>
      </c>
      <c r="W220" s="15" t="s">
        <v>1280</v>
      </c>
      <c r="X220" s="15" t="s">
        <v>1280</v>
      </c>
    </row>
    <row r="221" spans="1:23" ht="12.75">
      <c r="A221" s="14" t="s">
        <v>228</v>
      </c>
      <c r="B221" s="14">
        <v>1</v>
      </c>
      <c r="C221" s="14" t="s">
        <v>518</v>
      </c>
      <c r="D221" s="14" t="s">
        <v>1281</v>
      </c>
      <c r="E221" s="14" t="s">
        <v>1006</v>
      </c>
      <c r="F221" s="14" t="s">
        <v>1569</v>
      </c>
      <c r="G221" s="14" t="s">
        <v>517</v>
      </c>
      <c r="H221" s="14">
        <v>18050</v>
      </c>
      <c r="I221" s="14">
        <v>0</v>
      </c>
      <c r="J221" s="14" t="s">
        <v>1007</v>
      </c>
      <c r="K221" s="15">
        <v>35</v>
      </c>
      <c r="L221" s="15" t="s">
        <v>376</v>
      </c>
      <c r="M221" s="14" t="s">
        <v>375</v>
      </c>
      <c r="O221" s="16" t="s">
        <v>133</v>
      </c>
      <c r="P221" s="16" t="s">
        <v>133</v>
      </c>
      <c r="Q221" s="16" t="s">
        <v>142</v>
      </c>
      <c r="R221" s="16" t="s">
        <v>142</v>
      </c>
      <c r="S221" s="16" t="s">
        <v>142</v>
      </c>
      <c r="W221" s="15" t="s">
        <v>1281</v>
      </c>
    </row>
    <row r="222" spans="1:25" ht="12.75">
      <c r="A222" s="14" t="s">
        <v>228</v>
      </c>
      <c r="B222" s="14">
        <v>1</v>
      </c>
      <c r="C222" s="14" t="s">
        <v>1638</v>
      </c>
      <c r="D222" s="14" t="s">
        <v>1282</v>
      </c>
      <c r="E222" s="14" t="s">
        <v>1006</v>
      </c>
      <c r="F222" s="14" t="s">
        <v>1569</v>
      </c>
      <c r="G222" s="14" t="s">
        <v>1637</v>
      </c>
      <c r="H222" s="14">
        <v>15750</v>
      </c>
      <c r="I222" s="14">
        <v>2</v>
      </c>
      <c r="J222" s="14" t="s">
        <v>1067</v>
      </c>
      <c r="K222" s="15">
        <v>16.1</v>
      </c>
      <c r="L222" s="15" t="s">
        <v>250</v>
      </c>
      <c r="M222" s="14" t="s">
        <v>271</v>
      </c>
      <c r="O222" s="16" t="s">
        <v>133</v>
      </c>
      <c r="P222" s="16" t="s">
        <v>133</v>
      </c>
      <c r="Q222" s="16" t="s">
        <v>142</v>
      </c>
      <c r="R222" s="16" t="s">
        <v>133</v>
      </c>
      <c r="S222" s="16" t="s">
        <v>142</v>
      </c>
      <c r="W222" s="15" t="s">
        <v>1282</v>
      </c>
      <c r="Y222" s="15" t="s">
        <v>1282</v>
      </c>
    </row>
    <row r="223" spans="1:23" ht="12.75">
      <c r="A223" s="14" t="s">
        <v>228</v>
      </c>
      <c r="B223" s="14">
        <v>1</v>
      </c>
      <c r="C223" s="14" t="s">
        <v>1820</v>
      </c>
      <c r="D223" s="14" t="s">
        <v>1283</v>
      </c>
      <c r="E223" s="14" t="s">
        <v>1006</v>
      </c>
      <c r="F223" s="14" t="s">
        <v>1569</v>
      </c>
      <c r="G223" s="14" t="s">
        <v>1397</v>
      </c>
      <c r="H223" s="14">
        <v>18150</v>
      </c>
      <c r="I223" s="14">
        <v>2</v>
      </c>
      <c r="J223" s="14" t="s">
        <v>1067</v>
      </c>
      <c r="K223" s="15">
        <v>27.7</v>
      </c>
      <c r="L223" s="15" t="s">
        <v>250</v>
      </c>
      <c r="M223" s="14" t="s">
        <v>271</v>
      </c>
      <c r="O223" s="16" t="s">
        <v>133</v>
      </c>
      <c r="P223" s="16" t="s">
        <v>133</v>
      </c>
      <c r="Q223" s="16" t="s">
        <v>142</v>
      </c>
      <c r="R223" s="16" t="s">
        <v>142</v>
      </c>
      <c r="S223" s="16" t="s">
        <v>142</v>
      </c>
      <c r="W223" s="15" t="s">
        <v>1283</v>
      </c>
    </row>
    <row r="224" spans="1:23" ht="12.75">
      <c r="A224" s="14" t="s">
        <v>228</v>
      </c>
      <c r="B224" s="14">
        <v>1</v>
      </c>
      <c r="C224" s="14" t="s">
        <v>766</v>
      </c>
      <c r="D224" s="14" t="s">
        <v>1284</v>
      </c>
      <c r="E224" s="14" t="s">
        <v>1006</v>
      </c>
      <c r="F224" s="14" t="s">
        <v>1569</v>
      </c>
      <c r="G224" s="14" t="s">
        <v>765</v>
      </c>
      <c r="H224" s="14">
        <v>18200</v>
      </c>
      <c r="I224" s="14">
        <v>2</v>
      </c>
      <c r="J224" s="14" t="s">
        <v>1067</v>
      </c>
      <c r="K224" s="15">
        <v>22</v>
      </c>
      <c r="L224" s="15" t="s">
        <v>263</v>
      </c>
      <c r="M224" s="14" t="s">
        <v>1076</v>
      </c>
      <c r="O224" s="16" t="s">
        <v>133</v>
      </c>
      <c r="P224" s="16" t="s">
        <v>133</v>
      </c>
      <c r="Q224" s="16" t="s">
        <v>142</v>
      </c>
      <c r="R224" s="16" t="s">
        <v>142</v>
      </c>
      <c r="S224" s="16" t="s">
        <v>142</v>
      </c>
      <c r="W224" s="15" t="s">
        <v>1284</v>
      </c>
    </row>
    <row r="225" spans="1:23" ht="12.75">
      <c r="A225" s="14" t="s">
        <v>228</v>
      </c>
      <c r="B225" s="14">
        <v>1</v>
      </c>
      <c r="C225" s="14" t="s">
        <v>407</v>
      </c>
      <c r="D225" s="14" t="s">
        <v>1285</v>
      </c>
      <c r="E225" s="14" t="s">
        <v>1006</v>
      </c>
      <c r="F225" s="14" t="s">
        <v>1569</v>
      </c>
      <c r="G225" s="14" t="s">
        <v>1006</v>
      </c>
      <c r="H225" s="14">
        <v>16354</v>
      </c>
      <c r="I225" s="14">
        <v>0</v>
      </c>
      <c r="J225" s="14" t="s">
        <v>1007</v>
      </c>
      <c r="K225" s="15">
        <v>0</v>
      </c>
      <c r="L225" s="15" t="s">
        <v>253</v>
      </c>
      <c r="M225" s="14" t="s">
        <v>1064</v>
      </c>
      <c r="O225" s="16" t="s">
        <v>133</v>
      </c>
      <c r="P225" s="16" t="s">
        <v>133</v>
      </c>
      <c r="Q225" s="16" t="s">
        <v>142</v>
      </c>
      <c r="R225" s="16" t="s">
        <v>142</v>
      </c>
      <c r="S225" s="16" t="s">
        <v>142</v>
      </c>
      <c r="W225" s="15" t="s">
        <v>1285</v>
      </c>
    </row>
    <row r="226" spans="1:23" ht="12.75">
      <c r="A226" s="14" t="s">
        <v>228</v>
      </c>
      <c r="B226" s="14">
        <v>1</v>
      </c>
      <c r="C226" s="14" t="s">
        <v>1636</v>
      </c>
      <c r="D226" s="14" t="s">
        <v>1286</v>
      </c>
      <c r="E226" s="14" t="s">
        <v>1006</v>
      </c>
      <c r="F226" s="14" t="s">
        <v>1569</v>
      </c>
      <c r="G226" s="14" t="s">
        <v>1635</v>
      </c>
      <c r="H226" s="14">
        <v>14920</v>
      </c>
      <c r="I226" s="14">
        <v>1</v>
      </c>
      <c r="J226" s="14" t="s">
        <v>1009</v>
      </c>
      <c r="K226" s="15">
        <v>14</v>
      </c>
      <c r="L226" s="15" t="s">
        <v>263</v>
      </c>
      <c r="M226" s="14" t="s">
        <v>1076</v>
      </c>
      <c r="O226" s="16" t="s">
        <v>133</v>
      </c>
      <c r="P226" s="16" t="s">
        <v>133</v>
      </c>
      <c r="Q226" s="16" t="s">
        <v>142</v>
      </c>
      <c r="R226" s="16" t="s">
        <v>142</v>
      </c>
      <c r="S226" s="16" t="s">
        <v>142</v>
      </c>
      <c r="W226" s="15" t="s">
        <v>1286</v>
      </c>
    </row>
    <row r="227" spans="1:26" ht="12.75">
      <c r="A227" s="14" t="s">
        <v>228</v>
      </c>
      <c r="B227" s="14">
        <v>1</v>
      </c>
      <c r="C227" s="14" t="s">
        <v>404</v>
      </c>
      <c r="D227" s="14" t="s">
        <v>1287</v>
      </c>
      <c r="E227" s="14" t="s">
        <v>1006</v>
      </c>
      <c r="F227" s="14" t="s">
        <v>1569</v>
      </c>
      <c r="G227" s="14" t="s">
        <v>403</v>
      </c>
      <c r="H227" s="14">
        <v>16251</v>
      </c>
      <c r="I227" s="14">
        <v>0</v>
      </c>
      <c r="J227" s="14" t="s">
        <v>1007</v>
      </c>
      <c r="K227" s="15">
        <v>800.1</v>
      </c>
      <c r="L227" s="15" t="s">
        <v>238</v>
      </c>
      <c r="M227" s="14" t="s">
        <v>287</v>
      </c>
      <c r="O227" s="16" t="s">
        <v>133</v>
      </c>
      <c r="P227" s="16" t="s">
        <v>133</v>
      </c>
      <c r="Q227" s="16" t="s">
        <v>133</v>
      </c>
      <c r="R227" s="16" t="s">
        <v>133</v>
      </c>
      <c r="S227" s="16" t="s">
        <v>133</v>
      </c>
      <c r="W227" s="15" t="s">
        <v>1287</v>
      </c>
      <c r="X227" s="15" t="s">
        <v>1287</v>
      </c>
      <c r="Y227" s="15" t="s">
        <v>1287</v>
      </c>
      <c r="Z227" s="15" t="s">
        <v>1287</v>
      </c>
    </row>
    <row r="228" spans="1:23" ht="12.75">
      <c r="A228" s="14" t="s">
        <v>228</v>
      </c>
      <c r="B228" s="14">
        <v>1</v>
      </c>
      <c r="C228" s="14" t="s">
        <v>1656</v>
      </c>
      <c r="D228" s="14" t="s">
        <v>1288</v>
      </c>
      <c r="E228" s="14" t="s">
        <v>1006</v>
      </c>
      <c r="F228" s="14" t="s">
        <v>1569</v>
      </c>
      <c r="G228" s="14" t="s">
        <v>1655</v>
      </c>
      <c r="H228" s="14">
        <v>11700</v>
      </c>
      <c r="I228" s="14">
        <v>4</v>
      </c>
      <c r="J228" s="14" t="s">
        <v>1091</v>
      </c>
      <c r="K228" s="15">
        <v>9</v>
      </c>
      <c r="L228" s="15" t="s">
        <v>256</v>
      </c>
      <c r="M228" s="14" t="s">
        <v>1070</v>
      </c>
      <c r="O228" s="16" t="s">
        <v>133</v>
      </c>
      <c r="P228" s="16" t="s">
        <v>133</v>
      </c>
      <c r="Q228" s="16" t="s">
        <v>142</v>
      </c>
      <c r="R228" s="16" t="s">
        <v>142</v>
      </c>
      <c r="S228" s="16" t="s">
        <v>142</v>
      </c>
      <c r="W228" s="15" t="s">
        <v>1288</v>
      </c>
    </row>
    <row r="229" spans="1:23" ht="12.75">
      <c r="A229" s="14" t="s">
        <v>228</v>
      </c>
      <c r="B229" s="14">
        <v>1</v>
      </c>
      <c r="C229" s="14" t="s">
        <v>1644</v>
      </c>
      <c r="D229" s="14" t="s">
        <v>1289</v>
      </c>
      <c r="E229" s="14" t="s">
        <v>1006</v>
      </c>
      <c r="F229" s="14" t="s">
        <v>1569</v>
      </c>
      <c r="G229" s="14" t="s">
        <v>1643</v>
      </c>
      <c r="H229" s="14">
        <v>13350</v>
      </c>
      <c r="I229" s="14">
        <v>1</v>
      </c>
      <c r="J229" s="14" t="s">
        <v>1009</v>
      </c>
      <c r="K229" s="15">
        <v>32</v>
      </c>
      <c r="L229" s="15" t="s">
        <v>376</v>
      </c>
      <c r="M229" s="14" t="s">
        <v>375</v>
      </c>
      <c r="O229" s="16" t="s">
        <v>133</v>
      </c>
      <c r="P229" s="16" t="s">
        <v>133</v>
      </c>
      <c r="Q229" s="16" t="s">
        <v>142</v>
      </c>
      <c r="R229" s="16" t="s">
        <v>142</v>
      </c>
      <c r="S229" s="16" t="s">
        <v>142</v>
      </c>
      <c r="W229" s="15" t="s">
        <v>1289</v>
      </c>
    </row>
    <row r="230" spans="1:26" ht="12.75">
      <c r="A230" s="14" t="s">
        <v>228</v>
      </c>
      <c r="B230" s="14">
        <v>1</v>
      </c>
      <c r="C230" s="14" t="s">
        <v>446</v>
      </c>
      <c r="D230" s="14" t="s">
        <v>1290</v>
      </c>
      <c r="E230" s="14" t="s">
        <v>1006</v>
      </c>
      <c r="F230" s="14" t="s">
        <v>1569</v>
      </c>
      <c r="G230" s="14" t="s">
        <v>445</v>
      </c>
      <c r="H230" s="14">
        <v>18451</v>
      </c>
      <c r="I230" s="14">
        <v>0</v>
      </c>
      <c r="J230" s="14" t="s">
        <v>1007</v>
      </c>
      <c r="K230" s="15">
        <v>427.6</v>
      </c>
      <c r="L230" s="15" t="s">
        <v>238</v>
      </c>
      <c r="M230" s="14" t="s">
        <v>287</v>
      </c>
      <c r="O230" s="16" t="s">
        <v>133</v>
      </c>
      <c r="P230" s="16" t="s">
        <v>133</v>
      </c>
      <c r="Q230" s="16" t="s">
        <v>133</v>
      </c>
      <c r="R230" s="16" t="s">
        <v>133</v>
      </c>
      <c r="S230" s="16" t="s">
        <v>133</v>
      </c>
      <c r="W230" s="15" t="s">
        <v>1290</v>
      </c>
      <c r="X230" s="15" t="s">
        <v>1290</v>
      </c>
      <c r="Y230" s="15" t="s">
        <v>1290</v>
      </c>
      <c r="Z230" s="15" t="s">
        <v>1290</v>
      </c>
    </row>
    <row r="231" spans="1:23" ht="12.75">
      <c r="A231" s="14" t="s">
        <v>228</v>
      </c>
      <c r="B231" s="14">
        <v>1</v>
      </c>
      <c r="C231" s="14" t="s">
        <v>329</v>
      </c>
      <c r="D231" s="14" t="s">
        <v>1291</v>
      </c>
      <c r="E231" s="14" t="s">
        <v>1006</v>
      </c>
      <c r="F231" s="14" t="s">
        <v>1569</v>
      </c>
      <c r="G231" s="14" t="s">
        <v>328</v>
      </c>
      <c r="H231" s="14">
        <v>13104</v>
      </c>
      <c r="I231" s="14">
        <v>0</v>
      </c>
      <c r="J231" s="14" t="s">
        <v>1007</v>
      </c>
      <c r="K231" s="15">
        <v>38</v>
      </c>
      <c r="L231" s="15" t="s">
        <v>259</v>
      </c>
      <c r="M231" s="14" t="s">
        <v>249</v>
      </c>
      <c r="O231" s="16" t="s">
        <v>133</v>
      </c>
      <c r="P231" s="16" t="s">
        <v>133</v>
      </c>
      <c r="Q231" s="16" t="s">
        <v>142</v>
      </c>
      <c r="R231" s="16" t="s">
        <v>142</v>
      </c>
      <c r="S231" s="16" t="s">
        <v>142</v>
      </c>
      <c r="W231" s="15" t="s">
        <v>1291</v>
      </c>
    </row>
    <row r="232" spans="1:23" ht="12.75">
      <c r="A232" s="14" t="s">
        <v>228</v>
      </c>
      <c r="B232" s="14">
        <v>1</v>
      </c>
      <c r="C232" s="14" t="s">
        <v>364</v>
      </c>
      <c r="D232" s="14" t="s">
        <v>1292</v>
      </c>
      <c r="E232" s="14" t="s">
        <v>1006</v>
      </c>
      <c r="F232" s="14" t="s">
        <v>1569</v>
      </c>
      <c r="G232" s="14" t="s">
        <v>363</v>
      </c>
      <c r="H232" s="14">
        <v>10800</v>
      </c>
      <c r="I232" s="14">
        <v>2</v>
      </c>
      <c r="J232" s="14" t="s">
        <v>1067</v>
      </c>
      <c r="K232" s="15">
        <v>22</v>
      </c>
      <c r="L232" s="15" t="s">
        <v>250</v>
      </c>
      <c r="M232" s="14" t="s">
        <v>271</v>
      </c>
      <c r="O232" s="16" t="s">
        <v>133</v>
      </c>
      <c r="P232" s="16" t="s">
        <v>133</v>
      </c>
      <c r="Q232" s="16" t="s">
        <v>142</v>
      </c>
      <c r="R232" s="16" t="s">
        <v>142</v>
      </c>
      <c r="S232" s="16" t="s">
        <v>142</v>
      </c>
      <c r="W232" s="15" t="s">
        <v>1292</v>
      </c>
    </row>
    <row r="233" spans="1:26" ht="12.75">
      <c r="A233" s="14" t="s">
        <v>228</v>
      </c>
      <c r="B233" s="14">
        <v>1</v>
      </c>
      <c r="C233" s="14" t="s">
        <v>333</v>
      </c>
      <c r="D233" s="14" t="s">
        <v>1293</v>
      </c>
      <c r="E233" s="14" t="s">
        <v>1006</v>
      </c>
      <c r="F233" s="14" t="s">
        <v>1569</v>
      </c>
      <c r="G233" s="14" t="s">
        <v>332</v>
      </c>
      <c r="H233" s="14">
        <v>18551</v>
      </c>
      <c r="I233" s="14">
        <v>0</v>
      </c>
      <c r="J233" s="14" t="s">
        <v>1007</v>
      </c>
      <c r="K233" s="15">
        <v>277.6</v>
      </c>
      <c r="L233" s="15" t="s">
        <v>238</v>
      </c>
      <c r="M233" s="14" t="s">
        <v>287</v>
      </c>
      <c r="O233" s="16" t="s">
        <v>133</v>
      </c>
      <c r="P233" s="16" t="s">
        <v>133</v>
      </c>
      <c r="Q233" s="16" t="s">
        <v>133</v>
      </c>
      <c r="R233" s="16" t="s">
        <v>133</v>
      </c>
      <c r="S233" s="16" t="s">
        <v>133</v>
      </c>
      <c r="W233" s="15" t="s">
        <v>1293</v>
      </c>
      <c r="X233" s="15" t="s">
        <v>1293</v>
      </c>
      <c r="Y233" s="15" t="s">
        <v>1293</v>
      </c>
      <c r="Z233" s="15" t="s">
        <v>1293</v>
      </c>
    </row>
    <row r="234" spans="1:23" ht="12.75">
      <c r="A234" s="14" t="s">
        <v>228</v>
      </c>
      <c r="B234" s="14">
        <v>1</v>
      </c>
      <c r="C234" s="14" t="s">
        <v>516</v>
      </c>
      <c r="D234" s="14" t="s">
        <v>1294</v>
      </c>
      <c r="E234" s="14" t="s">
        <v>1006</v>
      </c>
      <c r="F234" s="14" t="s">
        <v>1569</v>
      </c>
      <c r="G234" s="14" t="s">
        <v>515</v>
      </c>
      <c r="H234" s="14">
        <v>18710</v>
      </c>
      <c r="I234" s="14">
        <v>1</v>
      </c>
      <c r="J234" s="14" t="s">
        <v>1009</v>
      </c>
      <c r="K234" s="15">
        <v>10</v>
      </c>
      <c r="L234" s="15" t="s">
        <v>250</v>
      </c>
      <c r="M234" s="14" t="s">
        <v>271</v>
      </c>
      <c r="O234" s="16" t="s">
        <v>133</v>
      </c>
      <c r="P234" s="16" t="s">
        <v>133</v>
      </c>
      <c r="Q234" s="16" t="s">
        <v>142</v>
      </c>
      <c r="R234" s="16" t="s">
        <v>142</v>
      </c>
      <c r="S234" s="16" t="s">
        <v>142</v>
      </c>
      <c r="W234" s="15" t="s">
        <v>1294</v>
      </c>
    </row>
    <row r="235" spans="1:24" ht="12.75">
      <c r="A235" s="14" t="s">
        <v>228</v>
      </c>
      <c r="B235" s="14">
        <v>1</v>
      </c>
      <c r="C235" s="14" t="s">
        <v>514</v>
      </c>
      <c r="D235" s="14" t="s">
        <v>1295</v>
      </c>
      <c r="E235" s="14" t="s">
        <v>1006</v>
      </c>
      <c r="F235" s="14" t="s">
        <v>1569</v>
      </c>
      <c r="G235" s="14" t="s">
        <v>513</v>
      </c>
      <c r="H235" s="14">
        <v>18750</v>
      </c>
      <c r="I235" s="14">
        <v>1</v>
      </c>
      <c r="J235" s="14" t="s">
        <v>1009</v>
      </c>
      <c r="K235" s="15">
        <v>26.6</v>
      </c>
      <c r="L235" s="15" t="s">
        <v>250</v>
      </c>
      <c r="M235" s="14" t="s">
        <v>271</v>
      </c>
      <c r="O235" s="16" t="s">
        <v>133</v>
      </c>
      <c r="P235" s="16" t="s">
        <v>133</v>
      </c>
      <c r="Q235" s="16" t="s">
        <v>133</v>
      </c>
      <c r="R235" s="16" t="s">
        <v>142</v>
      </c>
      <c r="S235" s="16" t="s">
        <v>142</v>
      </c>
      <c r="W235" s="15" t="s">
        <v>1295</v>
      </c>
      <c r="X235" s="15" t="s">
        <v>1295</v>
      </c>
    </row>
    <row r="236" spans="1:26" ht="12.75">
      <c r="A236" s="14" t="s">
        <v>234</v>
      </c>
      <c r="B236" s="14">
        <v>1</v>
      </c>
      <c r="C236" s="14" t="s">
        <v>1684</v>
      </c>
      <c r="D236" s="14">
        <v>717100072</v>
      </c>
      <c r="E236" s="14" t="s">
        <v>1006</v>
      </c>
      <c r="F236" s="14" t="s">
        <v>1006</v>
      </c>
      <c r="G236" s="14" t="s">
        <v>1006</v>
      </c>
      <c r="H236" s="14">
        <v>70205</v>
      </c>
      <c r="I236" s="14">
        <v>3</v>
      </c>
      <c r="J236" s="14" t="s">
        <v>1942</v>
      </c>
      <c r="K236" s="15">
        <v>171</v>
      </c>
      <c r="L236" s="15" t="s">
        <v>238</v>
      </c>
      <c r="M236" s="14" t="s">
        <v>287</v>
      </c>
      <c r="O236" s="16" t="s">
        <v>133</v>
      </c>
      <c r="P236" s="16" t="s">
        <v>133</v>
      </c>
      <c r="Q236" s="16" t="s">
        <v>133</v>
      </c>
      <c r="R236" s="16" t="s">
        <v>133</v>
      </c>
      <c r="S236" s="16" t="s">
        <v>133</v>
      </c>
      <c r="W236" s="15">
        <v>717100072</v>
      </c>
      <c r="X236" s="15">
        <v>717100072</v>
      </c>
      <c r="Y236" s="15">
        <v>717100072</v>
      </c>
      <c r="Z236" s="15">
        <v>717100072</v>
      </c>
    </row>
    <row r="237" spans="1:25" ht="12.75">
      <c r="A237" s="14" t="s">
        <v>234</v>
      </c>
      <c r="B237" s="14">
        <v>1</v>
      </c>
      <c r="C237" s="14" t="s">
        <v>1533</v>
      </c>
      <c r="D237" s="14">
        <v>717100075</v>
      </c>
      <c r="E237" s="14" t="s">
        <v>1006</v>
      </c>
      <c r="F237" s="14" t="s">
        <v>1006</v>
      </c>
      <c r="G237" s="14" t="s">
        <v>1006</v>
      </c>
      <c r="H237" s="14">
        <v>72409</v>
      </c>
      <c r="I237" s="14">
        <v>4</v>
      </c>
      <c r="J237" s="14" t="s">
        <v>1091</v>
      </c>
      <c r="K237" s="15">
        <v>30</v>
      </c>
      <c r="L237" s="15" t="s">
        <v>415</v>
      </c>
      <c r="M237" s="14" t="s">
        <v>1092</v>
      </c>
      <c r="O237" s="16" t="s">
        <v>133</v>
      </c>
      <c r="P237" s="16" t="s">
        <v>133</v>
      </c>
      <c r="Q237" s="16" t="s">
        <v>133</v>
      </c>
      <c r="R237" s="16" t="s">
        <v>133</v>
      </c>
      <c r="S237" s="16" t="s">
        <v>142</v>
      </c>
      <c r="W237" s="15">
        <v>717100075</v>
      </c>
      <c r="X237" s="15">
        <v>717100075</v>
      </c>
      <c r="Y237" s="15">
        <v>717100075</v>
      </c>
    </row>
    <row r="238" spans="1:25" ht="12.75">
      <c r="A238" s="14" t="s">
        <v>234</v>
      </c>
      <c r="B238" s="14">
        <v>1</v>
      </c>
      <c r="C238" s="14" t="s">
        <v>1532</v>
      </c>
      <c r="D238" s="14">
        <v>717100074</v>
      </c>
      <c r="E238" s="14" t="s">
        <v>1006</v>
      </c>
      <c r="F238" s="14" t="s">
        <v>1006</v>
      </c>
      <c r="G238" s="14" t="s">
        <v>1006</v>
      </c>
      <c r="H238" s="14">
        <v>72200</v>
      </c>
      <c r="I238" s="14">
        <v>3</v>
      </c>
      <c r="J238" s="14" t="s">
        <v>1942</v>
      </c>
      <c r="K238" s="15">
        <v>60</v>
      </c>
      <c r="L238" s="15" t="s">
        <v>415</v>
      </c>
      <c r="M238" s="14" t="s">
        <v>1092</v>
      </c>
      <c r="O238" s="16" t="s">
        <v>133</v>
      </c>
      <c r="P238" s="16" t="s">
        <v>133</v>
      </c>
      <c r="Q238" s="16" t="s">
        <v>133</v>
      </c>
      <c r="R238" s="16" t="s">
        <v>133</v>
      </c>
      <c r="S238" s="16" t="s">
        <v>142</v>
      </c>
      <c r="W238" s="15">
        <v>717100074</v>
      </c>
      <c r="X238" s="15">
        <v>717100074</v>
      </c>
      <c r="Y238" s="15">
        <v>717100074</v>
      </c>
    </row>
    <row r="239" spans="1:26" ht="12.75">
      <c r="A239" s="14" t="s">
        <v>234</v>
      </c>
      <c r="B239" s="14">
        <v>1</v>
      </c>
      <c r="C239" s="14" t="s">
        <v>1534</v>
      </c>
      <c r="D239" s="14">
        <v>717100071</v>
      </c>
      <c r="E239" s="14" t="s">
        <v>1006</v>
      </c>
      <c r="F239" s="14" t="s">
        <v>1006</v>
      </c>
      <c r="G239" s="14" t="s">
        <v>1006</v>
      </c>
      <c r="H239" s="14">
        <v>71114</v>
      </c>
      <c r="I239" s="14">
        <v>2</v>
      </c>
      <c r="J239" s="14" t="s">
        <v>1067</v>
      </c>
      <c r="K239" s="15">
        <v>335</v>
      </c>
      <c r="L239" s="15" t="s">
        <v>238</v>
      </c>
      <c r="M239" s="14" t="s">
        <v>287</v>
      </c>
      <c r="O239" s="16" t="s">
        <v>133</v>
      </c>
      <c r="P239" s="16" t="s">
        <v>133</v>
      </c>
      <c r="Q239" s="16" t="s">
        <v>133</v>
      </c>
      <c r="R239" s="16" t="s">
        <v>133</v>
      </c>
      <c r="S239" s="16" t="s">
        <v>133</v>
      </c>
      <c r="W239" s="15">
        <v>717100071</v>
      </c>
      <c r="X239" s="15">
        <v>717100071</v>
      </c>
      <c r="Y239" s="15">
        <v>717100071</v>
      </c>
      <c r="Z239" s="15">
        <v>717100071</v>
      </c>
    </row>
    <row r="240" spans="1:25" ht="12.75">
      <c r="A240" s="14" t="s">
        <v>234</v>
      </c>
      <c r="B240" s="14">
        <v>1</v>
      </c>
      <c r="C240" s="14" t="s">
        <v>1685</v>
      </c>
      <c r="D240" s="14">
        <v>717100073</v>
      </c>
      <c r="E240" s="14" t="s">
        <v>1006</v>
      </c>
      <c r="F240" s="14" t="s">
        <v>1006</v>
      </c>
      <c r="G240" s="14" t="s">
        <v>1006</v>
      </c>
      <c r="H240" s="14">
        <v>73800</v>
      </c>
      <c r="I240" s="14">
        <v>4</v>
      </c>
      <c r="J240" s="14" t="s">
        <v>1091</v>
      </c>
      <c r="K240" s="15">
        <v>20</v>
      </c>
      <c r="L240" s="15" t="s">
        <v>415</v>
      </c>
      <c r="M240" s="14" t="s">
        <v>1092</v>
      </c>
      <c r="O240" s="16" t="s">
        <v>133</v>
      </c>
      <c r="P240" s="16" t="s">
        <v>133</v>
      </c>
      <c r="Q240" s="16" t="s">
        <v>133</v>
      </c>
      <c r="R240" s="16" t="s">
        <v>133</v>
      </c>
      <c r="S240" s="16" t="s">
        <v>142</v>
      </c>
      <c r="W240" s="15">
        <v>717100073</v>
      </c>
      <c r="X240" s="15">
        <v>717100073</v>
      </c>
      <c r="Y240" s="15">
        <v>717100073</v>
      </c>
    </row>
    <row r="241" spans="1:23" ht="12.75">
      <c r="A241" s="14" t="s">
        <v>1535</v>
      </c>
      <c r="B241" s="14">
        <v>1</v>
      </c>
      <c r="C241" s="14" t="s">
        <v>1296</v>
      </c>
      <c r="D241" s="14">
        <v>310000131</v>
      </c>
      <c r="E241" s="14" t="s">
        <v>1006</v>
      </c>
      <c r="F241" s="14" t="s">
        <v>1006</v>
      </c>
      <c r="G241" s="14" t="s">
        <v>1006</v>
      </c>
      <c r="H241" s="14">
        <v>34100</v>
      </c>
      <c r="I241" s="14">
        <v>4</v>
      </c>
      <c r="J241" s="14" t="s">
        <v>1091</v>
      </c>
      <c r="K241" s="15">
        <v>5</v>
      </c>
      <c r="L241" s="15" t="s">
        <v>263</v>
      </c>
      <c r="M241" s="14" t="s">
        <v>1076</v>
      </c>
      <c r="O241" s="16" t="s">
        <v>133</v>
      </c>
      <c r="P241" s="16" t="s">
        <v>133</v>
      </c>
      <c r="Q241" s="16" t="s">
        <v>142</v>
      </c>
      <c r="R241" s="16" t="s">
        <v>142</v>
      </c>
      <c r="S241" s="16" t="s">
        <v>142</v>
      </c>
      <c r="W241" s="15">
        <v>310000131</v>
      </c>
    </row>
    <row r="242" spans="1:23" ht="12.75">
      <c r="A242" s="14" t="s">
        <v>1535</v>
      </c>
      <c r="B242" s="14">
        <v>1</v>
      </c>
      <c r="C242" s="14" t="s">
        <v>1297</v>
      </c>
      <c r="D242" s="14">
        <v>310000151</v>
      </c>
      <c r="E242" s="14" t="s">
        <v>1006</v>
      </c>
      <c r="F242" s="14" t="s">
        <v>1006</v>
      </c>
      <c r="G242" s="14" t="s">
        <v>1006</v>
      </c>
      <c r="H242" s="14">
        <v>30150</v>
      </c>
      <c r="I242" s="14">
        <v>4</v>
      </c>
      <c r="J242" s="14" t="s">
        <v>1091</v>
      </c>
      <c r="K242" s="15">
        <v>10</v>
      </c>
      <c r="L242" s="15" t="s">
        <v>263</v>
      </c>
      <c r="M242" s="14" t="s">
        <v>1076</v>
      </c>
      <c r="O242" s="16" t="s">
        <v>133</v>
      </c>
      <c r="P242" s="16" t="s">
        <v>133</v>
      </c>
      <c r="Q242" s="16" t="s">
        <v>142</v>
      </c>
      <c r="R242" s="16" t="s">
        <v>142</v>
      </c>
      <c r="S242" s="16" t="s">
        <v>142</v>
      </c>
      <c r="W242" s="15">
        <v>310000151</v>
      </c>
    </row>
    <row r="243" spans="1:24" ht="12.75">
      <c r="A243" s="14" t="s">
        <v>1535</v>
      </c>
      <c r="B243" s="14">
        <v>1</v>
      </c>
      <c r="C243" s="14" t="s">
        <v>1298</v>
      </c>
      <c r="D243" s="14">
        <v>310000211</v>
      </c>
      <c r="E243" s="14" t="s">
        <v>1006</v>
      </c>
      <c r="F243" s="14" t="s">
        <v>1006</v>
      </c>
      <c r="G243" s="14" t="s">
        <v>1006</v>
      </c>
      <c r="H243" s="14">
        <v>30200</v>
      </c>
      <c r="I243" s="14">
        <v>2</v>
      </c>
      <c r="J243" s="14" t="s">
        <v>1067</v>
      </c>
      <c r="K243" s="15">
        <v>90</v>
      </c>
      <c r="L243" s="15" t="s">
        <v>253</v>
      </c>
      <c r="M243" s="14" t="s">
        <v>1064</v>
      </c>
      <c r="O243" s="16" t="s">
        <v>133</v>
      </c>
      <c r="P243" s="16" t="s">
        <v>133</v>
      </c>
      <c r="Q243" s="16" t="s">
        <v>133</v>
      </c>
      <c r="R243" s="16" t="s">
        <v>142</v>
      </c>
      <c r="S243" s="16" t="s">
        <v>142</v>
      </c>
      <c r="W243" s="15">
        <v>310000211</v>
      </c>
      <c r="X243" s="15">
        <v>310000211</v>
      </c>
    </row>
    <row r="244" spans="1:23" ht="12.75">
      <c r="A244" s="14" t="s">
        <v>1535</v>
      </c>
      <c r="B244" s="14">
        <v>1</v>
      </c>
      <c r="C244" s="14" t="s">
        <v>1299</v>
      </c>
      <c r="D244" s="14">
        <v>310000111</v>
      </c>
      <c r="E244" s="14" t="s">
        <v>1006</v>
      </c>
      <c r="F244" s="14" t="s">
        <v>1006</v>
      </c>
      <c r="G244" s="14" t="s">
        <v>1006</v>
      </c>
      <c r="H244" s="14">
        <v>35600</v>
      </c>
      <c r="I244" s="14">
        <v>4</v>
      </c>
      <c r="J244" s="14" t="s">
        <v>1091</v>
      </c>
      <c r="K244" s="15">
        <v>10</v>
      </c>
      <c r="L244" s="15" t="s">
        <v>263</v>
      </c>
      <c r="M244" s="14" t="s">
        <v>1076</v>
      </c>
      <c r="O244" s="16" t="s">
        <v>133</v>
      </c>
      <c r="P244" s="16" t="s">
        <v>133</v>
      </c>
      <c r="Q244" s="16" t="s">
        <v>142</v>
      </c>
      <c r="R244" s="16" t="s">
        <v>142</v>
      </c>
      <c r="S244" s="16" t="s">
        <v>142</v>
      </c>
      <c r="W244" s="15">
        <v>310000111</v>
      </c>
    </row>
    <row r="245" spans="1:23" ht="12.75">
      <c r="A245" s="14" t="s">
        <v>1535</v>
      </c>
      <c r="B245" s="14">
        <v>1</v>
      </c>
      <c r="C245" s="14" t="s">
        <v>1398</v>
      </c>
      <c r="D245" s="14">
        <v>310000230</v>
      </c>
      <c r="E245" s="14" t="s">
        <v>1006</v>
      </c>
      <c r="F245" s="14" t="s">
        <v>1006</v>
      </c>
      <c r="G245" s="14" t="s">
        <v>1006</v>
      </c>
      <c r="H245" s="14">
        <v>30250</v>
      </c>
      <c r="I245" s="14">
        <v>4</v>
      </c>
      <c r="J245" s="14" t="s">
        <v>1091</v>
      </c>
      <c r="K245" s="15">
        <v>4</v>
      </c>
      <c r="L245" s="15" t="s">
        <v>263</v>
      </c>
      <c r="M245" s="14" t="s">
        <v>1076</v>
      </c>
      <c r="O245" s="16" t="s">
        <v>133</v>
      </c>
      <c r="P245" s="16" t="s">
        <v>133</v>
      </c>
      <c r="Q245" s="16" t="s">
        <v>142</v>
      </c>
      <c r="R245" s="16" t="s">
        <v>142</v>
      </c>
      <c r="S245" s="16" t="s">
        <v>142</v>
      </c>
      <c r="W245" s="15">
        <v>310000230</v>
      </c>
    </row>
    <row r="246" spans="1:23" ht="12.75">
      <c r="A246" s="14" t="s">
        <v>1535</v>
      </c>
      <c r="B246" s="14">
        <v>1</v>
      </c>
      <c r="C246" s="14" t="s">
        <v>1300</v>
      </c>
      <c r="D246" s="14">
        <v>310000191</v>
      </c>
      <c r="E246" s="14" t="s">
        <v>1006</v>
      </c>
      <c r="F246" s="14" t="s">
        <v>1006</v>
      </c>
      <c r="G246" s="14" t="s">
        <v>1006</v>
      </c>
      <c r="H246" s="14">
        <v>31900</v>
      </c>
      <c r="I246" s="14">
        <v>2</v>
      </c>
      <c r="J246" s="14" t="s">
        <v>1067</v>
      </c>
      <c r="K246" s="15">
        <v>36</v>
      </c>
      <c r="L246" s="15" t="s">
        <v>253</v>
      </c>
      <c r="M246" s="14" t="s">
        <v>1064</v>
      </c>
      <c r="O246" s="16" t="s">
        <v>133</v>
      </c>
      <c r="P246" s="16" t="s">
        <v>133</v>
      </c>
      <c r="Q246" s="16" t="s">
        <v>142</v>
      </c>
      <c r="R246" s="16" t="s">
        <v>142</v>
      </c>
      <c r="S246" s="16" t="s">
        <v>142</v>
      </c>
      <c r="W246" s="15">
        <v>310000191</v>
      </c>
    </row>
    <row r="247" spans="1:23" ht="12.75">
      <c r="A247" s="14" t="s">
        <v>1535</v>
      </c>
      <c r="B247" s="14">
        <v>1</v>
      </c>
      <c r="C247" s="14" t="s">
        <v>1301</v>
      </c>
      <c r="D247" s="14">
        <v>310000212</v>
      </c>
      <c r="E247" s="14" t="s">
        <v>1006</v>
      </c>
      <c r="F247" s="14" t="s">
        <v>1006</v>
      </c>
      <c r="G247" s="14" t="s">
        <v>1006</v>
      </c>
      <c r="H247" s="14">
        <v>32078</v>
      </c>
      <c r="I247" s="14">
        <v>2</v>
      </c>
      <c r="J247" s="14" t="s">
        <v>1067</v>
      </c>
      <c r="K247" s="15">
        <v>22</v>
      </c>
      <c r="L247" s="15" t="s">
        <v>259</v>
      </c>
      <c r="M247" s="14" t="s">
        <v>249</v>
      </c>
      <c r="O247" s="16" t="s">
        <v>133</v>
      </c>
      <c r="P247" s="16" t="s">
        <v>133</v>
      </c>
      <c r="Q247" s="16" t="s">
        <v>142</v>
      </c>
      <c r="R247" s="16" t="s">
        <v>142</v>
      </c>
      <c r="S247" s="16" t="s">
        <v>142</v>
      </c>
      <c r="W247" s="15">
        <v>310000212</v>
      </c>
    </row>
    <row r="248" spans="1:23" ht="12.75">
      <c r="A248" s="14" t="s">
        <v>1535</v>
      </c>
      <c r="B248" s="14">
        <v>4</v>
      </c>
      <c r="C248" s="14" t="s">
        <v>1302</v>
      </c>
      <c r="D248" s="14">
        <v>340000701</v>
      </c>
      <c r="E248" s="14" t="s">
        <v>1006</v>
      </c>
      <c r="F248" s="14" t="s">
        <v>1006</v>
      </c>
      <c r="G248" s="14" t="s">
        <v>1006</v>
      </c>
      <c r="H248" s="14">
        <v>36905</v>
      </c>
      <c r="I248" s="14">
        <v>1</v>
      </c>
      <c r="J248" s="14" t="s">
        <v>1009</v>
      </c>
      <c r="K248" s="15">
        <v>204</v>
      </c>
      <c r="L248" s="15" t="s">
        <v>1816</v>
      </c>
      <c r="M248" s="14" t="s">
        <v>1815</v>
      </c>
      <c r="O248" s="16" t="s">
        <v>133</v>
      </c>
      <c r="P248" s="16" t="s">
        <v>133</v>
      </c>
      <c r="Q248" s="16" t="s">
        <v>142</v>
      </c>
      <c r="R248" s="16" t="s">
        <v>142</v>
      </c>
      <c r="S248" s="16" t="s">
        <v>142</v>
      </c>
      <c r="W248" s="15">
        <v>340000701</v>
      </c>
    </row>
    <row r="249" spans="1:23" ht="12.75">
      <c r="A249" s="14" t="s">
        <v>1535</v>
      </c>
      <c r="B249" s="14">
        <v>1</v>
      </c>
      <c r="C249" s="14" t="s">
        <v>1303</v>
      </c>
      <c r="D249" s="14">
        <v>310000213</v>
      </c>
      <c r="E249" s="14" t="s">
        <v>1006</v>
      </c>
      <c r="F249" s="14" t="s">
        <v>1006</v>
      </c>
      <c r="G249" s="14" t="s">
        <v>1006</v>
      </c>
      <c r="H249" s="14">
        <v>30330</v>
      </c>
      <c r="I249" s="14">
        <v>4</v>
      </c>
      <c r="J249" s="14" t="s">
        <v>1091</v>
      </c>
      <c r="K249" s="15">
        <v>10</v>
      </c>
      <c r="L249" s="15" t="s">
        <v>415</v>
      </c>
      <c r="M249" s="14" t="s">
        <v>1092</v>
      </c>
      <c r="O249" s="16" t="s">
        <v>133</v>
      </c>
      <c r="P249" s="16" t="s">
        <v>133</v>
      </c>
      <c r="Q249" s="16" t="s">
        <v>142</v>
      </c>
      <c r="R249" s="16" t="s">
        <v>142</v>
      </c>
      <c r="S249" s="16" t="s">
        <v>142</v>
      </c>
      <c r="W249" s="15">
        <v>310000213</v>
      </c>
    </row>
    <row r="250" spans="1:23" ht="12.75">
      <c r="A250" s="14" t="s">
        <v>1535</v>
      </c>
      <c r="B250" s="14">
        <v>1</v>
      </c>
      <c r="C250" s="14" t="s">
        <v>1304</v>
      </c>
      <c r="D250" s="14">
        <v>310000132</v>
      </c>
      <c r="E250" s="14" t="s">
        <v>1006</v>
      </c>
      <c r="F250" s="14" t="s">
        <v>1006</v>
      </c>
      <c r="G250" s="14" t="s">
        <v>1006</v>
      </c>
      <c r="H250" s="14">
        <v>30350</v>
      </c>
      <c r="I250" s="14">
        <v>2</v>
      </c>
      <c r="J250" s="14" t="s">
        <v>1067</v>
      </c>
      <c r="K250" s="15">
        <v>6</v>
      </c>
      <c r="L250" s="15" t="s">
        <v>263</v>
      </c>
      <c r="M250" s="14" t="s">
        <v>1076</v>
      </c>
      <c r="O250" s="16" t="s">
        <v>133</v>
      </c>
      <c r="P250" s="16" t="s">
        <v>133</v>
      </c>
      <c r="Q250" s="16" t="s">
        <v>142</v>
      </c>
      <c r="R250" s="16" t="s">
        <v>142</v>
      </c>
      <c r="S250" s="16" t="s">
        <v>142</v>
      </c>
      <c r="W250" s="15">
        <v>310000132</v>
      </c>
    </row>
    <row r="251" spans="1:23" ht="12.75">
      <c r="A251" s="14" t="s">
        <v>1535</v>
      </c>
      <c r="B251" s="14">
        <v>1</v>
      </c>
      <c r="C251" s="14" t="s">
        <v>1305</v>
      </c>
      <c r="D251" s="14">
        <v>310000152</v>
      </c>
      <c r="E251" s="14" t="s">
        <v>1006</v>
      </c>
      <c r="F251" s="14" t="s">
        <v>1006</v>
      </c>
      <c r="G251" s="14" t="s">
        <v>1006</v>
      </c>
      <c r="H251" s="14">
        <v>30400</v>
      </c>
      <c r="I251" s="14">
        <v>4</v>
      </c>
      <c r="J251" s="14" t="s">
        <v>1091</v>
      </c>
      <c r="K251" s="15">
        <v>12</v>
      </c>
      <c r="L251" s="15" t="s">
        <v>259</v>
      </c>
      <c r="M251" s="14" t="s">
        <v>249</v>
      </c>
      <c r="O251" s="16" t="s">
        <v>133</v>
      </c>
      <c r="P251" s="16" t="s">
        <v>133</v>
      </c>
      <c r="Q251" s="16" t="s">
        <v>142</v>
      </c>
      <c r="R251" s="16" t="s">
        <v>142</v>
      </c>
      <c r="S251" s="16" t="s">
        <v>142</v>
      </c>
      <c r="W251" s="15">
        <v>310000152</v>
      </c>
    </row>
    <row r="252" spans="1:23" ht="12.75">
      <c r="A252" s="14" t="s">
        <v>1535</v>
      </c>
      <c r="B252" s="14">
        <v>1</v>
      </c>
      <c r="C252" s="14" t="s">
        <v>1306</v>
      </c>
      <c r="D252" s="14">
        <v>310000041</v>
      </c>
      <c r="E252" s="14" t="s">
        <v>1006</v>
      </c>
      <c r="F252" s="14" t="s">
        <v>1006</v>
      </c>
      <c r="G252" s="14" t="s">
        <v>1006</v>
      </c>
      <c r="H252" s="14">
        <v>30555</v>
      </c>
      <c r="I252" s="14">
        <v>1</v>
      </c>
      <c r="J252" s="14" t="s">
        <v>1009</v>
      </c>
      <c r="K252" s="15">
        <v>22</v>
      </c>
      <c r="L252" s="15" t="s">
        <v>250</v>
      </c>
      <c r="M252" s="14" t="s">
        <v>271</v>
      </c>
      <c r="O252" s="16" t="s">
        <v>133</v>
      </c>
      <c r="P252" s="16" t="s">
        <v>133</v>
      </c>
      <c r="Q252" s="16" t="s">
        <v>142</v>
      </c>
      <c r="R252" s="16" t="s">
        <v>142</v>
      </c>
      <c r="S252" s="16" t="s">
        <v>142</v>
      </c>
      <c r="W252" s="15">
        <v>310000041</v>
      </c>
    </row>
    <row r="253" spans="1:23" ht="12.75">
      <c r="A253" s="14" t="s">
        <v>1535</v>
      </c>
      <c r="B253" s="14">
        <v>1</v>
      </c>
      <c r="C253" s="14" t="s">
        <v>1307</v>
      </c>
      <c r="D253" s="14">
        <v>310000061</v>
      </c>
      <c r="E253" s="14" t="s">
        <v>1006</v>
      </c>
      <c r="F253" s="14" t="s">
        <v>1006</v>
      </c>
      <c r="G253" s="14" t="s">
        <v>1006</v>
      </c>
      <c r="H253" s="14">
        <v>30700</v>
      </c>
      <c r="I253" s="14">
        <v>2</v>
      </c>
      <c r="J253" s="14" t="s">
        <v>1067</v>
      </c>
      <c r="K253" s="15">
        <v>7</v>
      </c>
      <c r="L253" s="15" t="s">
        <v>263</v>
      </c>
      <c r="M253" s="14" t="s">
        <v>1076</v>
      </c>
      <c r="O253" s="16" t="s">
        <v>133</v>
      </c>
      <c r="P253" s="16" t="s">
        <v>133</v>
      </c>
      <c r="Q253" s="16" t="s">
        <v>142</v>
      </c>
      <c r="R253" s="16" t="s">
        <v>142</v>
      </c>
      <c r="S253" s="16" t="s">
        <v>142</v>
      </c>
      <c r="W253" s="15">
        <v>310000061</v>
      </c>
    </row>
    <row r="254" spans="1:23" ht="12.75">
      <c r="A254" s="14" t="s">
        <v>1535</v>
      </c>
      <c r="B254" s="14">
        <v>1</v>
      </c>
      <c r="C254" s="14" t="s">
        <v>1308</v>
      </c>
      <c r="D254" s="14">
        <v>310000133</v>
      </c>
      <c r="E254" s="14" t="s">
        <v>1006</v>
      </c>
      <c r="F254" s="14" t="s">
        <v>1006</v>
      </c>
      <c r="G254" s="14" t="s">
        <v>1006</v>
      </c>
      <c r="H254" s="14">
        <v>30350</v>
      </c>
      <c r="I254" s="14">
        <v>2</v>
      </c>
      <c r="J254" s="14" t="s">
        <v>1067</v>
      </c>
      <c r="K254" s="15">
        <v>27</v>
      </c>
      <c r="L254" s="15" t="s">
        <v>250</v>
      </c>
      <c r="M254" s="14" t="s">
        <v>271</v>
      </c>
      <c r="O254" s="16" t="s">
        <v>133</v>
      </c>
      <c r="P254" s="16" t="s">
        <v>133</v>
      </c>
      <c r="Q254" s="16" t="s">
        <v>142</v>
      </c>
      <c r="R254" s="16" t="s">
        <v>142</v>
      </c>
      <c r="S254" s="16" t="s">
        <v>142</v>
      </c>
      <c r="W254" s="15">
        <v>310000133</v>
      </c>
    </row>
    <row r="255" spans="1:23" ht="12.75">
      <c r="A255" s="14" t="s">
        <v>1535</v>
      </c>
      <c r="B255" s="14">
        <v>1</v>
      </c>
      <c r="C255" s="14" t="s">
        <v>1309</v>
      </c>
      <c r="D255" s="14">
        <v>310000153</v>
      </c>
      <c r="E255" s="14" t="s">
        <v>1006</v>
      </c>
      <c r="F255" s="14" t="s">
        <v>1006</v>
      </c>
      <c r="G255" s="14" t="s">
        <v>1006</v>
      </c>
      <c r="H255" s="14">
        <v>30750</v>
      </c>
      <c r="I255" s="14">
        <v>4</v>
      </c>
      <c r="J255" s="14" t="s">
        <v>1091</v>
      </c>
      <c r="K255" s="15">
        <v>18</v>
      </c>
      <c r="L255" s="15" t="s">
        <v>415</v>
      </c>
      <c r="M255" s="14" t="s">
        <v>1092</v>
      </c>
      <c r="O255" s="16" t="s">
        <v>133</v>
      </c>
      <c r="P255" s="16" t="s">
        <v>133</v>
      </c>
      <c r="Q255" s="16" t="s">
        <v>142</v>
      </c>
      <c r="R255" s="16" t="s">
        <v>142</v>
      </c>
      <c r="S255" s="16" t="s">
        <v>142</v>
      </c>
      <c r="W255" s="15">
        <v>310000153</v>
      </c>
    </row>
    <row r="256" spans="1:23" ht="12.75">
      <c r="A256" s="14" t="s">
        <v>1535</v>
      </c>
      <c r="B256" s="14">
        <v>1</v>
      </c>
      <c r="C256" s="14" t="s">
        <v>1310</v>
      </c>
      <c r="D256" s="14">
        <v>310000134</v>
      </c>
      <c r="E256" s="14" t="s">
        <v>1006</v>
      </c>
      <c r="F256" s="14" t="s">
        <v>1006</v>
      </c>
      <c r="G256" s="14" t="s">
        <v>1006</v>
      </c>
      <c r="H256" s="14">
        <v>32850</v>
      </c>
      <c r="I256" s="14">
        <v>2</v>
      </c>
      <c r="J256" s="14" t="s">
        <v>1067</v>
      </c>
      <c r="K256" s="15">
        <v>12</v>
      </c>
      <c r="L256" s="15" t="s">
        <v>250</v>
      </c>
      <c r="M256" s="14" t="s">
        <v>271</v>
      </c>
      <c r="O256" s="16" t="s">
        <v>133</v>
      </c>
      <c r="P256" s="16" t="s">
        <v>133</v>
      </c>
      <c r="Q256" s="16" t="s">
        <v>142</v>
      </c>
      <c r="R256" s="16" t="s">
        <v>142</v>
      </c>
      <c r="S256" s="16" t="s">
        <v>142</v>
      </c>
      <c r="W256" s="15">
        <v>310000134</v>
      </c>
    </row>
    <row r="257" spans="1:19" ht="12.75">
      <c r="A257" s="14" t="s">
        <v>1535</v>
      </c>
      <c r="B257" s="14">
        <v>1</v>
      </c>
      <c r="C257" s="14" t="s">
        <v>1311</v>
      </c>
      <c r="D257" s="14">
        <v>310000903</v>
      </c>
      <c r="E257" s="14" t="s">
        <v>1006</v>
      </c>
      <c r="F257" s="14" t="s">
        <v>1006</v>
      </c>
      <c r="G257" s="14" t="s">
        <v>1006</v>
      </c>
      <c r="H257" s="14">
        <v>30300</v>
      </c>
      <c r="I257" s="14">
        <v>4</v>
      </c>
      <c r="J257" s="14" t="s">
        <v>1091</v>
      </c>
      <c r="K257" s="15">
        <v>1</v>
      </c>
      <c r="L257" s="15" t="s">
        <v>263</v>
      </c>
      <c r="M257" s="14" t="s">
        <v>1076</v>
      </c>
      <c r="O257" s="16" t="s">
        <v>133</v>
      </c>
      <c r="P257" s="16" t="s">
        <v>142</v>
      </c>
      <c r="Q257" s="16" t="s">
        <v>142</v>
      </c>
      <c r="R257" s="16" t="s">
        <v>142</v>
      </c>
      <c r="S257" s="16" t="s">
        <v>142</v>
      </c>
    </row>
    <row r="258" spans="1:23" ht="12.75">
      <c r="A258" s="14" t="s">
        <v>1535</v>
      </c>
      <c r="B258" s="14">
        <v>1</v>
      </c>
      <c r="C258" s="14" t="s">
        <v>1312</v>
      </c>
      <c r="D258" s="14">
        <v>310000042</v>
      </c>
      <c r="E258" s="14" t="s">
        <v>1006</v>
      </c>
      <c r="F258" s="14" t="s">
        <v>1006</v>
      </c>
      <c r="G258" s="14" t="s">
        <v>1006</v>
      </c>
      <c r="H258" s="14">
        <v>30800</v>
      </c>
      <c r="I258" s="14">
        <v>1</v>
      </c>
      <c r="J258" s="14" t="s">
        <v>1009</v>
      </c>
      <c r="K258" s="15">
        <v>19</v>
      </c>
      <c r="L258" s="15" t="s">
        <v>259</v>
      </c>
      <c r="M258" s="14" t="s">
        <v>249</v>
      </c>
      <c r="O258" s="16" t="s">
        <v>133</v>
      </c>
      <c r="P258" s="16" t="s">
        <v>133</v>
      </c>
      <c r="Q258" s="16" t="s">
        <v>142</v>
      </c>
      <c r="R258" s="16" t="s">
        <v>142</v>
      </c>
      <c r="S258" s="16" t="s">
        <v>142</v>
      </c>
      <c r="W258" s="15">
        <v>310000042</v>
      </c>
    </row>
    <row r="259" spans="1:23" ht="12.75">
      <c r="A259" s="14" t="s">
        <v>1535</v>
      </c>
      <c r="B259" s="14">
        <v>1</v>
      </c>
      <c r="C259" s="14" t="s">
        <v>0</v>
      </c>
      <c r="D259" s="14">
        <v>310000154</v>
      </c>
      <c r="E259" s="14" t="s">
        <v>1006</v>
      </c>
      <c r="F259" s="14" t="s">
        <v>1006</v>
      </c>
      <c r="G259" s="14" t="s">
        <v>1006</v>
      </c>
      <c r="H259" s="14">
        <v>30900</v>
      </c>
      <c r="I259" s="14">
        <v>4</v>
      </c>
      <c r="J259" s="14" t="s">
        <v>1091</v>
      </c>
      <c r="K259" s="15">
        <v>2</v>
      </c>
      <c r="L259" s="15" t="s">
        <v>263</v>
      </c>
      <c r="M259" s="14" t="s">
        <v>1076</v>
      </c>
      <c r="O259" s="16" t="s">
        <v>133</v>
      </c>
      <c r="P259" s="16" t="s">
        <v>133</v>
      </c>
      <c r="Q259" s="16" t="s">
        <v>142</v>
      </c>
      <c r="R259" s="16" t="s">
        <v>142</v>
      </c>
      <c r="S259" s="16" t="s">
        <v>142</v>
      </c>
      <c r="W259" s="15">
        <v>310000154</v>
      </c>
    </row>
    <row r="260" spans="1:23" ht="12.75">
      <c r="A260" s="14" t="s">
        <v>1535</v>
      </c>
      <c r="B260" s="14">
        <v>1</v>
      </c>
      <c r="C260" s="14" t="s">
        <v>1</v>
      </c>
      <c r="D260" s="14">
        <v>310000192</v>
      </c>
      <c r="E260" s="14" t="s">
        <v>1006</v>
      </c>
      <c r="F260" s="14" t="s">
        <v>1006</v>
      </c>
      <c r="G260" s="14" t="s">
        <v>1006</v>
      </c>
      <c r="H260" s="14">
        <v>30950</v>
      </c>
      <c r="I260" s="14">
        <v>2</v>
      </c>
      <c r="J260" s="14" t="s">
        <v>1067</v>
      </c>
      <c r="K260" s="15">
        <v>27</v>
      </c>
      <c r="L260" s="15" t="s">
        <v>250</v>
      </c>
      <c r="M260" s="14" t="s">
        <v>271</v>
      </c>
      <c r="O260" s="16" t="s">
        <v>133</v>
      </c>
      <c r="P260" s="16" t="s">
        <v>133</v>
      </c>
      <c r="Q260" s="16" t="s">
        <v>142</v>
      </c>
      <c r="R260" s="16" t="s">
        <v>142</v>
      </c>
      <c r="S260" s="16" t="s">
        <v>142</v>
      </c>
      <c r="W260" s="15">
        <v>310000192</v>
      </c>
    </row>
    <row r="261" spans="1:19" ht="12.75">
      <c r="A261" s="14" t="s">
        <v>1535</v>
      </c>
      <c r="B261" s="14">
        <v>1</v>
      </c>
      <c r="C261" s="14" t="s">
        <v>2</v>
      </c>
      <c r="D261" s="14">
        <v>310000904</v>
      </c>
      <c r="E261" s="14" t="s">
        <v>1006</v>
      </c>
      <c r="F261" s="14" t="s">
        <v>1006</v>
      </c>
      <c r="G261" s="14" t="s">
        <v>1006</v>
      </c>
      <c r="H261" s="14">
        <v>31146</v>
      </c>
      <c r="I261" s="14">
        <v>0</v>
      </c>
      <c r="J261" s="14" t="s">
        <v>1007</v>
      </c>
      <c r="K261" s="15">
        <v>0</v>
      </c>
      <c r="L261" s="15" t="s">
        <v>263</v>
      </c>
      <c r="M261" s="14" t="s">
        <v>1076</v>
      </c>
      <c r="O261" s="16" t="s">
        <v>133</v>
      </c>
      <c r="P261" s="16" t="s">
        <v>142</v>
      </c>
      <c r="Q261" s="16" t="s">
        <v>142</v>
      </c>
      <c r="R261" s="16" t="s">
        <v>142</v>
      </c>
      <c r="S261" s="16" t="s">
        <v>142</v>
      </c>
    </row>
    <row r="262" spans="1:26" ht="12.75">
      <c r="A262" s="14" t="s">
        <v>1535</v>
      </c>
      <c r="B262" s="14">
        <v>1</v>
      </c>
      <c r="C262" s="14" t="s">
        <v>3</v>
      </c>
      <c r="D262" s="14">
        <v>310000062</v>
      </c>
      <c r="E262" s="14" t="s">
        <v>1006</v>
      </c>
      <c r="F262" s="14" t="s">
        <v>1006</v>
      </c>
      <c r="G262" s="14" t="s">
        <v>1006</v>
      </c>
      <c r="H262" s="14">
        <v>31810</v>
      </c>
      <c r="I262" s="14">
        <v>1</v>
      </c>
      <c r="J262" s="14" t="s">
        <v>1009</v>
      </c>
      <c r="K262" s="15">
        <v>177</v>
      </c>
      <c r="L262" s="15" t="s">
        <v>323</v>
      </c>
      <c r="M262" s="14" t="s">
        <v>1010</v>
      </c>
      <c r="O262" s="16" t="s">
        <v>133</v>
      </c>
      <c r="P262" s="16" t="s">
        <v>133</v>
      </c>
      <c r="Q262" s="16" t="s">
        <v>133</v>
      </c>
      <c r="R262" s="16" t="s">
        <v>133</v>
      </c>
      <c r="S262" s="16" t="s">
        <v>133</v>
      </c>
      <c r="W262" s="15">
        <v>310000062</v>
      </c>
      <c r="X262" s="15">
        <v>310000062</v>
      </c>
      <c r="Y262" s="15">
        <v>310000062</v>
      </c>
      <c r="Z262" s="15">
        <v>310000062</v>
      </c>
    </row>
    <row r="263" spans="1:23" ht="12.75">
      <c r="A263" s="14" t="s">
        <v>1535</v>
      </c>
      <c r="B263" s="14">
        <v>1</v>
      </c>
      <c r="C263" s="14" t="s">
        <v>1399</v>
      </c>
      <c r="D263" s="14">
        <v>310000241</v>
      </c>
      <c r="E263" s="14" t="s">
        <v>1006</v>
      </c>
      <c r="F263" s="14" t="s">
        <v>1006</v>
      </c>
      <c r="G263" s="14" t="s">
        <v>1006</v>
      </c>
      <c r="H263" s="14">
        <v>31950</v>
      </c>
      <c r="I263" s="14">
        <v>4</v>
      </c>
      <c r="J263" s="14" t="s">
        <v>1091</v>
      </c>
      <c r="K263" s="15">
        <v>1</v>
      </c>
      <c r="L263" s="15" t="s">
        <v>263</v>
      </c>
      <c r="M263" s="14" t="s">
        <v>1076</v>
      </c>
      <c r="O263" s="16" t="s">
        <v>133</v>
      </c>
      <c r="P263" s="16" t="s">
        <v>133</v>
      </c>
      <c r="Q263" s="16" t="s">
        <v>142</v>
      </c>
      <c r="R263" s="16" t="s">
        <v>142</v>
      </c>
      <c r="S263" s="16" t="s">
        <v>142</v>
      </c>
      <c r="W263" s="15">
        <v>310000241</v>
      </c>
    </row>
    <row r="264" spans="1:26" ht="12.75">
      <c r="A264" s="14" t="s">
        <v>1535</v>
      </c>
      <c r="B264" s="14">
        <v>1</v>
      </c>
      <c r="C264" s="14" t="s">
        <v>4</v>
      </c>
      <c r="D264" s="14">
        <v>310000030</v>
      </c>
      <c r="E264" s="14" t="s">
        <v>1006</v>
      </c>
      <c r="F264" s="14" t="s">
        <v>1006</v>
      </c>
      <c r="G264" s="14" t="s">
        <v>1006</v>
      </c>
      <c r="H264" s="14">
        <v>32008</v>
      </c>
      <c r="I264" s="14">
        <v>1</v>
      </c>
      <c r="J264" s="14" t="s">
        <v>1009</v>
      </c>
      <c r="K264" s="15">
        <v>198</v>
      </c>
      <c r="L264" s="15" t="s">
        <v>238</v>
      </c>
      <c r="M264" s="14" t="s">
        <v>287</v>
      </c>
      <c r="O264" s="16" t="s">
        <v>133</v>
      </c>
      <c r="P264" s="16" t="s">
        <v>133</v>
      </c>
      <c r="Q264" s="16" t="s">
        <v>133</v>
      </c>
      <c r="R264" s="16" t="s">
        <v>133</v>
      </c>
      <c r="S264" s="16" t="s">
        <v>133</v>
      </c>
      <c r="W264" s="15">
        <v>310000030</v>
      </c>
      <c r="X264" s="15">
        <v>310000030</v>
      </c>
      <c r="Y264" s="15">
        <v>310000030</v>
      </c>
      <c r="Z264" s="15">
        <v>310000030</v>
      </c>
    </row>
    <row r="265" spans="1:26" ht="12.75">
      <c r="A265" s="14" t="s">
        <v>1535</v>
      </c>
      <c r="B265" s="14">
        <v>1</v>
      </c>
      <c r="C265" s="14" t="s">
        <v>5</v>
      </c>
      <c r="D265" s="14">
        <v>310000214</v>
      </c>
      <c r="E265" s="14" t="s">
        <v>1006</v>
      </c>
      <c r="F265" s="14" t="s">
        <v>1006</v>
      </c>
      <c r="G265" s="14" t="s">
        <v>1006</v>
      </c>
      <c r="H265" s="14">
        <v>32066</v>
      </c>
      <c r="I265" s="14">
        <v>2</v>
      </c>
      <c r="J265" s="14" t="s">
        <v>1067</v>
      </c>
      <c r="K265" s="15">
        <v>375</v>
      </c>
      <c r="L265" s="15" t="s">
        <v>238</v>
      </c>
      <c r="M265" s="14" t="s">
        <v>287</v>
      </c>
      <c r="O265" s="16" t="s">
        <v>133</v>
      </c>
      <c r="P265" s="16" t="s">
        <v>133</v>
      </c>
      <c r="Q265" s="16" t="s">
        <v>133</v>
      </c>
      <c r="R265" s="16" t="s">
        <v>133</v>
      </c>
      <c r="S265" s="16" t="s">
        <v>133</v>
      </c>
      <c r="W265" s="15">
        <v>310000214</v>
      </c>
      <c r="X265" s="15">
        <v>310000214</v>
      </c>
      <c r="Y265" s="15">
        <v>310000214</v>
      </c>
      <c r="Z265" s="15">
        <v>310000214</v>
      </c>
    </row>
    <row r="266" spans="1:24" ht="12.75">
      <c r="A266" s="14" t="s">
        <v>1535</v>
      </c>
      <c r="B266" s="14">
        <v>1</v>
      </c>
      <c r="C266" s="14" t="s">
        <v>6</v>
      </c>
      <c r="D266" s="14">
        <v>310000043</v>
      </c>
      <c r="E266" s="14" t="s">
        <v>1006</v>
      </c>
      <c r="F266" s="14" t="s">
        <v>1006</v>
      </c>
      <c r="G266" s="14" t="s">
        <v>1006</v>
      </c>
      <c r="H266" s="14">
        <v>32133</v>
      </c>
      <c r="I266" s="14">
        <v>1</v>
      </c>
      <c r="J266" s="14" t="s">
        <v>1009</v>
      </c>
      <c r="K266" s="15">
        <v>58</v>
      </c>
      <c r="L266" s="15" t="s">
        <v>302</v>
      </c>
      <c r="M266" s="14" t="s">
        <v>1061</v>
      </c>
      <c r="O266" s="16" t="s">
        <v>133</v>
      </c>
      <c r="P266" s="16" t="s">
        <v>133</v>
      </c>
      <c r="Q266" s="16" t="s">
        <v>133</v>
      </c>
      <c r="R266" s="16" t="s">
        <v>142</v>
      </c>
      <c r="S266" s="16" t="s">
        <v>142</v>
      </c>
      <c r="W266" s="15">
        <v>310000043</v>
      </c>
      <c r="X266" s="15">
        <v>310000043</v>
      </c>
    </row>
    <row r="267" spans="1:23" ht="12.75">
      <c r="A267" s="14" t="s">
        <v>1535</v>
      </c>
      <c r="B267" s="14">
        <v>1</v>
      </c>
      <c r="C267" s="14" t="s">
        <v>1400</v>
      </c>
      <c r="D267" s="14">
        <v>310000242</v>
      </c>
      <c r="E267" s="14" t="s">
        <v>1006</v>
      </c>
      <c r="F267" s="14" t="s">
        <v>1006</v>
      </c>
      <c r="G267" s="14" t="s">
        <v>1006</v>
      </c>
      <c r="H267" s="14">
        <v>35300</v>
      </c>
      <c r="I267" s="14">
        <v>4</v>
      </c>
      <c r="J267" s="14" t="s">
        <v>1091</v>
      </c>
      <c r="K267" s="15">
        <v>3</v>
      </c>
      <c r="L267" s="15" t="s">
        <v>263</v>
      </c>
      <c r="M267" s="14" t="s">
        <v>1076</v>
      </c>
      <c r="O267" s="16" t="s">
        <v>133</v>
      </c>
      <c r="P267" s="16" t="s">
        <v>133</v>
      </c>
      <c r="Q267" s="16" t="s">
        <v>142</v>
      </c>
      <c r="R267" s="16" t="s">
        <v>142</v>
      </c>
      <c r="S267" s="16" t="s">
        <v>142</v>
      </c>
      <c r="W267" s="15">
        <v>310000242</v>
      </c>
    </row>
    <row r="268" spans="1:19" ht="12.75">
      <c r="A268" s="14" t="s">
        <v>1535</v>
      </c>
      <c r="B268" s="14">
        <v>1</v>
      </c>
      <c r="C268" s="14" t="s">
        <v>7</v>
      </c>
      <c r="D268" s="14">
        <v>310000905</v>
      </c>
      <c r="E268" s="14" t="s">
        <v>1006</v>
      </c>
      <c r="F268" s="14" t="s">
        <v>1006</v>
      </c>
      <c r="G268" s="14" t="s">
        <v>1006</v>
      </c>
      <c r="H268" s="14">
        <v>35850</v>
      </c>
      <c r="I268" s="14">
        <v>3</v>
      </c>
      <c r="J268" s="14" t="s">
        <v>1942</v>
      </c>
      <c r="K268" s="15">
        <v>1</v>
      </c>
      <c r="L268" s="15" t="s">
        <v>263</v>
      </c>
      <c r="M268" s="14" t="s">
        <v>1076</v>
      </c>
      <c r="O268" s="16" t="s">
        <v>133</v>
      </c>
      <c r="P268" s="16" t="s">
        <v>142</v>
      </c>
      <c r="Q268" s="16" t="s">
        <v>142</v>
      </c>
      <c r="R268" s="16" t="s">
        <v>142</v>
      </c>
      <c r="S268" s="16" t="s">
        <v>142</v>
      </c>
    </row>
    <row r="269" spans="1:23" ht="12.75">
      <c r="A269" s="14" t="s">
        <v>1535</v>
      </c>
      <c r="B269" s="14">
        <v>1</v>
      </c>
      <c r="C269" s="14" t="s">
        <v>8</v>
      </c>
      <c r="D269" s="14">
        <v>310000112</v>
      </c>
      <c r="E269" s="14" t="s">
        <v>1006</v>
      </c>
      <c r="F269" s="14" t="s">
        <v>1006</v>
      </c>
      <c r="G269" s="14" t="s">
        <v>1006</v>
      </c>
      <c r="H269" s="14">
        <v>35600</v>
      </c>
      <c r="I269" s="14">
        <v>3</v>
      </c>
      <c r="J269" s="14" t="s">
        <v>1942</v>
      </c>
      <c r="K269" s="15">
        <v>30</v>
      </c>
      <c r="L269" s="15" t="s">
        <v>415</v>
      </c>
      <c r="M269" s="14" t="s">
        <v>1092</v>
      </c>
      <c r="O269" s="16" t="s">
        <v>133</v>
      </c>
      <c r="P269" s="16" t="s">
        <v>133</v>
      </c>
      <c r="Q269" s="16" t="s">
        <v>142</v>
      </c>
      <c r="R269" s="16" t="s">
        <v>142</v>
      </c>
      <c r="S269" s="16" t="s">
        <v>142</v>
      </c>
      <c r="W269" s="15">
        <v>310000112</v>
      </c>
    </row>
    <row r="270" spans="1:23" ht="12.75">
      <c r="A270" s="14" t="s">
        <v>1535</v>
      </c>
      <c r="B270" s="14">
        <v>1</v>
      </c>
      <c r="C270" s="14" t="s">
        <v>9</v>
      </c>
      <c r="D270" s="14">
        <v>310000193</v>
      </c>
      <c r="E270" s="14" t="s">
        <v>1006</v>
      </c>
      <c r="F270" s="14" t="s">
        <v>1006</v>
      </c>
      <c r="G270" s="14" t="s">
        <v>1006</v>
      </c>
      <c r="H270" s="14">
        <v>32300</v>
      </c>
      <c r="I270" s="14">
        <v>2</v>
      </c>
      <c r="J270" s="14" t="s">
        <v>1067</v>
      </c>
      <c r="K270" s="15">
        <v>32</v>
      </c>
      <c r="L270" s="15" t="s">
        <v>250</v>
      </c>
      <c r="M270" s="14" t="s">
        <v>271</v>
      </c>
      <c r="O270" s="16" t="s">
        <v>133</v>
      </c>
      <c r="P270" s="16" t="s">
        <v>133</v>
      </c>
      <c r="Q270" s="16" t="s">
        <v>142</v>
      </c>
      <c r="R270" s="16" t="s">
        <v>142</v>
      </c>
      <c r="S270" s="16" t="s">
        <v>142</v>
      </c>
      <c r="W270" s="15">
        <v>310000193</v>
      </c>
    </row>
    <row r="271" spans="1:23" ht="12.75">
      <c r="A271" s="14" t="s">
        <v>1535</v>
      </c>
      <c r="B271" s="14">
        <v>4</v>
      </c>
      <c r="C271" s="14" t="s">
        <v>10</v>
      </c>
      <c r="D271" s="14">
        <v>340000703</v>
      </c>
      <c r="E271" s="14" t="s">
        <v>1006</v>
      </c>
      <c r="F271" s="14" t="s">
        <v>1006</v>
      </c>
      <c r="G271" s="14" t="s">
        <v>1006</v>
      </c>
      <c r="H271" s="14">
        <v>32300</v>
      </c>
      <c r="I271" s="14">
        <v>2</v>
      </c>
      <c r="J271" s="14" t="s">
        <v>1067</v>
      </c>
      <c r="K271" s="15">
        <v>27</v>
      </c>
      <c r="L271" s="15" t="s">
        <v>1816</v>
      </c>
      <c r="M271" s="14" t="s">
        <v>1815</v>
      </c>
      <c r="O271" s="16" t="s">
        <v>133</v>
      </c>
      <c r="P271" s="16" t="s">
        <v>133</v>
      </c>
      <c r="Q271" s="16" t="s">
        <v>142</v>
      </c>
      <c r="R271" s="16" t="s">
        <v>142</v>
      </c>
      <c r="S271" s="16" t="s">
        <v>142</v>
      </c>
      <c r="W271" s="15">
        <v>340000703</v>
      </c>
    </row>
    <row r="272" spans="1:23" ht="12.75">
      <c r="A272" s="14" t="s">
        <v>1535</v>
      </c>
      <c r="B272" s="14">
        <v>1</v>
      </c>
      <c r="C272" s="14" t="s">
        <v>11</v>
      </c>
      <c r="D272" s="14">
        <v>310000063</v>
      </c>
      <c r="E272" s="14" t="s">
        <v>1006</v>
      </c>
      <c r="F272" s="14" t="s">
        <v>1006</v>
      </c>
      <c r="G272" s="14" t="s">
        <v>1006</v>
      </c>
      <c r="H272" s="14">
        <v>32330</v>
      </c>
      <c r="I272" s="14">
        <v>2</v>
      </c>
      <c r="J272" s="14" t="s">
        <v>1067</v>
      </c>
      <c r="K272" s="15">
        <v>17</v>
      </c>
      <c r="L272" s="15" t="s">
        <v>250</v>
      </c>
      <c r="M272" s="14" t="s">
        <v>271</v>
      </c>
      <c r="O272" s="16" t="s">
        <v>133</v>
      </c>
      <c r="P272" s="16" t="s">
        <v>133</v>
      </c>
      <c r="Q272" s="16" t="s">
        <v>142</v>
      </c>
      <c r="R272" s="16" t="s">
        <v>142</v>
      </c>
      <c r="S272" s="16" t="s">
        <v>142</v>
      </c>
      <c r="W272" s="15">
        <v>310000063</v>
      </c>
    </row>
    <row r="273" spans="1:23" ht="12.75">
      <c r="A273" s="14" t="s">
        <v>1535</v>
      </c>
      <c r="B273" s="14">
        <v>1</v>
      </c>
      <c r="C273" s="14" t="s">
        <v>12</v>
      </c>
      <c r="D273" s="14">
        <v>310000064</v>
      </c>
      <c r="E273" s="14" t="s">
        <v>1006</v>
      </c>
      <c r="F273" s="14" t="s">
        <v>1006</v>
      </c>
      <c r="G273" s="14" t="s">
        <v>1006</v>
      </c>
      <c r="H273" s="14">
        <v>34000</v>
      </c>
      <c r="I273" s="14">
        <v>2</v>
      </c>
      <c r="J273" s="14" t="s">
        <v>1067</v>
      </c>
      <c r="K273" s="15">
        <v>20</v>
      </c>
      <c r="L273" s="15" t="s">
        <v>259</v>
      </c>
      <c r="M273" s="14" t="s">
        <v>249</v>
      </c>
      <c r="O273" s="16" t="s">
        <v>133</v>
      </c>
      <c r="P273" s="16" t="s">
        <v>133</v>
      </c>
      <c r="Q273" s="16" t="s">
        <v>142</v>
      </c>
      <c r="R273" s="16" t="s">
        <v>142</v>
      </c>
      <c r="S273" s="16" t="s">
        <v>142</v>
      </c>
      <c r="W273" s="15">
        <v>310000064</v>
      </c>
    </row>
    <row r="274" spans="1:19" ht="12.75">
      <c r="A274" s="14" t="s">
        <v>1535</v>
      </c>
      <c r="B274" s="14">
        <v>1</v>
      </c>
      <c r="C274" s="14" t="s">
        <v>13</v>
      </c>
      <c r="D274" s="14">
        <v>310000906</v>
      </c>
      <c r="E274" s="14" t="s">
        <v>1006</v>
      </c>
      <c r="F274" s="14" t="s">
        <v>1006</v>
      </c>
      <c r="G274" s="14" t="s">
        <v>1006</v>
      </c>
      <c r="H274" s="14">
        <v>31227</v>
      </c>
      <c r="I274" s="14">
        <v>0</v>
      </c>
      <c r="J274" s="14" t="s">
        <v>1007</v>
      </c>
      <c r="K274" s="15">
        <v>0</v>
      </c>
      <c r="L274" s="15" t="s">
        <v>263</v>
      </c>
      <c r="M274" s="14" t="s">
        <v>1076</v>
      </c>
      <c r="O274" s="16" t="s">
        <v>133</v>
      </c>
      <c r="P274" s="16" t="s">
        <v>142</v>
      </c>
      <c r="Q274" s="16" t="s">
        <v>142</v>
      </c>
      <c r="R274" s="16" t="s">
        <v>142</v>
      </c>
      <c r="S274" s="16" t="s">
        <v>142</v>
      </c>
    </row>
    <row r="275" spans="1:23" ht="12.75">
      <c r="A275" s="14" t="s">
        <v>1535</v>
      </c>
      <c r="B275" s="14">
        <v>1</v>
      </c>
      <c r="C275" s="14" t="s">
        <v>14</v>
      </c>
      <c r="D275" s="14">
        <v>310000215</v>
      </c>
      <c r="E275" s="14" t="s">
        <v>1006</v>
      </c>
      <c r="F275" s="14" t="s">
        <v>1006</v>
      </c>
      <c r="G275" s="14" t="s">
        <v>1006</v>
      </c>
      <c r="H275" s="14">
        <v>34850</v>
      </c>
      <c r="I275" s="14">
        <v>3</v>
      </c>
      <c r="J275" s="14" t="s">
        <v>1942</v>
      </c>
      <c r="K275" s="15">
        <v>3</v>
      </c>
      <c r="L275" s="15" t="s">
        <v>263</v>
      </c>
      <c r="M275" s="14" t="s">
        <v>1076</v>
      </c>
      <c r="O275" s="16" t="s">
        <v>133</v>
      </c>
      <c r="P275" s="16" t="s">
        <v>133</v>
      </c>
      <c r="Q275" s="16" t="s">
        <v>142</v>
      </c>
      <c r="R275" s="16" t="s">
        <v>142</v>
      </c>
      <c r="S275" s="16" t="s">
        <v>142</v>
      </c>
      <c r="W275" s="15">
        <v>310000215</v>
      </c>
    </row>
    <row r="276" spans="1:23" ht="12.75">
      <c r="A276" s="14" t="s">
        <v>1535</v>
      </c>
      <c r="B276" s="14">
        <v>1</v>
      </c>
      <c r="C276" s="14" t="s">
        <v>15</v>
      </c>
      <c r="D276" s="14">
        <v>310000091</v>
      </c>
      <c r="E276" s="14" t="s">
        <v>1006</v>
      </c>
      <c r="F276" s="14" t="s">
        <v>1006</v>
      </c>
      <c r="G276" s="14" t="s">
        <v>1006</v>
      </c>
      <c r="H276" s="14">
        <v>32350</v>
      </c>
      <c r="I276" s="14">
        <v>2</v>
      </c>
      <c r="J276" s="14" t="s">
        <v>1067</v>
      </c>
      <c r="K276" s="15">
        <v>35</v>
      </c>
      <c r="L276" s="15" t="s">
        <v>259</v>
      </c>
      <c r="M276" s="14" t="s">
        <v>249</v>
      </c>
      <c r="O276" s="16" t="s">
        <v>133</v>
      </c>
      <c r="P276" s="16" t="s">
        <v>133</v>
      </c>
      <c r="Q276" s="16" t="s">
        <v>142</v>
      </c>
      <c r="R276" s="16" t="s">
        <v>142</v>
      </c>
      <c r="S276" s="16" t="s">
        <v>142</v>
      </c>
      <c r="W276" s="15">
        <v>310000091</v>
      </c>
    </row>
    <row r="277" spans="1:23" ht="12.75">
      <c r="A277" s="14" t="s">
        <v>1535</v>
      </c>
      <c r="B277" s="14">
        <v>1</v>
      </c>
      <c r="C277" s="14" t="s">
        <v>16</v>
      </c>
      <c r="D277" s="14">
        <v>310000171</v>
      </c>
      <c r="E277" s="14" t="s">
        <v>1006</v>
      </c>
      <c r="F277" s="14" t="s">
        <v>1006</v>
      </c>
      <c r="G277" s="14" t="s">
        <v>1006</v>
      </c>
      <c r="H277" s="14">
        <v>30600</v>
      </c>
      <c r="I277" s="14">
        <v>3</v>
      </c>
      <c r="J277" s="14" t="s">
        <v>1942</v>
      </c>
      <c r="K277" s="15">
        <v>16</v>
      </c>
      <c r="L277" s="15" t="s">
        <v>256</v>
      </c>
      <c r="M277" s="14" t="s">
        <v>1070</v>
      </c>
      <c r="O277" s="16" t="s">
        <v>133</v>
      </c>
      <c r="P277" s="16" t="s">
        <v>133</v>
      </c>
      <c r="Q277" s="16" t="s">
        <v>142</v>
      </c>
      <c r="R277" s="16" t="s">
        <v>142</v>
      </c>
      <c r="S277" s="16" t="s">
        <v>142</v>
      </c>
      <c r="W277" s="15">
        <v>310000171</v>
      </c>
    </row>
    <row r="278" spans="1:23" ht="12.75">
      <c r="A278" s="14" t="s">
        <v>1535</v>
      </c>
      <c r="B278" s="14">
        <v>1</v>
      </c>
      <c r="C278" s="14" t="s">
        <v>17</v>
      </c>
      <c r="D278" s="14">
        <v>310000243</v>
      </c>
      <c r="E278" s="14" t="s">
        <v>1006</v>
      </c>
      <c r="F278" s="14" t="s">
        <v>1006</v>
      </c>
      <c r="G278" s="14" t="s">
        <v>1006</v>
      </c>
      <c r="H278" s="14">
        <v>32450</v>
      </c>
      <c r="I278" s="14">
        <v>4</v>
      </c>
      <c r="J278" s="14" t="s">
        <v>1091</v>
      </c>
      <c r="K278" s="15">
        <v>25</v>
      </c>
      <c r="L278" s="15" t="s">
        <v>259</v>
      </c>
      <c r="M278" s="14" t="s">
        <v>249</v>
      </c>
      <c r="O278" s="16" t="s">
        <v>133</v>
      </c>
      <c r="P278" s="16" t="s">
        <v>133</v>
      </c>
      <c r="Q278" s="16" t="s">
        <v>142</v>
      </c>
      <c r="R278" s="16" t="s">
        <v>142</v>
      </c>
      <c r="S278" s="16" t="s">
        <v>142</v>
      </c>
      <c r="W278" s="15">
        <v>310000243</v>
      </c>
    </row>
    <row r="279" spans="1:23" ht="12.75">
      <c r="A279" s="14" t="s">
        <v>1535</v>
      </c>
      <c r="B279" s="14">
        <v>1</v>
      </c>
      <c r="C279" s="14" t="s">
        <v>18</v>
      </c>
      <c r="D279" s="14">
        <v>310000255</v>
      </c>
      <c r="E279" s="14" t="s">
        <v>1006</v>
      </c>
      <c r="F279" s="14" t="s">
        <v>1006</v>
      </c>
      <c r="G279" s="14" t="s">
        <v>1006</v>
      </c>
      <c r="H279" s="14">
        <v>32500</v>
      </c>
      <c r="I279" s="14">
        <v>4</v>
      </c>
      <c r="J279" s="14" t="s">
        <v>1091</v>
      </c>
      <c r="K279" s="15">
        <v>4</v>
      </c>
      <c r="L279" s="15" t="s">
        <v>263</v>
      </c>
      <c r="M279" s="14" t="s">
        <v>1076</v>
      </c>
      <c r="O279" s="16" t="s">
        <v>133</v>
      </c>
      <c r="P279" s="16" t="s">
        <v>133</v>
      </c>
      <c r="Q279" s="16" t="s">
        <v>142</v>
      </c>
      <c r="R279" s="16" t="s">
        <v>142</v>
      </c>
      <c r="S279" s="16" t="s">
        <v>142</v>
      </c>
      <c r="W279" s="15">
        <v>310000255</v>
      </c>
    </row>
    <row r="280" spans="1:23" ht="12.75">
      <c r="A280" s="14" t="s">
        <v>1535</v>
      </c>
      <c r="B280" s="14">
        <v>1</v>
      </c>
      <c r="C280" s="14" t="s">
        <v>19</v>
      </c>
      <c r="D280" s="14">
        <v>310000194</v>
      </c>
      <c r="E280" s="14" t="s">
        <v>1006</v>
      </c>
      <c r="F280" s="14" t="s">
        <v>1006</v>
      </c>
      <c r="G280" s="14" t="s">
        <v>1006</v>
      </c>
      <c r="H280" s="14">
        <v>30950</v>
      </c>
      <c r="I280" s="14">
        <v>3</v>
      </c>
      <c r="J280" s="14" t="s">
        <v>1942</v>
      </c>
      <c r="K280" s="15">
        <v>8</v>
      </c>
      <c r="L280" s="15" t="s">
        <v>415</v>
      </c>
      <c r="M280" s="14" t="s">
        <v>1092</v>
      </c>
      <c r="O280" s="16" t="s">
        <v>133</v>
      </c>
      <c r="P280" s="16" t="s">
        <v>133</v>
      </c>
      <c r="Q280" s="16" t="s">
        <v>142</v>
      </c>
      <c r="R280" s="16" t="s">
        <v>142</v>
      </c>
      <c r="S280" s="16" t="s">
        <v>142</v>
      </c>
      <c r="W280" s="15">
        <v>310000194</v>
      </c>
    </row>
    <row r="281" spans="1:23" ht="12.75">
      <c r="A281" s="14" t="s">
        <v>1535</v>
      </c>
      <c r="B281" s="14">
        <v>1</v>
      </c>
      <c r="C281" s="14" t="s">
        <v>20</v>
      </c>
      <c r="D281" s="14">
        <v>310000216</v>
      </c>
      <c r="E281" s="14" t="s">
        <v>1006</v>
      </c>
      <c r="F281" s="14" t="s">
        <v>1006</v>
      </c>
      <c r="G281" s="14" t="s">
        <v>1006</v>
      </c>
      <c r="H281" s="14">
        <v>32500</v>
      </c>
      <c r="I281" s="14">
        <v>3</v>
      </c>
      <c r="J281" s="14" t="s">
        <v>1942</v>
      </c>
      <c r="K281" s="15">
        <v>17</v>
      </c>
      <c r="L281" s="15" t="s">
        <v>256</v>
      </c>
      <c r="M281" s="14" t="s">
        <v>1070</v>
      </c>
      <c r="O281" s="16" t="s">
        <v>133</v>
      </c>
      <c r="P281" s="16" t="s">
        <v>133</v>
      </c>
      <c r="Q281" s="16" t="s">
        <v>142</v>
      </c>
      <c r="R281" s="16" t="s">
        <v>142</v>
      </c>
      <c r="S281" s="16" t="s">
        <v>142</v>
      </c>
      <c r="W281" s="15">
        <v>310000216</v>
      </c>
    </row>
    <row r="282" spans="1:19" ht="12.75">
      <c r="A282" s="14" t="s">
        <v>1535</v>
      </c>
      <c r="B282" s="14">
        <v>1</v>
      </c>
      <c r="C282" s="14" t="s">
        <v>21</v>
      </c>
      <c r="D282" s="14">
        <v>310000907</v>
      </c>
      <c r="E282" s="14" t="s">
        <v>1006</v>
      </c>
      <c r="F282" s="14" t="s">
        <v>1006</v>
      </c>
      <c r="G282" s="14" t="s">
        <v>1006</v>
      </c>
      <c r="H282" s="14">
        <v>30350</v>
      </c>
      <c r="I282" s="14">
        <v>3</v>
      </c>
      <c r="J282" s="14" t="s">
        <v>1942</v>
      </c>
      <c r="K282" s="15">
        <v>0</v>
      </c>
      <c r="L282" s="15" t="s">
        <v>263</v>
      </c>
      <c r="M282" s="14" t="s">
        <v>1076</v>
      </c>
      <c r="O282" s="16" t="s">
        <v>133</v>
      </c>
      <c r="P282" s="16" t="s">
        <v>142</v>
      </c>
      <c r="Q282" s="16" t="s">
        <v>142</v>
      </c>
      <c r="R282" s="16" t="s">
        <v>142</v>
      </c>
      <c r="S282" s="16" t="s">
        <v>142</v>
      </c>
    </row>
    <row r="283" spans="1:23" ht="12.75">
      <c r="A283" s="14" t="s">
        <v>1535</v>
      </c>
      <c r="B283" s="14">
        <v>1</v>
      </c>
      <c r="C283" s="14" t="s">
        <v>22</v>
      </c>
      <c r="D283" s="14">
        <v>310000217</v>
      </c>
      <c r="E283" s="14" t="s">
        <v>1006</v>
      </c>
      <c r="F283" s="14" t="s">
        <v>1006</v>
      </c>
      <c r="G283" s="14" t="s">
        <v>1006</v>
      </c>
      <c r="H283" s="14">
        <v>32600</v>
      </c>
      <c r="I283" s="14">
        <v>4</v>
      </c>
      <c r="J283" s="14" t="s">
        <v>1091</v>
      </c>
      <c r="K283" s="15">
        <v>2</v>
      </c>
      <c r="L283" s="15" t="s">
        <v>263</v>
      </c>
      <c r="M283" s="14" t="s">
        <v>1076</v>
      </c>
      <c r="O283" s="16" t="s">
        <v>133</v>
      </c>
      <c r="P283" s="16" t="s">
        <v>133</v>
      </c>
      <c r="Q283" s="16" t="s">
        <v>142</v>
      </c>
      <c r="R283" s="16" t="s">
        <v>142</v>
      </c>
      <c r="S283" s="16" t="s">
        <v>142</v>
      </c>
      <c r="W283" s="15">
        <v>310000217</v>
      </c>
    </row>
    <row r="284" spans="1:23" ht="12.75">
      <c r="A284" s="14" t="s">
        <v>1535</v>
      </c>
      <c r="B284" s="14">
        <v>1</v>
      </c>
      <c r="C284" s="14" t="s">
        <v>23</v>
      </c>
      <c r="D284" s="14">
        <v>310000113</v>
      </c>
      <c r="E284" s="14" t="s">
        <v>1006</v>
      </c>
      <c r="F284" s="14" t="s">
        <v>1006</v>
      </c>
      <c r="G284" s="14" t="s">
        <v>1006</v>
      </c>
      <c r="H284" s="14">
        <v>35800</v>
      </c>
      <c r="I284" s="14">
        <v>4</v>
      </c>
      <c r="J284" s="14" t="s">
        <v>1091</v>
      </c>
      <c r="K284" s="15">
        <v>22</v>
      </c>
      <c r="L284" s="15" t="s">
        <v>259</v>
      </c>
      <c r="M284" s="14" t="s">
        <v>249</v>
      </c>
      <c r="O284" s="16" t="s">
        <v>133</v>
      </c>
      <c r="P284" s="16" t="s">
        <v>133</v>
      </c>
      <c r="Q284" s="16" t="s">
        <v>142</v>
      </c>
      <c r="R284" s="16" t="s">
        <v>142</v>
      </c>
      <c r="S284" s="16" t="s">
        <v>142</v>
      </c>
      <c r="W284" s="15">
        <v>310000113</v>
      </c>
    </row>
    <row r="285" spans="1:23" ht="12.75">
      <c r="A285" s="14" t="s">
        <v>1535</v>
      </c>
      <c r="B285" s="14">
        <v>1</v>
      </c>
      <c r="C285" s="14" t="s">
        <v>1401</v>
      </c>
      <c r="D285" s="14">
        <v>310000251</v>
      </c>
      <c r="E285" s="14" t="s">
        <v>1006</v>
      </c>
      <c r="F285" s="14" t="s">
        <v>1006</v>
      </c>
      <c r="G285" s="14" t="s">
        <v>1006</v>
      </c>
      <c r="H285" s="14">
        <v>32450</v>
      </c>
      <c r="I285" s="14">
        <v>3</v>
      </c>
      <c r="J285" s="14" t="s">
        <v>1942</v>
      </c>
      <c r="K285" s="15">
        <v>1</v>
      </c>
      <c r="L285" s="15" t="s">
        <v>263</v>
      </c>
      <c r="M285" s="14" t="s">
        <v>1076</v>
      </c>
      <c r="O285" s="16" t="s">
        <v>133</v>
      </c>
      <c r="P285" s="16" t="s">
        <v>133</v>
      </c>
      <c r="Q285" s="16" t="s">
        <v>142</v>
      </c>
      <c r="R285" s="16" t="s">
        <v>142</v>
      </c>
      <c r="S285" s="16" t="s">
        <v>142</v>
      </c>
      <c r="W285" s="15">
        <v>310000251</v>
      </c>
    </row>
    <row r="286" spans="1:23" ht="12.75">
      <c r="A286" s="14" t="s">
        <v>1535</v>
      </c>
      <c r="B286" s="14">
        <v>1</v>
      </c>
      <c r="C286" s="14" t="s">
        <v>24</v>
      </c>
      <c r="D286" s="14">
        <v>310000092</v>
      </c>
      <c r="E286" s="14" t="s">
        <v>1006</v>
      </c>
      <c r="F286" s="14" t="s">
        <v>1006</v>
      </c>
      <c r="G286" s="14" t="s">
        <v>1006</v>
      </c>
      <c r="H286" s="14">
        <v>32650</v>
      </c>
      <c r="I286" s="14">
        <v>1</v>
      </c>
      <c r="J286" s="14" t="s">
        <v>1009</v>
      </c>
      <c r="K286" s="15">
        <v>36</v>
      </c>
      <c r="L286" s="15" t="s">
        <v>253</v>
      </c>
      <c r="M286" s="14" t="s">
        <v>1064</v>
      </c>
      <c r="O286" s="16" t="s">
        <v>133</v>
      </c>
      <c r="P286" s="16" t="s">
        <v>133</v>
      </c>
      <c r="Q286" s="16" t="s">
        <v>142</v>
      </c>
      <c r="R286" s="16" t="s">
        <v>142</v>
      </c>
      <c r="S286" s="16" t="s">
        <v>142</v>
      </c>
      <c r="W286" s="15">
        <v>310000092</v>
      </c>
    </row>
    <row r="287" spans="1:23" ht="12.75">
      <c r="A287" s="14" t="s">
        <v>1535</v>
      </c>
      <c r="B287" s="14">
        <v>1</v>
      </c>
      <c r="C287" s="14" t="s">
        <v>25</v>
      </c>
      <c r="D287" s="14">
        <v>310000908</v>
      </c>
      <c r="E287" s="14" t="s">
        <v>1006</v>
      </c>
      <c r="F287" s="14" t="s">
        <v>1006</v>
      </c>
      <c r="G287" s="14" t="s">
        <v>1006</v>
      </c>
      <c r="H287" s="14">
        <v>34850</v>
      </c>
      <c r="I287" s="14">
        <v>2</v>
      </c>
      <c r="J287" s="14" t="s">
        <v>1067</v>
      </c>
      <c r="K287" s="15">
        <v>1</v>
      </c>
      <c r="L287" s="15" t="s">
        <v>263</v>
      </c>
      <c r="M287" s="14" t="s">
        <v>1076</v>
      </c>
      <c r="O287" s="16" t="s">
        <v>133</v>
      </c>
      <c r="P287" s="16" t="s">
        <v>133</v>
      </c>
      <c r="Q287" s="16" t="s">
        <v>142</v>
      </c>
      <c r="R287" s="16" t="s">
        <v>142</v>
      </c>
      <c r="S287" s="16" t="s">
        <v>142</v>
      </c>
      <c r="W287" s="15">
        <v>310000908</v>
      </c>
    </row>
    <row r="288" spans="1:19" ht="12.75">
      <c r="A288" s="14" t="s">
        <v>1535</v>
      </c>
      <c r="B288" s="14">
        <v>1</v>
      </c>
      <c r="C288" s="14" t="s">
        <v>26</v>
      </c>
      <c r="D288" s="14">
        <v>310000909</v>
      </c>
      <c r="E288" s="14" t="s">
        <v>1006</v>
      </c>
      <c r="F288" s="14" t="s">
        <v>1006</v>
      </c>
      <c r="G288" s="14" t="s">
        <v>1006</v>
      </c>
      <c r="H288" s="14">
        <v>32850</v>
      </c>
      <c r="I288" s="14">
        <v>2</v>
      </c>
      <c r="J288" s="14" t="s">
        <v>1067</v>
      </c>
      <c r="K288" s="15">
        <v>0</v>
      </c>
      <c r="L288" s="15" t="s">
        <v>263</v>
      </c>
      <c r="M288" s="14" t="s">
        <v>1076</v>
      </c>
      <c r="O288" s="16" t="s">
        <v>133</v>
      </c>
      <c r="P288" s="16" t="s">
        <v>142</v>
      </c>
      <c r="Q288" s="16" t="s">
        <v>142</v>
      </c>
      <c r="R288" s="16" t="s">
        <v>142</v>
      </c>
      <c r="S288" s="16" t="s">
        <v>142</v>
      </c>
    </row>
    <row r="289" spans="1:23" ht="12.75">
      <c r="A289" s="14" t="s">
        <v>1535</v>
      </c>
      <c r="B289" s="14">
        <v>1</v>
      </c>
      <c r="C289" s="14" t="s">
        <v>27</v>
      </c>
      <c r="D289" s="14">
        <v>310000114</v>
      </c>
      <c r="E289" s="14" t="s">
        <v>1006</v>
      </c>
      <c r="F289" s="14" t="s">
        <v>1006</v>
      </c>
      <c r="G289" s="14" t="s">
        <v>1006</v>
      </c>
      <c r="H289" s="14">
        <v>30300</v>
      </c>
      <c r="I289" s="14">
        <v>3</v>
      </c>
      <c r="J289" s="14" t="s">
        <v>1942</v>
      </c>
      <c r="K289" s="15">
        <v>11</v>
      </c>
      <c r="L289" s="15" t="s">
        <v>256</v>
      </c>
      <c r="M289" s="14" t="s">
        <v>1070</v>
      </c>
      <c r="O289" s="16" t="s">
        <v>133</v>
      </c>
      <c r="P289" s="16" t="s">
        <v>133</v>
      </c>
      <c r="Q289" s="16" t="s">
        <v>142</v>
      </c>
      <c r="R289" s="16" t="s">
        <v>142</v>
      </c>
      <c r="S289" s="16" t="s">
        <v>142</v>
      </c>
      <c r="W289" s="15">
        <v>310000114</v>
      </c>
    </row>
    <row r="290" spans="1:23" ht="12.75">
      <c r="A290" s="14" t="s">
        <v>1535</v>
      </c>
      <c r="B290" s="14">
        <v>1</v>
      </c>
      <c r="C290" s="14" t="s">
        <v>28</v>
      </c>
      <c r="D290" s="14">
        <v>310000252</v>
      </c>
      <c r="E290" s="14" t="s">
        <v>1006</v>
      </c>
      <c r="F290" s="14" t="s">
        <v>1006</v>
      </c>
      <c r="G290" s="14" t="s">
        <v>1006</v>
      </c>
      <c r="H290" s="14">
        <v>32770</v>
      </c>
      <c r="I290" s="14">
        <v>4</v>
      </c>
      <c r="J290" s="14" t="s">
        <v>1091</v>
      </c>
      <c r="K290" s="15">
        <v>7</v>
      </c>
      <c r="L290" s="15" t="s">
        <v>415</v>
      </c>
      <c r="M290" s="14" t="s">
        <v>1092</v>
      </c>
      <c r="O290" s="16" t="s">
        <v>133</v>
      </c>
      <c r="P290" s="16" t="s">
        <v>133</v>
      </c>
      <c r="Q290" s="16" t="s">
        <v>142</v>
      </c>
      <c r="R290" s="16" t="s">
        <v>142</v>
      </c>
      <c r="S290" s="16" t="s">
        <v>142</v>
      </c>
      <c r="W290" s="15">
        <v>310000252</v>
      </c>
    </row>
    <row r="291" spans="1:19" ht="12.75">
      <c r="A291" s="14" t="s">
        <v>1535</v>
      </c>
      <c r="B291" s="14">
        <v>1</v>
      </c>
      <c r="C291" s="14" t="s">
        <v>29</v>
      </c>
      <c r="D291" s="14">
        <v>310000910</v>
      </c>
      <c r="E291" s="14" t="s">
        <v>1006</v>
      </c>
      <c r="F291" s="14" t="s">
        <v>1006</v>
      </c>
      <c r="G291" s="14" t="s">
        <v>1006</v>
      </c>
      <c r="H291" s="14">
        <v>32850</v>
      </c>
      <c r="I291" s="14">
        <v>2</v>
      </c>
      <c r="J291" s="14" t="s">
        <v>1067</v>
      </c>
      <c r="K291" s="15">
        <v>0</v>
      </c>
      <c r="L291" s="15" t="s">
        <v>263</v>
      </c>
      <c r="M291" s="14" t="s">
        <v>1076</v>
      </c>
      <c r="O291" s="16" t="s">
        <v>133</v>
      </c>
      <c r="P291" s="16" t="s">
        <v>142</v>
      </c>
      <c r="Q291" s="16" t="s">
        <v>142</v>
      </c>
      <c r="R291" s="16" t="s">
        <v>142</v>
      </c>
      <c r="S291" s="16" t="s">
        <v>142</v>
      </c>
    </row>
    <row r="292" spans="1:23" ht="12.75">
      <c r="A292" s="14" t="s">
        <v>1535</v>
      </c>
      <c r="B292" s="14">
        <v>1</v>
      </c>
      <c r="C292" s="14" t="s">
        <v>30</v>
      </c>
      <c r="D292" s="14">
        <v>310000176</v>
      </c>
      <c r="E292" s="14" t="s">
        <v>1006</v>
      </c>
      <c r="F292" s="14" t="s">
        <v>1006</v>
      </c>
      <c r="G292" s="14" t="s">
        <v>1006</v>
      </c>
      <c r="H292" s="14">
        <v>31700</v>
      </c>
      <c r="I292" s="14">
        <v>3</v>
      </c>
      <c r="J292" s="14" t="s">
        <v>1942</v>
      </c>
      <c r="K292" s="15">
        <v>13</v>
      </c>
      <c r="L292" s="15" t="s">
        <v>415</v>
      </c>
      <c r="M292" s="14" t="s">
        <v>1092</v>
      </c>
      <c r="O292" s="16" t="s">
        <v>133</v>
      </c>
      <c r="P292" s="16" t="s">
        <v>133</v>
      </c>
      <c r="Q292" s="16" t="s">
        <v>142</v>
      </c>
      <c r="R292" s="16" t="s">
        <v>142</v>
      </c>
      <c r="S292" s="16" t="s">
        <v>142</v>
      </c>
      <c r="W292" s="15">
        <v>310000176</v>
      </c>
    </row>
    <row r="293" spans="1:23" ht="12.75">
      <c r="A293" s="14" t="s">
        <v>1535</v>
      </c>
      <c r="B293" s="14">
        <v>1</v>
      </c>
      <c r="C293" s="14" t="s">
        <v>31</v>
      </c>
      <c r="D293" s="14">
        <v>310000065</v>
      </c>
      <c r="E293" s="14" t="s">
        <v>1006</v>
      </c>
      <c r="F293" s="14" t="s">
        <v>1006</v>
      </c>
      <c r="G293" s="14" t="s">
        <v>1006</v>
      </c>
      <c r="H293" s="14">
        <v>32950</v>
      </c>
      <c r="I293" s="14">
        <v>3</v>
      </c>
      <c r="J293" s="14" t="s">
        <v>1942</v>
      </c>
      <c r="K293" s="15">
        <v>6</v>
      </c>
      <c r="L293" s="15" t="s">
        <v>263</v>
      </c>
      <c r="M293" s="14" t="s">
        <v>1076</v>
      </c>
      <c r="O293" s="16" t="s">
        <v>133</v>
      </c>
      <c r="P293" s="16" t="s">
        <v>133</v>
      </c>
      <c r="Q293" s="16" t="s">
        <v>142</v>
      </c>
      <c r="R293" s="16" t="s">
        <v>142</v>
      </c>
      <c r="S293" s="16" t="s">
        <v>142</v>
      </c>
      <c r="W293" s="15">
        <v>310000065</v>
      </c>
    </row>
    <row r="294" spans="1:23" ht="12.75">
      <c r="A294" s="14" t="s">
        <v>1535</v>
      </c>
      <c r="B294" s="14">
        <v>1</v>
      </c>
      <c r="C294" s="14" t="s">
        <v>32</v>
      </c>
      <c r="D294" s="14">
        <v>310000017</v>
      </c>
      <c r="E294" s="14" t="s">
        <v>1006</v>
      </c>
      <c r="F294" s="14" t="s">
        <v>1006</v>
      </c>
      <c r="G294" s="14" t="s">
        <v>1006</v>
      </c>
      <c r="H294" s="14">
        <v>31135</v>
      </c>
      <c r="I294" s="14">
        <v>0</v>
      </c>
      <c r="J294" s="14" t="s">
        <v>1007</v>
      </c>
      <c r="K294" s="15">
        <v>40</v>
      </c>
      <c r="L294" s="15" t="s">
        <v>240</v>
      </c>
      <c r="M294" s="14" t="s">
        <v>241</v>
      </c>
      <c r="O294" s="16" t="s">
        <v>133</v>
      </c>
      <c r="P294" s="16" t="s">
        <v>133</v>
      </c>
      <c r="Q294" s="16" t="s">
        <v>142</v>
      </c>
      <c r="R294" s="16" t="s">
        <v>142</v>
      </c>
      <c r="S294" s="16" t="s">
        <v>142</v>
      </c>
      <c r="W294" s="15">
        <v>310000017</v>
      </c>
    </row>
    <row r="295" spans="1:24" ht="12.75">
      <c r="A295" s="14" t="s">
        <v>1535</v>
      </c>
      <c r="B295" s="14">
        <v>1</v>
      </c>
      <c r="C295" s="14" t="s">
        <v>33</v>
      </c>
      <c r="D295" s="14">
        <v>310000135</v>
      </c>
      <c r="E295" s="14" t="s">
        <v>1006</v>
      </c>
      <c r="F295" s="14" t="s">
        <v>1006</v>
      </c>
      <c r="G295" s="14" t="s">
        <v>1006</v>
      </c>
      <c r="H295" s="14">
        <v>33000</v>
      </c>
      <c r="I295" s="14">
        <v>2</v>
      </c>
      <c r="J295" s="14" t="s">
        <v>1067</v>
      </c>
      <c r="K295" s="15">
        <v>36</v>
      </c>
      <c r="L295" s="15" t="s">
        <v>250</v>
      </c>
      <c r="M295" s="14" t="s">
        <v>271</v>
      </c>
      <c r="O295" s="16" t="s">
        <v>133</v>
      </c>
      <c r="P295" s="16" t="s">
        <v>133</v>
      </c>
      <c r="Q295" s="16" t="s">
        <v>133</v>
      </c>
      <c r="R295" s="16" t="s">
        <v>142</v>
      </c>
      <c r="S295" s="16" t="s">
        <v>142</v>
      </c>
      <c r="W295" s="15">
        <v>310000135</v>
      </c>
      <c r="X295" s="15">
        <v>310000135</v>
      </c>
    </row>
    <row r="296" spans="1:23" ht="12.75">
      <c r="A296" s="14" t="s">
        <v>1535</v>
      </c>
      <c r="B296" s="14">
        <v>1</v>
      </c>
      <c r="C296" s="14" t="s">
        <v>34</v>
      </c>
      <c r="D296" s="14">
        <v>310000044</v>
      </c>
      <c r="E296" s="14" t="s">
        <v>1006</v>
      </c>
      <c r="F296" s="14" t="s">
        <v>1006</v>
      </c>
      <c r="G296" s="14" t="s">
        <v>1006</v>
      </c>
      <c r="H296" s="14">
        <v>33050</v>
      </c>
      <c r="I296" s="14">
        <v>1</v>
      </c>
      <c r="J296" s="14" t="s">
        <v>1009</v>
      </c>
      <c r="K296" s="15">
        <v>35</v>
      </c>
      <c r="L296" s="15" t="s">
        <v>250</v>
      </c>
      <c r="M296" s="14" t="s">
        <v>271</v>
      </c>
      <c r="O296" s="16" t="s">
        <v>133</v>
      </c>
      <c r="P296" s="16" t="s">
        <v>133</v>
      </c>
      <c r="Q296" s="16" t="s">
        <v>142</v>
      </c>
      <c r="R296" s="16" t="s">
        <v>142</v>
      </c>
      <c r="S296" s="16" t="s">
        <v>142</v>
      </c>
      <c r="W296" s="15">
        <v>310000044</v>
      </c>
    </row>
    <row r="297" spans="1:23" ht="12.75">
      <c r="A297" s="14" t="s">
        <v>1535</v>
      </c>
      <c r="B297" s="14">
        <v>1</v>
      </c>
      <c r="C297" s="14" t="s">
        <v>1402</v>
      </c>
      <c r="D297" s="14">
        <v>310000218</v>
      </c>
      <c r="E297" s="14" t="s">
        <v>1006</v>
      </c>
      <c r="F297" s="14" t="s">
        <v>1006</v>
      </c>
      <c r="G297" s="14" t="s">
        <v>1006</v>
      </c>
      <c r="H297" s="14">
        <v>33100</v>
      </c>
      <c r="I297" s="14">
        <v>4</v>
      </c>
      <c r="J297" s="14" t="s">
        <v>1091</v>
      </c>
      <c r="K297" s="15">
        <v>2</v>
      </c>
      <c r="L297" s="15" t="s">
        <v>263</v>
      </c>
      <c r="M297" s="14" t="s">
        <v>1076</v>
      </c>
      <c r="O297" s="16" t="s">
        <v>133</v>
      </c>
      <c r="P297" s="16" t="s">
        <v>133</v>
      </c>
      <c r="Q297" s="16" t="s">
        <v>142</v>
      </c>
      <c r="R297" s="16" t="s">
        <v>142</v>
      </c>
      <c r="S297" s="16" t="s">
        <v>142</v>
      </c>
      <c r="W297" s="15">
        <v>310000218</v>
      </c>
    </row>
    <row r="298" spans="1:23" ht="12.75">
      <c r="A298" s="14" t="s">
        <v>1535</v>
      </c>
      <c r="B298" s="14">
        <v>1</v>
      </c>
      <c r="C298" s="14" t="s">
        <v>35</v>
      </c>
      <c r="D298" s="14">
        <v>310000045</v>
      </c>
      <c r="E298" s="14" t="s">
        <v>1006</v>
      </c>
      <c r="F298" s="14" t="s">
        <v>1006</v>
      </c>
      <c r="G298" s="14" t="s">
        <v>1006</v>
      </c>
      <c r="H298" s="14">
        <v>33250</v>
      </c>
      <c r="I298" s="14">
        <v>1</v>
      </c>
      <c r="J298" s="14" t="s">
        <v>1009</v>
      </c>
      <c r="K298" s="15">
        <v>22</v>
      </c>
      <c r="L298" s="15" t="s">
        <v>259</v>
      </c>
      <c r="M298" s="14" t="s">
        <v>249</v>
      </c>
      <c r="O298" s="16" t="s">
        <v>133</v>
      </c>
      <c r="P298" s="16" t="s">
        <v>133</v>
      </c>
      <c r="Q298" s="16" t="s">
        <v>142</v>
      </c>
      <c r="R298" s="16" t="s">
        <v>142</v>
      </c>
      <c r="S298" s="16" t="s">
        <v>142</v>
      </c>
      <c r="W298" s="15">
        <v>310000045</v>
      </c>
    </row>
    <row r="299" spans="1:23" ht="12.75">
      <c r="A299" s="14" t="s">
        <v>1535</v>
      </c>
      <c r="B299" s="14">
        <v>1</v>
      </c>
      <c r="C299" s="14" t="s">
        <v>36</v>
      </c>
      <c r="D299" s="14">
        <v>310000066</v>
      </c>
      <c r="E299" s="14" t="s">
        <v>1006</v>
      </c>
      <c r="F299" s="14" t="s">
        <v>1006</v>
      </c>
      <c r="G299" s="14" t="s">
        <v>1006</v>
      </c>
      <c r="H299" s="14">
        <v>33300</v>
      </c>
      <c r="I299" s="14">
        <v>2</v>
      </c>
      <c r="J299" s="14" t="s">
        <v>1067</v>
      </c>
      <c r="K299" s="15">
        <v>18</v>
      </c>
      <c r="L299" s="15" t="s">
        <v>250</v>
      </c>
      <c r="M299" s="14" t="s">
        <v>271</v>
      </c>
      <c r="O299" s="16" t="s">
        <v>133</v>
      </c>
      <c r="P299" s="16" t="s">
        <v>133</v>
      </c>
      <c r="Q299" s="16" t="s">
        <v>142</v>
      </c>
      <c r="R299" s="16" t="s">
        <v>142</v>
      </c>
      <c r="S299" s="16" t="s">
        <v>142</v>
      </c>
      <c r="W299" s="15">
        <v>310000066</v>
      </c>
    </row>
    <row r="300" spans="1:19" ht="12.75">
      <c r="A300" s="14" t="s">
        <v>1535</v>
      </c>
      <c r="B300" s="14">
        <v>1</v>
      </c>
      <c r="C300" s="14" t="s">
        <v>37</v>
      </c>
      <c r="D300" s="14">
        <v>310000940</v>
      </c>
      <c r="E300" s="14" t="s">
        <v>1006</v>
      </c>
      <c r="F300" s="14" t="s">
        <v>1006</v>
      </c>
      <c r="G300" s="14" t="s">
        <v>1006</v>
      </c>
      <c r="H300" s="14">
        <v>33000</v>
      </c>
      <c r="I300" s="14">
        <v>3</v>
      </c>
      <c r="J300" s="14" t="s">
        <v>1942</v>
      </c>
      <c r="K300" s="15">
        <v>1</v>
      </c>
      <c r="L300" s="15" t="s">
        <v>263</v>
      </c>
      <c r="M300" s="14" t="s">
        <v>1076</v>
      </c>
      <c r="O300" s="16" t="s">
        <v>133</v>
      </c>
      <c r="P300" s="16" t="s">
        <v>142</v>
      </c>
      <c r="Q300" s="16" t="s">
        <v>142</v>
      </c>
      <c r="R300" s="16" t="s">
        <v>142</v>
      </c>
      <c r="S300" s="16" t="s">
        <v>142</v>
      </c>
    </row>
    <row r="301" spans="1:23" ht="12.75">
      <c r="A301" s="14" t="s">
        <v>1535</v>
      </c>
      <c r="B301" s="14">
        <v>1</v>
      </c>
      <c r="C301" s="14" t="s">
        <v>1403</v>
      </c>
      <c r="D301" s="14">
        <v>310000219</v>
      </c>
      <c r="E301" s="14" t="s">
        <v>1006</v>
      </c>
      <c r="F301" s="14" t="s">
        <v>1006</v>
      </c>
      <c r="G301" s="14" t="s">
        <v>1006</v>
      </c>
      <c r="H301" s="14">
        <v>33100</v>
      </c>
      <c r="I301" s="14">
        <v>4</v>
      </c>
      <c r="J301" s="14" t="s">
        <v>1091</v>
      </c>
      <c r="K301" s="15">
        <v>2</v>
      </c>
      <c r="L301" s="15" t="s">
        <v>263</v>
      </c>
      <c r="M301" s="14" t="s">
        <v>1076</v>
      </c>
      <c r="O301" s="16" t="s">
        <v>133</v>
      </c>
      <c r="P301" s="16" t="s">
        <v>133</v>
      </c>
      <c r="Q301" s="16" t="s">
        <v>142</v>
      </c>
      <c r="R301" s="16" t="s">
        <v>142</v>
      </c>
      <c r="S301" s="16" t="s">
        <v>142</v>
      </c>
      <c r="W301" s="15">
        <v>310000219</v>
      </c>
    </row>
    <row r="302" spans="1:23" ht="12.75">
      <c r="A302" s="14" t="s">
        <v>1535</v>
      </c>
      <c r="B302" s="14">
        <v>1</v>
      </c>
      <c r="C302" s="14" t="s">
        <v>38</v>
      </c>
      <c r="D302" s="14">
        <v>310000067</v>
      </c>
      <c r="E302" s="14" t="s">
        <v>1006</v>
      </c>
      <c r="F302" s="14" t="s">
        <v>1006</v>
      </c>
      <c r="G302" s="14" t="s">
        <v>1006</v>
      </c>
      <c r="H302" s="14">
        <v>34400</v>
      </c>
      <c r="I302" s="14">
        <v>2</v>
      </c>
      <c r="J302" s="14" t="s">
        <v>1067</v>
      </c>
      <c r="K302" s="15">
        <v>6</v>
      </c>
      <c r="L302" s="15" t="s">
        <v>259</v>
      </c>
      <c r="M302" s="14" t="s">
        <v>249</v>
      </c>
      <c r="O302" s="16" t="s">
        <v>133</v>
      </c>
      <c r="P302" s="16" t="s">
        <v>133</v>
      </c>
      <c r="Q302" s="16" t="s">
        <v>142</v>
      </c>
      <c r="R302" s="16" t="s">
        <v>142</v>
      </c>
      <c r="S302" s="16" t="s">
        <v>142</v>
      </c>
      <c r="W302" s="15">
        <v>310000067</v>
      </c>
    </row>
    <row r="303" spans="1:24" ht="12.75">
      <c r="A303" s="14" t="s">
        <v>1535</v>
      </c>
      <c r="B303" s="14">
        <v>1</v>
      </c>
      <c r="C303" s="14" t="s">
        <v>39</v>
      </c>
      <c r="D303" s="14">
        <v>310000136</v>
      </c>
      <c r="E303" s="14" t="s">
        <v>1006</v>
      </c>
      <c r="F303" s="14" t="s">
        <v>1006</v>
      </c>
      <c r="G303" s="14" t="s">
        <v>1006</v>
      </c>
      <c r="H303" s="14">
        <v>33350</v>
      </c>
      <c r="I303" s="14">
        <v>1</v>
      </c>
      <c r="J303" s="14" t="s">
        <v>1009</v>
      </c>
      <c r="K303" s="15">
        <v>66</v>
      </c>
      <c r="L303" s="15" t="s">
        <v>302</v>
      </c>
      <c r="M303" s="14" t="s">
        <v>1061</v>
      </c>
      <c r="O303" s="16" t="s">
        <v>133</v>
      </c>
      <c r="P303" s="16" t="s">
        <v>133</v>
      </c>
      <c r="Q303" s="16" t="s">
        <v>133</v>
      </c>
      <c r="R303" s="16" t="s">
        <v>142</v>
      </c>
      <c r="S303" s="16" t="s">
        <v>142</v>
      </c>
      <c r="W303" s="15">
        <v>310000136</v>
      </c>
      <c r="X303" s="15">
        <v>310000136</v>
      </c>
    </row>
    <row r="304" spans="1:19" ht="12.75">
      <c r="A304" s="14" t="s">
        <v>1535</v>
      </c>
      <c r="B304" s="14">
        <v>1</v>
      </c>
      <c r="C304" s="14" t="s">
        <v>40</v>
      </c>
      <c r="D304" s="14">
        <v>310000912</v>
      </c>
      <c r="E304" s="14" t="s">
        <v>1006</v>
      </c>
      <c r="F304" s="14" t="s">
        <v>1006</v>
      </c>
      <c r="G304" s="14" t="s">
        <v>1006</v>
      </c>
      <c r="H304" s="14">
        <v>36700</v>
      </c>
      <c r="I304" s="14">
        <v>3</v>
      </c>
      <c r="J304" s="14" t="s">
        <v>1942</v>
      </c>
      <c r="K304" s="15">
        <v>0</v>
      </c>
      <c r="L304" s="15" t="s">
        <v>263</v>
      </c>
      <c r="M304" s="14" t="s">
        <v>1076</v>
      </c>
      <c r="O304" s="16" t="s">
        <v>133</v>
      </c>
      <c r="P304" s="16" t="s">
        <v>142</v>
      </c>
      <c r="Q304" s="16" t="s">
        <v>142</v>
      </c>
      <c r="R304" s="16" t="s">
        <v>142</v>
      </c>
      <c r="S304" s="16" t="s">
        <v>142</v>
      </c>
    </row>
    <row r="305" spans="1:26" ht="12.75">
      <c r="A305" s="14" t="s">
        <v>1535</v>
      </c>
      <c r="B305" s="14">
        <v>1</v>
      </c>
      <c r="C305" s="14" t="s">
        <v>41</v>
      </c>
      <c r="D305" s="14">
        <v>310000050</v>
      </c>
      <c r="E305" s="14" t="s">
        <v>1006</v>
      </c>
      <c r="F305" s="14" t="s">
        <v>1006</v>
      </c>
      <c r="G305" s="14" t="s">
        <v>1006</v>
      </c>
      <c r="H305" s="14">
        <v>33585</v>
      </c>
      <c r="I305" s="14">
        <v>0</v>
      </c>
      <c r="J305" s="14" t="s">
        <v>1007</v>
      </c>
      <c r="K305" s="15">
        <v>855</v>
      </c>
      <c r="L305" s="15" t="s">
        <v>238</v>
      </c>
      <c r="M305" s="14" t="s">
        <v>287</v>
      </c>
      <c r="O305" s="16" t="s">
        <v>133</v>
      </c>
      <c r="P305" s="16" t="s">
        <v>133</v>
      </c>
      <c r="Q305" s="16" t="s">
        <v>133</v>
      </c>
      <c r="R305" s="16" t="s">
        <v>133</v>
      </c>
      <c r="S305" s="16" t="s">
        <v>133</v>
      </c>
      <c r="W305" s="15">
        <v>310000050</v>
      </c>
      <c r="X305" s="15">
        <v>310000050</v>
      </c>
      <c r="Y305" s="15">
        <v>310000050</v>
      </c>
      <c r="Z305" s="15">
        <v>310000050</v>
      </c>
    </row>
    <row r="306" spans="1:23" ht="12.75">
      <c r="A306" s="14" t="s">
        <v>1535</v>
      </c>
      <c r="B306" s="14">
        <v>1</v>
      </c>
      <c r="C306" s="14" t="s">
        <v>42</v>
      </c>
      <c r="D306" s="14">
        <v>310000093</v>
      </c>
      <c r="E306" s="14" t="s">
        <v>1006</v>
      </c>
      <c r="F306" s="14" t="s">
        <v>1006</v>
      </c>
      <c r="G306" s="14" t="s">
        <v>1006</v>
      </c>
      <c r="H306" s="14">
        <v>33600</v>
      </c>
      <c r="I306" s="14">
        <v>2</v>
      </c>
      <c r="J306" s="14" t="s">
        <v>1067</v>
      </c>
      <c r="K306" s="15">
        <v>54</v>
      </c>
      <c r="L306" s="15" t="s">
        <v>259</v>
      </c>
      <c r="M306" s="14" t="s">
        <v>249</v>
      </c>
      <c r="O306" s="16" t="s">
        <v>133</v>
      </c>
      <c r="P306" s="16" t="s">
        <v>133</v>
      </c>
      <c r="Q306" s="16" t="s">
        <v>142</v>
      </c>
      <c r="R306" s="16" t="s">
        <v>142</v>
      </c>
      <c r="S306" s="16" t="s">
        <v>142</v>
      </c>
      <c r="W306" s="15">
        <v>310000093</v>
      </c>
    </row>
    <row r="307" spans="1:23" ht="12.75">
      <c r="A307" s="14" t="s">
        <v>1535</v>
      </c>
      <c r="B307" s="14">
        <v>1</v>
      </c>
      <c r="C307" s="14" t="s">
        <v>43</v>
      </c>
      <c r="D307" s="14">
        <v>310000220</v>
      </c>
      <c r="E307" s="14" t="s">
        <v>1006</v>
      </c>
      <c r="F307" s="14" t="s">
        <v>1006</v>
      </c>
      <c r="G307" s="14" t="s">
        <v>1006</v>
      </c>
      <c r="H307" s="14">
        <v>32074</v>
      </c>
      <c r="I307" s="14">
        <v>2</v>
      </c>
      <c r="J307" s="14" t="s">
        <v>1067</v>
      </c>
      <c r="K307" s="15">
        <v>14</v>
      </c>
      <c r="L307" s="15" t="s">
        <v>263</v>
      </c>
      <c r="M307" s="14" t="s">
        <v>1076</v>
      </c>
      <c r="O307" s="16" t="s">
        <v>133</v>
      </c>
      <c r="P307" s="16" t="s">
        <v>133</v>
      </c>
      <c r="Q307" s="16" t="s">
        <v>142</v>
      </c>
      <c r="R307" s="16" t="s">
        <v>142</v>
      </c>
      <c r="S307" s="16" t="s">
        <v>142</v>
      </c>
      <c r="W307" s="15">
        <v>310000220</v>
      </c>
    </row>
    <row r="308" spans="1:24" ht="12.75">
      <c r="A308" s="14" t="s">
        <v>1535</v>
      </c>
      <c r="B308" s="14">
        <v>1</v>
      </c>
      <c r="C308" s="14" t="s">
        <v>44</v>
      </c>
      <c r="D308" s="14">
        <v>310000068</v>
      </c>
      <c r="E308" s="14" t="s">
        <v>1006</v>
      </c>
      <c r="F308" s="14" t="s">
        <v>1006</v>
      </c>
      <c r="G308" s="14" t="s">
        <v>1006</v>
      </c>
      <c r="H308" s="14">
        <v>32535</v>
      </c>
      <c r="I308" s="14">
        <v>1</v>
      </c>
      <c r="J308" s="14" t="s">
        <v>1009</v>
      </c>
      <c r="K308" s="15">
        <v>81</v>
      </c>
      <c r="L308" s="15" t="s">
        <v>302</v>
      </c>
      <c r="M308" s="14" t="s">
        <v>1061</v>
      </c>
      <c r="O308" s="16" t="s">
        <v>133</v>
      </c>
      <c r="P308" s="16" t="s">
        <v>133</v>
      </c>
      <c r="Q308" s="16" t="s">
        <v>133</v>
      </c>
      <c r="R308" s="16" t="s">
        <v>142</v>
      </c>
      <c r="S308" s="16" t="s">
        <v>142</v>
      </c>
      <c r="W308" s="15">
        <v>310000068</v>
      </c>
      <c r="X308" s="15">
        <v>310000068</v>
      </c>
    </row>
    <row r="309" spans="1:23" ht="12.75">
      <c r="A309" s="14" t="s">
        <v>1535</v>
      </c>
      <c r="B309" s="14">
        <v>1</v>
      </c>
      <c r="C309" s="14" t="s">
        <v>45</v>
      </c>
      <c r="D309" s="14">
        <v>310000221</v>
      </c>
      <c r="E309" s="14" t="s">
        <v>1006</v>
      </c>
      <c r="F309" s="14" t="s">
        <v>1006</v>
      </c>
      <c r="G309" s="14" t="s">
        <v>1006</v>
      </c>
      <c r="H309" s="14">
        <v>33700</v>
      </c>
      <c r="I309" s="14">
        <v>2</v>
      </c>
      <c r="J309" s="14" t="s">
        <v>1067</v>
      </c>
      <c r="K309" s="15">
        <v>43</v>
      </c>
      <c r="L309" s="15" t="s">
        <v>263</v>
      </c>
      <c r="M309" s="14" t="s">
        <v>1076</v>
      </c>
      <c r="O309" s="16" t="s">
        <v>133</v>
      </c>
      <c r="P309" s="16" t="s">
        <v>133</v>
      </c>
      <c r="Q309" s="16" t="s">
        <v>142</v>
      </c>
      <c r="R309" s="16" t="s">
        <v>142</v>
      </c>
      <c r="S309" s="16" t="s">
        <v>142</v>
      </c>
      <c r="W309" s="15">
        <v>310000221</v>
      </c>
    </row>
    <row r="310" spans="1:26" ht="12.75">
      <c r="A310" s="14" t="s">
        <v>1535</v>
      </c>
      <c r="B310" s="14">
        <v>1</v>
      </c>
      <c r="C310" s="14" t="s">
        <v>46</v>
      </c>
      <c r="D310" s="14">
        <v>310000069</v>
      </c>
      <c r="E310" s="14" t="s">
        <v>1006</v>
      </c>
      <c r="F310" s="14" t="s">
        <v>1006</v>
      </c>
      <c r="G310" s="14" t="s">
        <v>1006</v>
      </c>
      <c r="H310" s="14">
        <v>33751</v>
      </c>
      <c r="I310" s="14">
        <v>1</v>
      </c>
      <c r="J310" s="14" t="s">
        <v>1009</v>
      </c>
      <c r="K310" s="15">
        <v>121</v>
      </c>
      <c r="L310" s="15" t="s">
        <v>323</v>
      </c>
      <c r="M310" s="14" t="s">
        <v>1010</v>
      </c>
      <c r="O310" s="16" t="s">
        <v>133</v>
      </c>
      <c r="P310" s="16" t="s">
        <v>133</v>
      </c>
      <c r="Q310" s="16" t="s">
        <v>133</v>
      </c>
      <c r="R310" s="16" t="s">
        <v>133</v>
      </c>
      <c r="S310" s="16" t="s">
        <v>133</v>
      </c>
      <c r="W310" s="15">
        <v>310000069</v>
      </c>
      <c r="X310" s="15">
        <v>310000069</v>
      </c>
      <c r="Y310" s="15">
        <v>310000069</v>
      </c>
      <c r="Z310" s="15">
        <v>310000069</v>
      </c>
    </row>
    <row r="311" spans="1:23" ht="12.75">
      <c r="A311" s="14" t="s">
        <v>1535</v>
      </c>
      <c r="B311" s="14">
        <v>1</v>
      </c>
      <c r="C311" s="14" t="s">
        <v>47</v>
      </c>
      <c r="D311" s="14">
        <v>310000195</v>
      </c>
      <c r="E311" s="14" t="s">
        <v>1006</v>
      </c>
      <c r="F311" s="14" t="s">
        <v>1006</v>
      </c>
      <c r="G311" s="14" t="s">
        <v>1006</v>
      </c>
      <c r="H311" s="14">
        <v>31900</v>
      </c>
      <c r="I311" s="14">
        <v>2</v>
      </c>
      <c r="J311" s="14" t="s">
        <v>1067</v>
      </c>
      <c r="K311" s="15">
        <v>9</v>
      </c>
      <c r="L311" s="15" t="s">
        <v>263</v>
      </c>
      <c r="M311" s="14" t="s">
        <v>1076</v>
      </c>
      <c r="O311" s="16" t="s">
        <v>133</v>
      </c>
      <c r="P311" s="16" t="s">
        <v>133</v>
      </c>
      <c r="Q311" s="16" t="s">
        <v>142</v>
      </c>
      <c r="R311" s="16" t="s">
        <v>142</v>
      </c>
      <c r="S311" s="16" t="s">
        <v>142</v>
      </c>
      <c r="W311" s="15">
        <v>310000195</v>
      </c>
    </row>
    <row r="312" spans="1:23" ht="12.75">
      <c r="A312" s="14" t="s">
        <v>1535</v>
      </c>
      <c r="B312" s="14">
        <v>1</v>
      </c>
      <c r="C312" s="14" t="s">
        <v>1404</v>
      </c>
      <c r="D312" s="14">
        <v>310000231</v>
      </c>
      <c r="E312" s="14" t="s">
        <v>1006</v>
      </c>
      <c r="F312" s="14" t="s">
        <v>1006</v>
      </c>
      <c r="G312" s="14" t="s">
        <v>1006</v>
      </c>
      <c r="H312" s="14">
        <v>33830</v>
      </c>
      <c r="I312" s="14">
        <v>3</v>
      </c>
      <c r="J312" s="14" t="s">
        <v>1942</v>
      </c>
      <c r="K312" s="15">
        <v>1</v>
      </c>
      <c r="L312" s="15" t="s">
        <v>263</v>
      </c>
      <c r="M312" s="14" t="s">
        <v>1076</v>
      </c>
      <c r="O312" s="16" t="s">
        <v>133</v>
      </c>
      <c r="P312" s="16" t="s">
        <v>133</v>
      </c>
      <c r="Q312" s="16" t="s">
        <v>142</v>
      </c>
      <c r="R312" s="16" t="s">
        <v>142</v>
      </c>
      <c r="S312" s="16" t="s">
        <v>142</v>
      </c>
      <c r="W312" s="15">
        <v>310000231</v>
      </c>
    </row>
    <row r="313" spans="1:23" ht="12.75">
      <c r="A313" s="14" t="s">
        <v>1535</v>
      </c>
      <c r="B313" s="14">
        <v>1</v>
      </c>
      <c r="C313" s="14" t="s">
        <v>48</v>
      </c>
      <c r="D313" s="14">
        <v>310000244</v>
      </c>
      <c r="E313" s="14" t="s">
        <v>1006</v>
      </c>
      <c r="F313" s="14" t="s">
        <v>1006</v>
      </c>
      <c r="G313" s="14" t="s">
        <v>1006</v>
      </c>
      <c r="H313" s="14">
        <v>33200</v>
      </c>
      <c r="I313" s="14">
        <v>4</v>
      </c>
      <c r="J313" s="14" t="s">
        <v>1091</v>
      </c>
      <c r="K313" s="15">
        <v>15</v>
      </c>
      <c r="L313" s="15" t="s">
        <v>259</v>
      </c>
      <c r="M313" s="14" t="s">
        <v>249</v>
      </c>
      <c r="O313" s="16" t="s">
        <v>133</v>
      </c>
      <c r="P313" s="16" t="s">
        <v>133</v>
      </c>
      <c r="Q313" s="16" t="s">
        <v>142</v>
      </c>
      <c r="R313" s="16" t="s">
        <v>142</v>
      </c>
      <c r="S313" s="16" t="s">
        <v>142</v>
      </c>
      <c r="W313" s="15">
        <v>310000244</v>
      </c>
    </row>
    <row r="314" spans="1:23" ht="12.75">
      <c r="A314" s="14" t="s">
        <v>1535</v>
      </c>
      <c r="B314" s="14">
        <v>1</v>
      </c>
      <c r="C314" s="14" t="s">
        <v>49</v>
      </c>
      <c r="D314" s="14">
        <v>310000196</v>
      </c>
      <c r="E314" s="14" t="s">
        <v>1006</v>
      </c>
      <c r="F314" s="14" t="s">
        <v>1006</v>
      </c>
      <c r="G314" s="14" t="s">
        <v>1006</v>
      </c>
      <c r="H314" s="14">
        <v>33800</v>
      </c>
      <c r="I314" s="14">
        <v>2</v>
      </c>
      <c r="J314" s="14" t="s">
        <v>1067</v>
      </c>
      <c r="K314" s="15">
        <v>28</v>
      </c>
      <c r="L314" s="15" t="s">
        <v>250</v>
      </c>
      <c r="M314" s="14" t="s">
        <v>271</v>
      </c>
      <c r="O314" s="16" t="s">
        <v>133</v>
      </c>
      <c r="P314" s="16" t="s">
        <v>133</v>
      </c>
      <c r="Q314" s="16" t="s">
        <v>142</v>
      </c>
      <c r="R314" s="16" t="s">
        <v>142</v>
      </c>
      <c r="S314" s="16" t="s">
        <v>142</v>
      </c>
      <c r="W314" s="15">
        <v>310000196</v>
      </c>
    </row>
    <row r="315" spans="1:23" ht="12.75">
      <c r="A315" s="14" t="s">
        <v>1535</v>
      </c>
      <c r="B315" s="14">
        <v>1</v>
      </c>
      <c r="C315" s="14" t="s">
        <v>50</v>
      </c>
      <c r="D315" s="14">
        <v>310000094</v>
      </c>
      <c r="E315" s="14" t="s">
        <v>1006</v>
      </c>
      <c r="F315" s="14" t="s">
        <v>1006</v>
      </c>
      <c r="G315" s="14" t="s">
        <v>1006</v>
      </c>
      <c r="H315" s="14">
        <v>33900</v>
      </c>
      <c r="I315" s="14">
        <v>2</v>
      </c>
      <c r="J315" s="14" t="s">
        <v>1067</v>
      </c>
      <c r="K315" s="15">
        <v>14</v>
      </c>
      <c r="L315" s="15" t="s">
        <v>256</v>
      </c>
      <c r="M315" s="14" t="s">
        <v>1070</v>
      </c>
      <c r="O315" s="16" t="s">
        <v>133</v>
      </c>
      <c r="P315" s="16" t="s">
        <v>133</v>
      </c>
      <c r="Q315" s="16" t="s">
        <v>142</v>
      </c>
      <c r="R315" s="16" t="s">
        <v>142</v>
      </c>
      <c r="S315" s="16" t="s">
        <v>142</v>
      </c>
      <c r="W315" s="15">
        <v>310000094</v>
      </c>
    </row>
    <row r="316" spans="1:23" ht="12.75">
      <c r="A316" s="14" t="s">
        <v>1535</v>
      </c>
      <c r="B316" s="14">
        <v>1</v>
      </c>
      <c r="C316" s="14" t="s">
        <v>51</v>
      </c>
      <c r="D316" s="14">
        <v>310000115</v>
      </c>
      <c r="E316" s="14" t="s">
        <v>1006</v>
      </c>
      <c r="F316" s="14" t="s">
        <v>1006</v>
      </c>
      <c r="G316" s="14" t="s">
        <v>1006</v>
      </c>
      <c r="H316" s="14">
        <v>31850</v>
      </c>
      <c r="I316" s="14">
        <v>3</v>
      </c>
      <c r="J316" s="14" t="s">
        <v>1942</v>
      </c>
      <c r="K316" s="15">
        <v>15</v>
      </c>
      <c r="L316" s="15" t="s">
        <v>263</v>
      </c>
      <c r="M316" s="14" t="s">
        <v>1076</v>
      </c>
      <c r="O316" s="16" t="s">
        <v>133</v>
      </c>
      <c r="P316" s="16" t="s">
        <v>133</v>
      </c>
      <c r="Q316" s="16" t="s">
        <v>142</v>
      </c>
      <c r="R316" s="16" t="s">
        <v>142</v>
      </c>
      <c r="S316" s="16" t="s">
        <v>142</v>
      </c>
      <c r="W316" s="15">
        <v>310000115</v>
      </c>
    </row>
    <row r="317" spans="1:24" ht="12.75">
      <c r="A317" s="14" t="s">
        <v>1535</v>
      </c>
      <c r="B317" s="14">
        <v>1</v>
      </c>
      <c r="C317" s="14" t="s">
        <v>52</v>
      </c>
      <c r="D317" s="14">
        <v>310000222</v>
      </c>
      <c r="E317" s="14" t="s">
        <v>1006</v>
      </c>
      <c r="F317" s="14" t="s">
        <v>1006</v>
      </c>
      <c r="G317" s="14" t="s">
        <v>1006</v>
      </c>
      <c r="H317" s="14">
        <v>34150</v>
      </c>
      <c r="I317" s="14">
        <v>2</v>
      </c>
      <c r="J317" s="14" t="s">
        <v>1067</v>
      </c>
      <c r="K317" s="15">
        <v>53</v>
      </c>
      <c r="L317" s="15" t="s">
        <v>253</v>
      </c>
      <c r="M317" s="14" t="s">
        <v>1064</v>
      </c>
      <c r="O317" s="16" t="s">
        <v>133</v>
      </c>
      <c r="P317" s="16" t="s">
        <v>133</v>
      </c>
      <c r="Q317" s="16" t="s">
        <v>133</v>
      </c>
      <c r="R317" s="16" t="s">
        <v>142</v>
      </c>
      <c r="S317" s="16" t="s">
        <v>142</v>
      </c>
      <c r="W317" s="15">
        <v>310000222</v>
      </c>
      <c r="X317" s="15">
        <v>310000222</v>
      </c>
    </row>
    <row r="318" spans="1:26" ht="12.75">
      <c r="A318" s="14" t="s">
        <v>1535</v>
      </c>
      <c r="B318" s="14">
        <v>1</v>
      </c>
      <c r="C318" s="14" t="s">
        <v>53</v>
      </c>
      <c r="D318" s="14">
        <v>310000015</v>
      </c>
      <c r="E318" s="14" t="s">
        <v>1006</v>
      </c>
      <c r="F318" s="14" t="s">
        <v>1006</v>
      </c>
      <c r="G318" s="14" t="s">
        <v>1006</v>
      </c>
      <c r="H318" s="14">
        <v>33962</v>
      </c>
      <c r="I318" s="14">
        <v>0</v>
      </c>
      <c r="J318" s="14" t="s">
        <v>1007</v>
      </c>
      <c r="K318" s="15">
        <v>340</v>
      </c>
      <c r="L318" s="15" t="s">
        <v>238</v>
      </c>
      <c r="M318" s="14" t="s">
        <v>287</v>
      </c>
      <c r="O318" s="16" t="s">
        <v>133</v>
      </c>
      <c r="P318" s="16" t="s">
        <v>133</v>
      </c>
      <c r="Q318" s="16" t="s">
        <v>133</v>
      </c>
      <c r="R318" s="16" t="s">
        <v>133</v>
      </c>
      <c r="S318" s="16" t="s">
        <v>133</v>
      </c>
      <c r="W318" s="15">
        <v>310000015</v>
      </c>
      <c r="X318" s="15">
        <v>310000015</v>
      </c>
      <c r="Y318" s="15">
        <v>310000015</v>
      </c>
      <c r="Z318" s="15">
        <v>310000015</v>
      </c>
    </row>
    <row r="319" spans="1:23" ht="12.75">
      <c r="A319" s="14" t="s">
        <v>1535</v>
      </c>
      <c r="B319" s="14">
        <v>1</v>
      </c>
      <c r="C319" s="14" t="s">
        <v>54</v>
      </c>
      <c r="D319" s="14">
        <v>310000160</v>
      </c>
      <c r="E319" s="14" t="s">
        <v>1006</v>
      </c>
      <c r="F319" s="14" t="s">
        <v>1006</v>
      </c>
      <c r="G319" s="14" t="s">
        <v>1006</v>
      </c>
      <c r="H319" s="14">
        <v>34050</v>
      </c>
      <c r="I319" s="14">
        <v>4</v>
      </c>
      <c r="J319" s="14" t="s">
        <v>1091</v>
      </c>
      <c r="K319" s="15">
        <v>2</v>
      </c>
      <c r="L319" s="15" t="s">
        <v>263</v>
      </c>
      <c r="M319" s="14" t="s">
        <v>1076</v>
      </c>
      <c r="O319" s="16" t="s">
        <v>133</v>
      </c>
      <c r="P319" s="16" t="s">
        <v>133</v>
      </c>
      <c r="Q319" s="16" t="s">
        <v>142</v>
      </c>
      <c r="R319" s="16" t="s">
        <v>142</v>
      </c>
      <c r="S319" s="16" t="s">
        <v>142</v>
      </c>
      <c r="W319" s="15">
        <v>310000160</v>
      </c>
    </row>
    <row r="320" spans="1:19" ht="12.75">
      <c r="A320" s="14" t="s">
        <v>1535</v>
      </c>
      <c r="B320" s="14">
        <v>1</v>
      </c>
      <c r="C320" s="14" t="s">
        <v>55</v>
      </c>
      <c r="D320" s="14">
        <v>310000939</v>
      </c>
      <c r="E320" s="14" t="s">
        <v>1006</v>
      </c>
      <c r="F320" s="14" t="s">
        <v>1006</v>
      </c>
      <c r="G320" s="14" t="s">
        <v>1006</v>
      </c>
      <c r="H320" s="14">
        <v>36950</v>
      </c>
      <c r="I320" s="14">
        <v>4</v>
      </c>
      <c r="J320" s="14" t="s">
        <v>1091</v>
      </c>
      <c r="K320" s="15">
        <v>0</v>
      </c>
      <c r="L320" s="15" t="s">
        <v>263</v>
      </c>
      <c r="M320" s="14" t="s">
        <v>1076</v>
      </c>
      <c r="O320" s="16" t="s">
        <v>133</v>
      </c>
      <c r="P320" s="16" t="s">
        <v>142</v>
      </c>
      <c r="Q320" s="16" t="s">
        <v>142</v>
      </c>
      <c r="R320" s="16" t="s">
        <v>142</v>
      </c>
      <c r="S320" s="16" t="s">
        <v>142</v>
      </c>
    </row>
    <row r="321" spans="1:23" ht="12.75">
      <c r="A321" s="14" t="s">
        <v>1535</v>
      </c>
      <c r="B321" s="14">
        <v>1</v>
      </c>
      <c r="C321" s="14" t="s">
        <v>56</v>
      </c>
      <c r="D321" s="14">
        <v>310000095</v>
      </c>
      <c r="E321" s="14" t="s">
        <v>1006</v>
      </c>
      <c r="F321" s="14" t="s">
        <v>1006</v>
      </c>
      <c r="G321" s="14" t="s">
        <v>1006</v>
      </c>
      <c r="H321" s="14">
        <v>37150</v>
      </c>
      <c r="I321" s="14">
        <v>2</v>
      </c>
      <c r="J321" s="14" t="s">
        <v>1067</v>
      </c>
      <c r="K321" s="15">
        <v>12</v>
      </c>
      <c r="L321" s="15" t="s">
        <v>263</v>
      </c>
      <c r="M321" s="14" t="s">
        <v>1076</v>
      </c>
      <c r="O321" s="16" t="s">
        <v>133</v>
      </c>
      <c r="P321" s="16" t="s">
        <v>133</v>
      </c>
      <c r="Q321" s="16" t="s">
        <v>142</v>
      </c>
      <c r="R321" s="16" t="s">
        <v>142</v>
      </c>
      <c r="S321" s="16" t="s">
        <v>142</v>
      </c>
      <c r="W321" s="15">
        <v>310000095</v>
      </c>
    </row>
    <row r="322" spans="1:23" ht="12.75">
      <c r="A322" s="14" t="s">
        <v>1535</v>
      </c>
      <c r="B322" s="14">
        <v>1</v>
      </c>
      <c r="C322" s="14" t="s">
        <v>57</v>
      </c>
      <c r="D322" s="14">
        <v>310000197</v>
      </c>
      <c r="E322" s="14" t="s">
        <v>1006</v>
      </c>
      <c r="F322" s="14" t="s">
        <v>1006</v>
      </c>
      <c r="G322" s="14" t="s">
        <v>1006</v>
      </c>
      <c r="H322" s="14">
        <v>35770</v>
      </c>
      <c r="I322" s="14">
        <v>3</v>
      </c>
      <c r="J322" s="14" t="s">
        <v>1942</v>
      </c>
      <c r="K322" s="15">
        <v>15</v>
      </c>
      <c r="L322" s="15" t="s">
        <v>415</v>
      </c>
      <c r="M322" s="14" t="s">
        <v>1092</v>
      </c>
      <c r="O322" s="16" t="s">
        <v>133</v>
      </c>
      <c r="P322" s="16" t="s">
        <v>133</v>
      </c>
      <c r="Q322" s="16" t="s">
        <v>142</v>
      </c>
      <c r="R322" s="16" t="s">
        <v>142</v>
      </c>
      <c r="S322" s="16" t="s">
        <v>142</v>
      </c>
      <c r="W322" s="15">
        <v>310000197</v>
      </c>
    </row>
    <row r="323" spans="1:23" ht="12.75">
      <c r="A323" s="14" t="s">
        <v>1535</v>
      </c>
      <c r="B323" s="14">
        <v>1</v>
      </c>
      <c r="C323" s="14" t="s">
        <v>58</v>
      </c>
      <c r="D323" s="14">
        <v>310000245</v>
      </c>
      <c r="E323" s="14" t="s">
        <v>1006</v>
      </c>
      <c r="F323" s="14" t="s">
        <v>1006</v>
      </c>
      <c r="G323" s="14" t="s">
        <v>1006</v>
      </c>
      <c r="H323" s="14">
        <v>34800</v>
      </c>
      <c r="I323" s="14">
        <v>4</v>
      </c>
      <c r="J323" s="14" t="s">
        <v>1091</v>
      </c>
      <c r="K323" s="15">
        <v>10</v>
      </c>
      <c r="L323" s="15" t="s">
        <v>263</v>
      </c>
      <c r="M323" s="14" t="s">
        <v>1076</v>
      </c>
      <c r="O323" s="16" t="s">
        <v>133</v>
      </c>
      <c r="P323" s="16" t="s">
        <v>133</v>
      </c>
      <c r="Q323" s="16" t="s">
        <v>142</v>
      </c>
      <c r="R323" s="16" t="s">
        <v>142</v>
      </c>
      <c r="S323" s="16" t="s">
        <v>142</v>
      </c>
      <c r="W323" s="15">
        <v>310000245</v>
      </c>
    </row>
    <row r="324" spans="1:23" ht="12.75">
      <c r="A324" s="14" t="s">
        <v>1535</v>
      </c>
      <c r="B324" s="14">
        <v>1</v>
      </c>
      <c r="C324" s="14" t="s">
        <v>59</v>
      </c>
      <c r="D324" s="14">
        <v>310000155</v>
      </c>
      <c r="E324" s="14" t="s">
        <v>1006</v>
      </c>
      <c r="F324" s="14" t="s">
        <v>1006</v>
      </c>
      <c r="G324" s="14" t="s">
        <v>1006</v>
      </c>
      <c r="H324" s="14">
        <v>30450</v>
      </c>
      <c r="I324" s="14">
        <v>4</v>
      </c>
      <c r="J324" s="14" t="s">
        <v>1091</v>
      </c>
      <c r="K324" s="15">
        <v>1</v>
      </c>
      <c r="L324" s="15" t="s">
        <v>263</v>
      </c>
      <c r="M324" s="14" t="s">
        <v>1076</v>
      </c>
      <c r="O324" s="16" t="s">
        <v>133</v>
      </c>
      <c r="P324" s="16" t="s">
        <v>133</v>
      </c>
      <c r="Q324" s="16" t="s">
        <v>142</v>
      </c>
      <c r="R324" s="16" t="s">
        <v>142</v>
      </c>
      <c r="S324" s="16" t="s">
        <v>142</v>
      </c>
      <c r="W324" s="15">
        <v>310000155</v>
      </c>
    </row>
    <row r="325" spans="1:23" ht="12.75">
      <c r="A325" s="14" t="s">
        <v>1535</v>
      </c>
      <c r="B325" s="14">
        <v>1</v>
      </c>
      <c r="C325" s="14" t="s">
        <v>1405</v>
      </c>
      <c r="D325" s="14">
        <v>310000250</v>
      </c>
      <c r="E325" s="14" t="s">
        <v>1006</v>
      </c>
      <c r="F325" s="14" t="s">
        <v>1006</v>
      </c>
      <c r="G325" s="14" t="s">
        <v>1006</v>
      </c>
      <c r="H325" s="14">
        <v>32250</v>
      </c>
      <c r="I325" s="14">
        <v>4</v>
      </c>
      <c r="J325" s="14" t="s">
        <v>1091</v>
      </c>
      <c r="K325" s="15">
        <v>1</v>
      </c>
      <c r="L325" s="15" t="s">
        <v>263</v>
      </c>
      <c r="M325" s="14" t="s">
        <v>1076</v>
      </c>
      <c r="O325" s="16" t="s">
        <v>133</v>
      </c>
      <c r="P325" s="16" t="s">
        <v>133</v>
      </c>
      <c r="Q325" s="16" t="s">
        <v>142</v>
      </c>
      <c r="R325" s="16" t="s">
        <v>142</v>
      </c>
      <c r="S325" s="16" t="s">
        <v>142</v>
      </c>
      <c r="W325" s="15">
        <v>310000250</v>
      </c>
    </row>
    <row r="326" spans="1:23" ht="12.75">
      <c r="A326" s="14" t="s">
        <v>1535</v>
      </c>
      <c r="B326" s="14">
        <v>1</v>
      </c>
      <c r="C326" s="14" t="s">
        <v>60</v>
      </c>
      <c r="D326" s="14">
        <v>310000046</v>
      </c>
      <c r="E326" s="14" t="s">
        <v>1006</v>
      </c>
      <c r="F326" s="14" t="s">
        <v>1006</v>
      </c>
      <c r="G326" s="14" t="s">
        <v>1006</v>
      </c>
      <c r="H326" s="14">
        <v>34250</v>
      </c>
      <c r="I326" s="14">
        <v>1</v>
      </c>
      <c r="J326" s="14" t="s">
        <v>1009</v>
      </c>
      <c r="K326" s="15">
        <v>30</v>
      </c>
      <c r="L326" s="15" t="s">
        <v>259</v>
      </c>
      <c r="M326" s="14" t="s">
        <v>249</v>
      </c>
      <c r="O326" s="16" t="s">
        <v>133</v>
      </c>
      <c r="P326" s="16" t="s">
        <v>133</v>
      </c>
      <c r="Q326" s="16" t="s">
        <v>142</v>
      </c>
      <c r="R326" s="16" t="s">
        <v>142</v>
      </c>
      <c r="S326" s="16" t="s">
        <v>142</v>
      </c>
      <c r="W326" s="15">
        <v>310000046</v>
      </c>
    </row>
    <row r="327" spans="1:24" ht="12.75">
      <c r="A327" s="14" t="s">
        <v>1535</v>
      </c>
      <c r="B327" s="14">
        <v>1</v>
      </c>
      <c r="C327" s="14" t="s">
        <v>61</v>
      </c>
      <c r="D327" s="14">
        <v>310000070</v>
      </c>
      <c r="E327" s="14" t="s">
        <v>1006</v>
      </c>
      <c r="F327" s="14" t="s">
        <v>1006</v>
      </c>
      <c r="G327" s="14" t="s">
        <v>1006</v>
      </c>
      <c r="H327" s="14">
        <v>34350</v>
      </c>
      <c r="I327" s="14">
        <v>1</v>
      </c>
      <c r="J327" s="14" t="s">
        <v>1009</v>
      </c>
      <c r="K327" s="15">
        <v>41</v>
      </c>
      <c r="L327" s="15" t="s">
        <v>253</v>
      </c>
      <c r="M327" s="14" t="s">
        <v>1064</v>
      </c>
      <c r="O327" s="16" t="s">
        <v>133</v>
      </c>
      <c r="P327" s="16" t="s">
        <v>133</v>
      </c>
      <c r="Q327" s="16" t="s">
        <v>133</v>
      </c>
      <c r="R327" s="16" t="s">
        <v>142</v>
      </c>
      <c r="S327" s="16" t="s">
        <v>142</v>
      </c>
      <c r="W327" s="15">
        <v>310000070</v>
      </c>
      <c r="X327" s="15">
        <v>310000070</v>
      </c>
    </row>
    <row r="328" spans="1:23" ht="12.75">
      <c r="A328" s="14" t="s">
        <v>1535</v>
      </c>
      <c r="B328" s="14">
        <v>4</v>
      </c>
      <c r="C328" s="14" t="s">
        <v>62</v>
      </c>
      <c r="D328" s="14">
        <v>340000715</v>
      </c>
      <c r="E328" s="14" t="s">
        <v>1006</v>
      </c>
      <c r="F328" s="14" t="s">
        <v>1006</v>
      </c>
      <c r="G328" s="14" t="s">
        <v>1006</v>
      </c>
      <c r="H328" s="14">
        <v>36804</v>
      </c>
      <c r="I328" s="14">
        <v>2</v>
      </c>
      <c r="J328" s="14" t="s">
        <v>1067</v>
      </c>
      <c r="K328" s="15">
        <v>34</v>
      </c>
      <c r="L328" s="15" t="s">
        <v>1816</v>
      </c>
      <c r="M328" s="14" t="s">
        <v>1815</v>
      </c>
      <c r="O328" s="16" t="s">
        <v>133</v>
      </c>
      <c r="P328" s="16" t="s">
        <v>133</v>
      </c>
      <c r="Q328" s="16" t="s">
        <v>142</v>
      </c>
      <c r="R328" s="16" t="s">
        <v>142</v>
      </c>
      <c r="S328" s="16" t="s">
        <v>142</v>
      </c>
      <c r="W328" s="15">
        <v>340000715</v>
      </c>
    </row>
    <row r="329" spans="1:23" ht="12.75">
      <c r="A329" s="14" t="s">
        <v>1535</v>
      </c>
      <c r="B329" s="14">
        <v>1</v>
      </c>
      <c r="C329" s="14" t="s">
        <v>1406</v>
      </c>
      <c r="D329" s="14">
        <v>310000253</v>
      </c>
      <c r="E329" s="14" t="s">
        <v>1006</v>
      </c>
      <c r="F329" s="14" t="s">
        <v>1006</v>
      </c>
      <c r="G329" s="14" t="s">
        <v>1006</v>
      </c>
      <c r="H329" s="14">
        <v>34420</v>
      </c>
      <c r="I329" s="14">
        <v>4</v>
      </c>
      <c r="J329" s="14" t="s">
        <v>1091</v>
      </c>
      <c r="K329" s="15">
        <v>5</v>
      </c>
      <c r="L329" s="15" t="s">
        <v>263</v>
      </c>
      <c r="M329" s="14" t="s">
        <v>1076</v>
      </c>
      <c r="O329" s="16" t="s">
        <v>133</v>
      </c>
      <c r="P329" s="16" t="s">
        <v>133</v>
      </c>
      <c r="Q329" s="16" t="s">
        <v>142</v>
      </c>
      <c r="R329" s="16" t="s">
        <v>142</v>
      </c>
      <c r="S329" s="16" t="s">
        <v>142</v>
      </c>
      <c r="W329" s="15">
        <v>310000253</v>
      </c>
    </row>
    <row r="330" spans="1:23" ht="12.75">
      <c r="A330" s="14" t="s">
        <v>1535</v>
      </c>
      <c r="B330" s="14">
        <v>1</v>
      </c>
      <c r="C330" s="14" t="s">
        <v>63</v>
      </c>
      <c r="D330" s="14">
        <v>310000047</v>
      </c>
      <c r="E330" s="14" t="s">
        <v>1006</v>
      </c>
      <c r="F330" s="14" t="s">
        <v>1006</v>
      </c>
      <c r="G330" s="14" t="s">
        <v>1006</v>
      </c>
      <c r="H330" s="14">
        <v>34450</v>
      </c>
      <c r="I330" s="14">
        <v>1</v>
      </c>
      <c r="J330" s="14" t="s">
        <v>1009</v>
      </c>
      <c r="K330" s="15">
        <v>18</v>
      </c>
      <c r="L330" s="15" t="s">
        <v>259</v>
      </c>
      <c r="M330" s="14" t="s">
        <v>249</v>
      </c>
      <c r="O330" s="16" t="s">
        <v>133</v>
      </c>
      <c r="P330" s="16" t="s">
        <v>133</v>
      </c>
      <c r="Q330" s="16" t="s">
        <v>142</v>
      </c>
      <c r="R330" s="16" t="s">
        <v>142</v>
      </c>
      <c r="S330" s="16" t="s">
        <v>142</v>
      </c>
      <c r="W330" s="15">
        <v>310000047</v>
      </c>
    </row>
    <row r="331" spans="1:23" ht="12.75">
      <c r="A331" s="14" t="s">
        <v>1535</v>
      </c>
      <c r="B331" s="14">
        <v>1</v>
      </c>
      <c r="C331" s="14" t="s">
        <v>1407</v>
      </c>
      <c r="D331" s="14">
        <v>310000915</v>
      </c>
      <c r="E331" s="14" t="s">
        <v>1006</v>
      </c>
      <c r="F331" s="14" t="s">
        <v>1006</v>
      </c>
      <c r="G331" s="14" t="s">
        <v>1006</v>
      </c>
      <c r="H331" s="14">
        <v>32500</v>
      </c>
      <c r="I331" s="14">
        <v>2</v>
      </c>
      <c r="J331" s="14" t="s">
        <v>1067</v>
      </c>
      <c r="K331" s="15">
        <v>1</v>
      </c>
      <c r="L331" s="15" t="s">
        <v>263</v>
      </c>
      <c r="M331" s="14" t="s">
        <v>1076</v>
      </c>
      <c r="O331" s="16" t="s">
        <v>133</v>
      </c>
      <c r="P331" s="16" t="s">
        <v>133</v>
      </c>
      <c r="Q331" s="16" t="s">
        <v>142</v>
      </c>
      <c r="R331" s="16" t="s">
        <v>142</v>
      </c>
      <c r="S331" s="16" t="s">
        <v>142</v>
      </c>
      <c r="W331" s="15">
        <v>310000915</v>
      </c>
    </row>
    <row r="332" spans="1:23" ht="12.75">
      <c r="A332" s="14" t="s">
        <v>1535</v>
      </c>
      <c r="B332" s="14">
        <v>1</v>
      </c>
      <c r="C332" s="14" t="s">
        <v>1408</v>
      </c>
      <c r="D332" s="14">
        <v>310000233</v>
      </c>
      <c r="E332" s="14" t="s">
        <v>1006</v>
      </c>
      <c r="F332" s="14" t="s">
        <v>1006</v>
      </c>
      <c r="G332" s="14" t="s">
        <v>1006</v>
      </c>
      <c r="H332" s="14">
        <v>34570</v>
      </c>
      <c r="I332" s="14">
        <v>4</v>
      </c>
      <c r="J332" s="14" t="s">
        <v>1091</v>
      </c>
      <c r="K332" s="15">
        <v>5</v>
      </c>
      <c r="L332" s="15" t="s">
        <v>263</v>
      </c>
      <c r="M332" s="14" t="s">
        <v>1076</v>
      </c>
      <c r="O332" s="16" t="s">
        <v>133</v>
      </c>
      <c r="P332" s="16" t="s">
        <v>133</v>
      </c>
      <c r="Q332" s="16" t="s">
        <v>142</v>
      </c>
      <c r="R332" s="16" t="s">
        <v>142</v>
      </c>
      <c r="S332" s="16" t="s">
        <v>142</v>
      </c>
      <c r="W332" s="15">
        <v>310000233</v>
      </c>
    </row>
    <row r="333" spans="1:26" ht="12.75">
      <c r="A333" s="14" t="s">
        <v>1535</v>
      </c>
      <c r="B333" s="14">
        <v>1</v>
      </c>
      <c r="C333" s="14" t="s">
        <v>64</v>
      </c>
      <c r="D333" s="14">
        <v>310000029</v>
      </c>
      <c r="E333" s="14" t="s">
        <v>1006</v>
      </c>
      <c r="F333" s="14" t="s">
        <v>1006</v>
      </c>
      <c r="G333" s="14" t="s">
        <v>1006</v>
      </c>
      <c r="H333" s="14">
        <v>34618</v>
      </c>
      <c r="I333" s="14">
        <v>0</v>
      </c>
      <c r="J333" s="14" t="s">
        <v>1007</v>
      </c>
      <c r="K333" s="15">
        <v>316</v>
      </c>
      <c r="L333" s="15" t="s">
        <v>238</v>
      </c>
      <c r="M333" s="14" t="s">
        <v>287</v>
      </c>
      <c r="O333" s="16" t="s">
        <v>133</v>
      </c>
      <c r="P333" s="16" t="s">
        <v>133</v>
      </c>
      <c r="Q333" s="16" t="s">
        <v>133</v>
      </c>
      <c r="R333" s="16" t="s">
        <v>133</v>
      </c>
      <c r="S333" s="16" t="s">
        <v>133</v>
      </c>
      <c r="W333" s="15">
        <v>310000029</v>
      </c>
      <c r="X333" s="15">
        <v>310000029</v>
      </c>
      <c r="Y333" s="15">
        <v>310000029</v>
      </c>
      <c r="Z333" s="15">
        <v>310000029</v>
      </c>
    </row>
    <row r="334" spans="1:23" ht="12.75">
      <c r="A334" s="14" t="s">
        <v>1535</v>
      </c>
      <c r="B334" s="14">
        <v>1</v>
      </c>
      <c r="C334" s="14" t="s">
        <v>65</v>
      </c>
      <c r="D334" s="14">
        <v>310000156</v>
      </c>
      <c r="E334" s="14" t="s">
        <v>1006</v>
      </c>
      <c r="F334" s="14" t="s">
        <v>1006</v>
      </c>
      <c r="G334" s="14" t="s">
        <v>1006</v>
      </c>
      <c r="H334" s="14">
        <v>34700</v>
      </c>
      <c r="I334" s="14">
        <v>4</v>
      </c>
      <c r="J334" s="14" t="s">
        <v>1091</v>
      </c>
      <c r="K334" s="15">
        <v>31</v>
      </c>
      <c r="L334" s="15" t="s">
        <v>415</v>
      </c>
      <c r="M334" s="14" t="s">
        <v>1092</v>
      </c>
      <c r="O334" s="16" t="s">
        <v>133</v>
      </c>
      <c r="P334" s="16" t="s">
        <v>133</v>
      </c>
      <c r="Q334" s="16" t="s">
        <v>142</v>
      </c>
      <c r="R334" s="16" t="s">
        <v>142</v>
      </c>
      <c r="S334" s="16" t="s">
        <v>142</v>
      </c>
      <c r="W334" s="15">
        <v>310000156</v>
      </c>
    </row>
    <row r="335" spans="1:26" ht="12.75">
      <c r="A335" s="14" t="s">
        <v>1535</v>
      </c>
      <c r="B335" s="14">
        <v>1</v>
      </c>
      <c r="C335" s="14" t="s">
        <v>66</v>
      </c>
      <c r="D335" s="14">
        <v>310000172</v>
      </c>
      <c r="E335" s="14" t="s">
        <v>1006</v>
      </c>
      <c r="F335" s="14" t="s">
        <v>1006</v>
      </c>
      <c r="G335" s="14" t="s">
        <v>1006</v>
      </c>
      <c r="H335" s="14">
        <v>34762</v>
      </c>
      <c r="I335" s="14">
        <v>2</v>
      </c>
      <c r="J335" s="14" t="s">
        <v>1067</v>
      </c>
      <c r="K335" s="15">
        <v>160</v>
      </c>
      <c r="L335" s="15" t="s">
        <v>238</v>
      </c>
      <c r="M335" s="14" t="s">
        <v>287</v>
      </c>
      <c r="O335" s="16" t="s">
        <v>133</v>
      </c>
      <c r="P335" s="16" t="s">
        <v>133</v>
      </c>
      <c r="Q335" s="16" t="s">
        <v>133</v>
      </c>
      <c r="R335" s="16" t="s">
        <v>133</v>
      </c>
      <c r="S335" s="16" t="s">
        <v>133</v>
      </c>
      <c r="W335" s="15">
        <v>310000172</v>
      </c>
      <c r="X335" s="15">
        <v>310000172</v>
      </c>
      <c r="Y335" s="15">
        <v>310000172</v>
      </c>
      <c r="Z335" s="15">
        <v>310000172</v>
      </c>
    </row>
    <row r="336" spans="1:19" ht="12.75">
      <c r="A336" s="14" t="s">
        <v>1535</v>
      </c>
      <c r="B336" s="14">
        <v>1</v>
      </c>
      <c r="C336" s="14" t="s">
        <v>1409</v>
      </c>
      <c r="D336" s="14">
        <v>310000916</v>
      </c>
      <c r="E336" s="14" t="s">
        <v>1006</v>
      </c>
      <c r="F336" s="14" t="s">
        <v>1006</v>
      </c>
      <c r="G336" s="14" t="s">
        <v>1006</v>
      </c>
      <c r="H336" s="14">
        <v>37031</v>
      </c>
      <c r="I336" s="14">
        <v>2</v>
      </c>
      <c r="J336" s="14" t="s">
        <v>1067</v>
      </c>
      <c r="K336" s="15">
        <v>0</v>
      </c>
      <c r="L336" s="15" t="s">
        <v>263</v>
      </c>
      <c r="M336" s="14" t="s">
        <v>1076</v>
      </c>
      <c r="O336" s="16" t="s">
        <v>133</v>
      </c>
      <c r="P336" s="16" t="s">
        <v>142</v>
      </c>
      <c r="Q336" s="16" t="s">
        <v>142</v>
      </c>
      <c r="R336" s="16" t="s">
        <v>142</v>
      </c>
      <c r="S336" s="16" t="s">
        <v>142</v>
      </c>
    </row>
    <row r="337" spans="1:23" ht="12.75">
      <c r="A337" s="14" t="s">
        <v>1535</v>
      </c>
      <c r="B337" s="14">
        <v>1</v>
      </c>
      <c r="C337" s="14" t="s">
        <v>1410</v>
      </c>
      <c r="D337" s="14">
        <v>310000928</v>
      </c>
      <c r="E337" s="14" t="s">
        <v>1006</v>
      </c>
      <c r="F337" s="14" t="s">
        <v>1006</v>
      </c>
      <c r="G337" s="14" t="s">
        <v>1006</v>
      </c>
      <c r="H337" s="14">
        <v>35670</v>
      </c>
      <c r="I337" s="14">
        <v>4</v>
      </c>
      <c r="J337" s="14" t="s">
        <v>1091</v>
      </c>
      <c r="K337" s="15">
        <v>6</v>
      </c>
      <c r="L337" s="15" t="s">
        <v>263</v>
      </c>
      <c r="M337" s="14" t="s">
        <v>1076</v>
      </c>
      <c r="O337" s="16" t="s">
        <v>133</v>
      </c>
      <c r="P337" s="16" t="s">
        <v>133</v>
      </c>
      <c r="Q337" s="16" t="s">
        <v>142</v>
      </c>
      <c r="R337" s="16" t="s">
        <v>142</v>
      </c>
      <c r="S337" s="16" t="s">
        <v>142</v>
      </c>
      <c r="W337" s="15">
        <v>310000928</v>
      </c>
    </row>
    <row r="338" spans="1:19" ht="12.75">
      <c r="A338" s="14" t="s">
        <v>1535</v>
      </c>
      <c r="B338" s="14">
        <v>1</v>
      </c>
      <c r="C338" s="14" t="s">
        <v>67</v>
      </c>
      <c r="D338" s="14">
        <v>310000917</v>
      </c>
      <c r="E338" s="14" t="s">
        <v>1006</v>
      </c>
      <c r="F338" s="14" t="s">
        <v>1006</v>
      </c>
      <c r="G338" s="14" t="s">
        <v>1006</v>
      </c>
      <c r="H338" s="14">
        <v>32900</v>
      </c>
      <c r="I338" s="14">
        <v>2</v>
      </c>
      <c r="J338" s="14" t="s">
        <v>1067</v>
      </c>
      <c r="K338" s="15">
        <v>1</v>
      </c>
      <c r="L338" s="15" t="s">
        <v>263</v>
      </c>
      <c r="M338" s="14" t="s">
        <v>1076</v>
      </c>
      <c r="O338" s="16" t="s">
        <v>133</v>
      </c>
      <c r="P338" s="16" t="s">
        <v>142</v>
      </c>
      <c r="Q338" s="16" t="s">
        <v>142</v>
      </c>
      <c r="R338" s="16" t="s">
        <v>142</v>
      </c>
      <c r="S338" s="16" t="s">
        <v>142</v>
      </c>
    </row>
    <row r="339" spans="1:23" ht="12.75">
      <c r="A339" s="14" t="s">
        <v>1535</v>
      </c>
      <c r="B339" s="14">
        <v>1</v>
      </c>
      <c r="C339" s="14" t="s">
        <v>68</v>
      </c>
      <c r="D339" s="14">
        <v>310000048</v>
      </c>
      <c r="E339" s="14" t="s">
        <v>1006</v>
      </c>
      <c r="F339" s="14" t="s">
        <v>1006</v>
      </c>
      <c r="G339" s="14" t="s">
        <v>1006</v>
      </c>
      <c r="H339" s="14">
        <v>32136</v>
      </c>
      <c r="I339" s="14">
        <v>1</v>
      </c>
      <c r="J339" s="14" t="s">
        <v>1009</v>
      </c>
      <c r="K339" s="15">
        <v>10</v>
      </c>
      <c r="L339" s="15" t="s">
        <v>250</v>
      </c>
      <c r="M339" s="14" t="s">
        <v>271</v>
      </c>
      <c r="O339" s="16" t="s">
        <v>133</v>
      </c>
      <c r="P339" s="16" t="s">
        <v>133</v>
      </c>
      <c r="Q339" s="16" t="s">
        <v>142</v>
      </c>
      <c r="R339" s="16" t="s">
        <v>142</v>
      </c>
      <c r="S339" s="16" t="s">
        <v>142</v>
      </c>
      <c r="W339" s="15">
        <v>310000048</v>
      </c>
    </row>
    <row r="340" spans="1:23" ht="12.75">
      <c r="A340" s="14" t="s">
        <v>1535</v>
      </c>
      <c r="B340" s="14">
        <v>1</v>
      </c>
      <c r="C340" s="14" t="s">
        <v>1411</v>
      </c>
      <c r="D340" s="14">
        <v>310000965</v>
      </c>
      <c r="E340" s="14" t="s">
        <v>1006</v>
      </c>
      <c r="F340" s="14" t="s">
        <v>1006</v>
      </c>
      <c r="G340" s="14" t="s">
        <v>1006</v>
      </c>
      <c r="H340" s="14">
        <v>34830</v>
      </c>
      <c r="I340" s="14">
        <v>4</v>
      </c>
      <c r="J340" s="14" t="s">
        <v>1091</v>
      </c>
      <c r="K340" s="15">
        <v>2</v>
      </c>
      <c r="L340" s="15" t="s">
        <v>263</v>
      </c>
      <c r="M340" s="14" t="s">
        <v>1076</v>
      </c>
      <c r="O340" s="16" t="s">
        <v>133</v>
      </c>
      <c r="P340" s="16" t="s">
        <v>133</v>
      </c>
      <c r="Q340" s="16" t="s">
        <v>142</v>
      </c>
      <c r="R340" s="16" t="s">
        <v>142</v>
      </c>
      <c r="S340" s="16" t="s">
        <v>142</v>
      </c>
      <c r="W340" s="15">
        <v>310000965</v>
      </c>
    </row>
    <row r="341" spans="1:23" ht="12.75">
      <c r="A341" s="14" t="s">
        <v>1535</v>
      </c>
      <c r="B341" s="14">
        <v>1</v>
      </c>
      <c r="C341" s="14" t="s">
        <v>1412</v>
      </c>
      <c r="D341" s="14">
        <v>310000223</v>
      </c>
      <c r="E341" s="14" t="s">
        <v>1006</v>
      </c>
      <c r="F341" s="14" t="s">
        <v>1006</v>
      </c>
      <c r="G341" s="14" t="s">
        <v>1006</v>
      </c>
      <c r="H341" s="14">
        <v>34850</v>
      </c>
      <c r="I341" s="14">
        <v>2</v>
      </c>
      <c r="J341" s="14" t="s">
        <v>1067</v>
      </c>
      <c r="K341" s="15">
        <v>52</v>
      </c>
      <c r="L341" s="15" t="s">
        <v>253</v>
      </c>
      <c r="M341" s="14" t="s">
        <v>1064</v>
      </c>
      <c r="O341" s="16" t="s">
        <v>133</v>
      </c>
      <c r="P341" s="16" t="s">
        <v>133</v>
      </c>
      <c r="Q341" s="16" t="s">
        <v>142</v>
      </c>
      <c r="R341" s="16" t="s">
        <v>142</v>
      </c>
      <c r="S341" s="16" t="s">
        <v>142</v>
      </c>
      <c r="W341" s="15">
        <v>310000223</v>
      </c>
    </row>
    <row r="342" spans="1:23" ht="12.75">
      <c r="A342" s="14" t="s">
        <v>1535</v>
      </c>
      <c r="B342" s="14">
        <v>1</v>
      </c>
      <c r="C342" s="14" t="s">
        <v>1413</v>
      </c>
      <c r="D342" s="14">
        <v>310000025</v>
      </c>
      <c r="E342" s="14" t="s">
        <v>1006</v>
      </c>
      <c r="F342" s="14" t="s">
        <v>1006</v>
      </c>
      <c r="G342" s="14" t="s">
        <v>1006</v>
      </c>
      <c r="H342" s="14">
        <v>36283</v>
      </c>
      <c r="I342" s="14">
        <v>3</v>
      </c>
      <c r="J342" s="14" t="s">
        <v>1942</v>
      </c>
      <c r="K342" s="15">
        <v>2</v>
      </c>
      <c r="L342" s="15" t="s">
        <v>263</v>
      </c>
      <c r="M342" s="14" t="s">
        <v>1076</v>
      </c>
      <c r="O342" s="16" t="s">
        <v>133</v>
      </c>
      <c r="P342" s="16" t="s">
        <v>133</v>
      </c>
      <c r="Q342" s="16" t="s">
        <v>142</v>
      </c>
      <c r="R342" s="16" t="s">
        <v>142</v>
      </c>
      <c r="S342" s="16" t="s">
        <v>142</v>
      </c>
      <c r="W342" s="15">
        <v>310000025</v>
      </c>
    </row>
    <row r="343" spans="1:19" ht="12.75">
      <c r="A343" s="14" t="s">
        <v>1535</v>
      </c>
      <c r="B343" s="14">
        <v>1</v>
      </c>
      <c r="C343" s="14" t="s">
        <v>69</v>
      </c>
      <c r="D343" s="14">
        <v>310000918</v>
      </c>
      <c r="E343" s="14" t="s">
        <v>1006</v>
      </c>
      <c r="F343" s="14" t="s">
        <v>1006</v>
      </c>
      <c r="G343" s="14" t="s">
        <v>1006</v>
      </c>
      <c r="H343" s="14">
        <v>34554</v>
      </c>
      <c r="I343" s="14">
        <v>3</v>
      </c>
      <c r="J343" s="14" t="s">
        <v>1942</v>
      </c>
      <c r="K343" s="15">
        <v>0</v>
      </c>
      <c r="L343" s="15" t="s">
        <v>263</v>
      </c>
      <c r="M343" s="14" t="s">
        <v>1076</v>
      </c>
      <c r="O343" s="16" t="s">
        <v>133</v>
      </c>
      <c r="P343" s="16" t="s">
        <v>142</v>
      </c>
      <c r="Q343" s="16" t="s">
        <v>142</v>
      </c>
      <c r="R343" s="16" t="s">
        <v>142</v>
      </c>
      <c r="S343" s="16" t="s">
        <v>142</v>
      </c>
    </row>
    <row r="344" spans="1:24" ht="12.75">
      <c r="A344" s="14" t="s">
        <v>1535</v>
      </c>
      <c r="B344" s="14">
        <v>1</v>
      </c>
      <c r="C344" s="14" t="s">
        <v>70</v>
      </c>
      <c r="D344" s="14">
        <v>310000071</v>
      </c>
      <c r="E344" s="14" t="s">
        <v>1006</v>
      </c>
      <c r="F344" s="14" t="s">
        <v>1006</v>
      </c>
      <c r="G344" s="14" t="s">
        <v>1006</v>
      </c>
      <c r="H344" s="14">
        <v>34950</v>
      </c>
      <c r="I344" s="14">
        <v>1</v>
      </c>
      <c r="J344" s="14" t="s">
        <v>1009</v>
      </c>
      <c r="K344" s="15">
        <v>78</v>
      </c>
      <c r="L344" s="15" t="s">
        <v>253</v>
      </c>
      <c r="M344" s="14" t="s">
        <v>1064</v>
      </c>
      <c r="O344" s="16" t="s">
        <v>133</v>
      </c>
      <c r="P344" s="16" t="s">
        <v>133</v>
      </c>
      <c r="Q344" s="16" t="s">
        <v>133</v>
      </c>
      <c r="R344" s="16" t="s">
        <v>142</v>
      </c>
      <c r="S344" s="16" t="s">
        <v>142</v>
      </c>
      <c r="W344" s="15">
        <v>310000071</v>
      </c>
      <c r="X344" s="15">
        <v>310000071</v>
      </c>
    </row>
    <row r="345" spans="1:26" ht="12.75">
      <c r="A345" s="14" t="s">
        <v>1535</v>
      </c>
      <c r="B345" s="14">
        <v>1</v>
      </c>
      <c r="C345" s="14" t="s">
        <v>1414</v>
      </c>
      <c r="D345" s="14">
        <v>310000001</v>
      </c>
      <c r="E345" s="14" t="s">
        <v>1006</v>
      </c>
      <c r="F345" s="14" t="s">
        <v>1006</v>
      </c>
      <c r="G345" s="14" t="s">
        <v>1006</v>
      </c>
      <c r="H345" s="14">
        <v>31525</v>
      </c>
      <c r="I345" s="14">
        <v>0</v>
      </c>
      <c r="J345" s="14" t="s">
        <v>1007</v>
      </c>
      <c r="K345" s="15">
        <v>217</v>
      </c>
      <c r="L345" s="15" t="s">
        <v>238</v>
      </c>
      <c r="M345" s="14" t="s">
        <v>287</v>
      </c>
      <c r="O345" s="16" t="s">
        <v>133</v>
      </c>
      <c r="P345" s="16" t="s">
        <v>133</v>
      </c>
      <c r="Q345" s="16" t="s">
        <v>133</v>
      </c>
      <c r="R345" s="16" t="s">
        <v>133</v>
      </c>
      <c r="S345" s="16" t="s">
        <v>133</v>
      </c>
      <c r="W345" s="15">
        <v>310000001</v>
      </c>
      <c r="X345" s="15">
        <v>310000001</v>
      </c>
      <c r="Y345" s="15">
        <v>310000001</v>
      </c>
      <c r="Z345" s="15">
        <v>310000001</v>
      </c>
    </row>
    <row r="346" spans="1:26" ht="12.75">
      <c r="A346" s="14" t="s">
        <v>1535</v>
      </c>
      <c r="B346" s="14">
        <v>1</v>
      </c>
      <c r="C346" s="14" t="s">
        <v>1415</v>
      </c>
      <c r="D346" s="14">
        <v>310000002</v>
      </c>
      <c r="E346" s="14" t="s">
        <v>1006</v>
      </c>
      <c r="F346" s="14" t="s">
        <v>1006</v>
      </c>
      <c r="G346" s="14" t="s">
        <v>1006</v>
      </c>
      <c r="H346" s="14">
        <v>31525</v>
      </c>
      <c r="I346" s="14">
        <v>0</v>
      </c>
      <c r="J346" s="14" t="s">
        <v>1007</v>
      </c>
      <c r="K346" s="15">
        <v>141</v>
      </c>
      <c r="L346" s="15" t="s">
        <v>246</v>
      </c>
      <c r="M346" s="14" t="s">
        <v>1110</v>
      </c>
      <c r="O346" s="16" t="s">
        <v>133</v>
      </c>
      <c r="P346" s="16" t="s">
        <v>133</v>
      </c>
      <c r="Q346" s="16" t="s">
        <v>133</v>
      </c>
      <c r="R346" s="16" t="s">
        <v>133</v>
      </c>
      <c r="S346" s="16" t="s">
        <v>133</v>
      </c>
      <c r="W346" s="15">
        <v>310000002</v>
      </c>
      <c r="X346" s="15">
        <v>310000002</v>
      </c>
      <c r="Y346" s="15">
        <v>310000002</v>
      </c>
      <c r="Z346" s="15">
        <v>310000002</v>
      </c>
    </row>
    <row r="347" spans="1:26" ht="12.75">
      <c r="A347" s="14" t="s">
        <v>1535</v>
      </c>
      <c r="B347" s="14">
        <v>1</v>
      </c>
      <c r="C347" s="14" t="s">
        <v>1416</v>
      </c>
      <c r="D347" s="14">
        <v>310000003</v>
      </c>
      <c r="E347" s="14" t="s">
        <v>1006</v>
      </c>
      <c r="F347" s="14" t="s">
        <v>1006</v>
      </c>
      <c r="G347" s="14" t="s">
        <v>1006</v>
      </c>
      <c r="H347" s="14">
        <v>31525</v>
      </c>
      <c r="I347" s="14">
        <v>0</v>
      </c>
      <c r="J347" s="14" t="s">
        <v>1007</v>
      </c>
      <c r="K347" s="15">
        <v>136</v>
      </c>
      <c r="L347" s="15" t="s">
        <v>246</v>
      </c>
      <c r="M347" s="14" t="s">
        <v>1110</v>
      </c>
      <c r="O347" s="16" t="s">
        <v>133</v>
      </c>
      <c r="P347" s="16" t="s">
        <v>133</v>
      </c>
      <c r="Q347" s="16" t="s">
        <v>133</v>
      </c>
      <c r="R347" s="16" t="s">
        <v>142</v>
      </c>
      <c r="S347" s="16" t="s">
        <v>133</v>
      </c>
      <c r="W347" s="15">
        <v>310000003</v>
      </c>
      <c r="X347" s="15">
        <v>310000003</v>
      </c>
      <c r="Z347" s="15">
        <v>310000003</v>
      </c>
    </row>
    <row r="348" spans="1:19" ht="12.75">
      <c r="A348" s="14" t="s">
        <v>1535</v>
      </c>
      <c r="B348" s="14">
        <v>1</v>
      </c>
      <c r="C348" s="14" t="s">
        <v>71</v>
      </c>
      <c r="D348" s="14">
        <v>310000919</v>
      </c>
      <c r="E348" s="14" t="s">
        <v>1006</v>
      </c>
      <c r="F348" s="14" t="s">
        <v>1006</v>
      </c>
      <c r="G348" s="14" t="s">
        <v>1006</v>
      </c>
      <c r="H348" s="14">
        <v>36700</v>
      </c>
      <c r="I348" s="14">
        <v>3</v>
      </c>
      <c r="J348" s="14" t="s">
        <v>1942</v>
      </c>
      <c r="K348" s="15">
        <v>0</v>
      </c>
      <c r="L348" s="15" t="s">
        <v>263</v>
      </c>
      <c r="M348" s="14" t="s">
        <v>1076</v>
      </c>
      <c r="O348" s="16" t="s">
        <v>133</v>
      </c>
      <c r="P348" s="16" t="s">
        <v>142</v>
      </c>
      <c r="Q348" s="16" t="s">
        <v>142</v>
      </c>
      <c r="R348" s="16" t="s">
        <v>142</v>
      </c>
      <c r="S348" s="16" t="s">
        <v>142</v>
      </c>
    </row>
    <row r="349" spans="1:23" ht="12.75">
      <c r="A349" s="14" t="s">
        <v>1535</v>
      </c>
      <c r="B349" s="14">
        <v>1</v>
      </c>
      <c r="C349" s="14" t="s">
        <v>72</v>
      </c>
      <c r="D349" s="14">
        <v>310000097</v>
      </c>
      <c r="E349" s="14" t="s">
        <v>1006</v>
      </c>
      <c r="F349" s="14" t="s">
        <v>1006</v>
      </c>
      <c r="G349" s="14" t="s">
        <v>1006</v>
      </c>
      <c r="H349" s="14">
        <v>35550</v>
      </c>
      <c r="I349" s="14">
        <v>2</v>
      </c>
      <c r="J349" s="14" t="s">
        <v>1067</v>
      </c>
      <c r="K349" s="15">
        <v>13</v>
      </c>
      <c r="L349" s="15" t="s">
        <v>250</v>
      </c>
      <c r="M349" s="14" t="s">
        <v>271</v>
      </c>
      <c r="O349" s="16" t="s">
        <v>133</v>
      </c>
      <c r="P349" s="16" t="s">
        <v>133</v>
      </c>
      <c r="Q349" s="16" t="s">
        <v>142</v>
      </c>
      <c r="R349" s="16" t="s">
        <v>142</v>
      </c>
      <c r="S349" s="16" t="s">
        <v>142</v>
      </c>
      <c r="W349" s="15">
        <v>310000097</v>
      </c>
    </row>
    <row r="350" spans="1:23" ht="12.75">
      <c r="A350" s="14" t="s">
        <v>1535</v>
      </c>
      <c r="B350" s="14">
        <v>1</v>
      </c>
      <c r="C350" s="14" t="s">
        <v>73</v>
      </c>
      <c r="D350" s="14">
        <v>310000920</v>
      </c>
      <c r="E350" s="14" t="s">
        <v>1006</v>
      </c>
      <c r="F350" s="14" t="s">
        <v>1006</v>
      </c>
      <c r="G350" s="14" t="s">
        <v>1006</v>
      </c>
      <c r="H350" s="14">
        <v>32900</v>
      </c>
      <c r="I350" s="14">
        <v>2</v>
      </c>
      <c r="J350" s="14" t="s">
        <v>1067</v>
      </c>
      <c r="K350" s="15">
        <v>1</v>
      </c>
      <c r="L350" s="15" t="s">
        <v>263</v>
      </c>
      <c r="M350" s="14" t="s">
        <v>1076</v>
      </c>
      <c r="O350" s="16" t="s">
        <v>133</v>
      </c>
      <c r="P350" s="16" t="s">
        <v>133</v>
      </c>
      <c r="Q350" s="16" t="s">
        <v>142</v>
      </c>
      <c r="R350" s="16" t="s">
        <v>142</v>
      </c>
      <c r="S350" s="16" t="s">
        <v>142</v>
      </c>
      <c r="W350" s="15">
        <v>310000920</v>
      </c>
    </row>
    <row r="351" spans="1:23" ht="12.75">
      <c r="A351" s="14" t="s">
        <v>1535</v>
      </c>
      <c r="B351" s="14">
        <v>1</v>
      </c>
      <c r="C351" s="14" t="s">
        <v>74</v>
      </c>
      <c r="D351" s="14">
        <v>310000098</v>
      </c>
      <c r="E351" s="14" t="s">
        <v>1006</v>
      </c>
      <c r="F351" s="14" t="s">
        <v>1006</v>
      </c>
      <c r="G351" s="14" t="s">
        <v>1006</v>
      </c>
      <c r="H351" s="14">
        <v>35000</v>
      </c>
      <c r="I351" s="14">
        <v>1</v>
      </c>
      <c r="J351" s="14" t="s">
        <v>1009</v>
      </c>
      <c r="K351" s="15">
        <v>16</v>
      </c>
      <c r="L351" s="15" t="s">
        <v>250</v>
      </c>
      <c r="M351" s="14" t="s">
        <v>271</v>
      </c>
      <c r="O351" s="16" t="s">
        <v>133</v>
      </c>
      <c r="P351" s="16" t="s">
        <v>133</v>
      </c>
      <c r="Q351" s="16" t="s">
        <v>142</v>
      </c>
      <c r="R351" s="16" t="s">
        <v>142</v>
      </c>
      <c r="S351" s="16" t="s">
        <v>142</v>
      </c>
      <c r="W351" s="15">
        <v>310000098</v>
      </c>
    </row>
    <row r="352" spans="1:23" ht="12.75">
      <c r="A352" s="14" t="s">
        <v>1535</v>
      </c>
      <c r="B352" s="14">
        <v>1</v>
      </c>
      <c r="C352" s="14" t="s">
        <v>75</v>
      </c>
      <c r="D352" s="14">
        <v>310000116</v>
      </c>
      <c r="E352" s="14" t="s">
        <v>1006</v>
      </c>
      <c r="F352" s="14" t="s">
        <v>1006</v>
      </c>
      <c r="G352" s="14" t="s">
        <v>1006</v>
      </c>
      <c r="H352" s="14">
        <v>30850</v>
      </c>
      <c r="I352" s="14">
        <v>3</v>
      </c>
      <c r="J352" s="14" t="s">
        <v>1942</v>
      </c>
      <c r="K352" s="15">
        <v>24</v>
      </c>
      <c r="L352" s="15" t="s">
        <v>415</v>
      </c>
      <c r="M352" s="14" t="s">
        <v>1092</v>
      </c>
      <c r="O352" s="16" t="s">
        <v>133</v>
      </c>
      <c r="P352" s="16" t="s">
        <v>133</v>
      </c>
      <c r="Q352" s="16" t="s">
        <v>142</v>
      </c>
      <c r="R352" s="16" t="s">
        <v>142</v>
      </c>
      <c r="S352" s="16" t="s">
        <v>142</v>
      </c>
      <c r="W352" s="15">
        <v>310000116</v>
      </c>
    </row>
    <row r="353" spans="1:23" ht="12.75">
      <c r="A353" s="14" t="s">
        <v>1535</v>
      </c>
      <c r="B353" s="14">
        <v>1</v>
      </c>
      <c r="C353" s="14" t="s">
        <v>76</v>
      </c>
      <c r="D353" s="14">
        <v>310000072</v>
      </c>
      <c r="E353" s="14" t="s">
        <v>1006</v>
      </c>
      <c r="F353" s="14" t="s">
        <v>1006</v>
      </c>
      <c r="G353" s="14" t="s">
        <v>1006</v>
      </c>
      <c r="H353" s="14">
        <v>35150</v>
      </c>
      <c r="I353" s="14">
        <v>2</v>
      </c>
      <c r="J353" s="14" t="s">
        <v>1067</v>
      </c>
      <c r="K353" s="15">
        <v>20</v>
      </c>
      <c r="L353" s="15" t="s">
        <v>259</v>
      </c>
      <c r="M353" s="14" t="s">
        <v>249</v>
      </c>
      <c r="O353" s="16" t="s">
        <v>133</v>
      </c>
      <c r="P353" s="16" t="s">
        <v>133</v>
      </c>
      <c r="Q353" s="16" t="s">
        <v>142</v>
      </c>
      <c r="R353" s="16" t="s">
        <v>142</v>
      </c>
      <c r="S353" s="16" t="s">
        <v>142</v>
      </c>
      <c r="W353" s="15">
        <v>310000072</v>
      </c>
    </row>
    <row r="354" spans="1:19" ht="12.75">
      <c r="A354" s="14" t="s">
        <v>1535</v>
      </c>
      <c r="B354" s="14">
        <v>1</v>
      </c>
      <c r="C354" s="14" t="s">
        <v>77</v>
      </c>
      <c r="D354" s="14">
        <v>310000935</v>
      </c>
      <c r="E354" s="14" t="s">
        <v>1006</v>
      </c>
      <c r="F354" s="14" t="s">
        <v>1006</v>
      </c>
      <c r="G354" s="14" t="s">
        <v>1006</v>
      </c>
      <c r="H354" s="14">
        <v>36700</v>
      </c>
      <c r="I354" s="14">
        <v>2</v>
      </c>
      <c r="J354" s="14" t="s">
        <v>1067</v>
      </c>
      <c r="K354" s="15">
        <v>0</v>
      </c>
      <c r="L354" s="15" t="s">
        <v>263</v>
      </c>
      <c r="M354" s="14" t="s">
        <v>1076</v>
      </c>
      <c r="O354" s="16" t="s">
        <v>133</v>
      </c>
      <c r="P354" s="16" t="s">
        <v>142</v>
      </c>
      <c r="Q354" s="16" t="s">
        <v>142</v>
      </c>
      <c r="R354" s="16" t="s">
        <v>142</v>
      </c>
      <c r="S354" s="16" t="s">
        <v>142</v>
      </c>
    </row>
    <row r="355" spans="1:23" ht="12.75">
      <c r="A355" s="14" t="s">
        <v>1535</v>
      </c>
      <c r="B355" s="14">
        <v>1</v>
      </c>
      <c r="C355" s="14" t="s">
        <v>78</v>
      </c>
      <c r="D355" s="14">
        <v>310000173</v>
      </c>
      <c r="E355" s="14" t="s">
        <v>1006</v>
      </c>
      <c r="F355" s="14" t="s">
        <v>1006</v>
      </c>
      <c r="G355" s="14" t="s">
        <v>1006</v>
      </c>
      <c r="H355" s="14">
        <v>30600</v>
      </c>
      <c r="I355" s="14">
        <v>2</v>
      </c>
      <c r="J355" s="14" t="s">
        <v>1067</v>
      </c>
      <c r="K355" s="15">
        <v>16</v>
      </c>
      <c r="L355" s="15" t="s">
        <v>250</v>
      </c>
      <c r="M355" s="14" t="s">
        <v>271</v>
      </c>
      <c r="O355" s="16" t="s">
        <v>133</v>
      </c>
      <c r="P355" s="16" t="s">
        <v>133</v>
      </c>
      <c r="Q355" s="16" t="s">
        <v>142</v>
      </c>
      <c r="R355" s="16" t="s">
        <v>142</v>
      </c>
      <c r="S355" s="16" t="s">
        <v>142</v>
      </c>
      <c r="W355" s="15">
        <v>310000173</v>
      </c>
    </row>
    <row r="356" spans="1:23" ht="12.75">
      <c r="A356" s="14" t="s">
        <v>1535</v>
      </c>
      <c r="B356" s="14">
        <v>1</v>
      </c>
      <c r="C356" s="14" t="s">
        <v>79</v>
      </c>
      <c r="D356" s="14">
        <v>310000249</v>
      </c>
      <c r="E356" s="14" t="s">
        <v>1006</v>
      </c>
      <c r="F356" s="14" t="s">
        <v>1006</v>
      </c>
      <c r="G356" s="14" t="s">
        <v>1006</v>
      </c>
      <c r="H356" s="14">
        <v>35250</v>
      </c>
      <c r="I356" s="14">
        <v>4</v>
      </c>
      <c r="J356" s="14" t="s">
        <v>1091</v>
      </c>
      <c r="K356" s="15">
        <v>11</v>
      </c>
      <c r="L356" s="15" t="s">
        <v>415</v>
      </c>
      <c r="M356" s="14" t="s">
        <v>1092</v>
      </c>
      <c r="O356" s="16" t="s">
        <v>133</v>
      </c>
      <c r="P356" s="16" t="s">
        <v>133</v>
      </c>
      <c r="Q356" s="16" t="s">
        <v>142</v>
      </c>
      <c r="R356" s="16" t="s">
        <v>142</v>
      </c>
      <c r="S356" s="16" t="s">
        <v>142</v>
      </c>
      <c r="W356" s="15">
        <v>310000249</v>
      </c>
    </row>
    <row r="357" spans="1:19" ht="12.75">
      <c r="A357" s="14" t="s">
        <v>1535</v>
      </c>
      <c r="B357" s="14">
        <v>1</v>
      </c>
      <c r="C357" s="14" t="s">
        <v>80</v>
      </c>
      <c r="D357" s="14">
        <v>310000921</v>
      </c>
      <c r="E357" s="14" t="s">
        <v>1006</v>
      </c>
      <c r="F357" s="14" t="s">
        <v>1006</v>
      </c>
      <c r="G357" s="14" t="s">
        <v>1006</v>
      </c>
      <c r="H357" s="14">
        <v>35600</v>
      </c>
      <c r="I357" s="14">
        <v>4</v>
      </c>
      <c r="J357" s="14" t="s">
        <v>1091</v>
      </c>
      <c r="K357" s="15">
        <v>0</v>
      </c>
      <c r="L357" s="15" t="s">
        <v>263</v>
      </c>
      <c r="M357" s="14" t="s">
        <v>1076</v>
      </c>
      <c r="O357" s="16" t="s">
        <v>133</v>
      </c>
      <c r="P357" s="16" t="s">
        <v>142</v>
      </c>
      <c r="Q357" s="16" t="s">
        <v>142</v>
      </c>
      <c r="R357" s="16" t="s">
        <v>142</v>
      </c>
      <c r="S357" s="16" t="s">
        <v>142</v>
      </c>
    </row>
    <row r="358" spans="1:23" ht="12.75">
      <c r="A358" s="14" t="s">
        <v>1535</v>
      </c>
      <c r="B358" s="14">
        <v>1</v>
      </c>
      <c r="C358" s="14" t="s">
        <v>81</v>
      </c>
      <c r="D358" s="14">
        <v>310000224</v>
      </c>
      <c r="E358" s="14" t="s">
        <v>1006</v>
      </c>
      <c r="F358" s="14" t="s">
        <v>1006</v>
      </c>
      <c r="G358" s="14" t="s">
        <v>1006</v>
      </c>
      <c r="H358" s="14">
        <v>32800</v>
      </c>
      <c r="I358" s="14">
        <v>2</v>
      </c>
      <c r="J358" s="14" t="s">
        <v>1067</v>
      </c>
      <c r="K358" s="15">
        <v>26</v>
      </c>
      <c r="L358" s="15" t="s">
        <v>256</v>
      </c>
      <c r="M358" s="14" t="s">
        <v>1070</v>
      </c>
      <c r="O358" s="16" t="s">
        <v>133</v>
      </c>
      <c r="P358" s="16" t="s">
        <v>133</v>
      </c>
      <c r="Q358" s="16" t="s">
        <v>142</v>
      </c>
      <c r="R358" s="16" t="s">
        <v>142</v>
      </c>
      <c r="S358" s="16" t="s">
        <v>142</v>
      </c>
      <c r="W358" s="15">
        <v>310000224</v>
      </c>
    </row>
    <row r="359" spans="1:23" ht="12.75">
      <c r="A359" s="14" t="s">
        <v>1535</v>
      </c>
      <c r="B359" s="14">
        <v>1</v>
      </c>
      <c r="C359" s="14" t="s">
        <v>82</v>
      </c>
      <c r="D359" s="14">
        <v>310000225</v>
      </c>
      <c r="E359" s="14" t="s">
        <v>1006</v>
      </c>
      <c r="F359" s="14" t="s">
        <v>1006</v>
      </c>
      <c r="G359" s="14" t="s">
        <v>1006</v>
      </c>
      <c r="H359" s="14">
        <v>33700</v>
      </c>
      <c r="I359" s="14">
        <v>3</v>
      </c>
      <c r="J359" s="14" t="s">
        <v>1942</v>
      </c>
      <c r="K359" s="15">
        <v>1</v>
      </c>
      <c r="L359" s="15" t="s">
        <v>263</v>
      </c>
      <c r="M359" s="14" t="s">
        <v>1076</v>
      </c>
      <c r="O359" s="16" t="s">
        <v>133</v>
      </c>
      <c r="P359" s="16" t="s">
        <v>133</v>
      </c>
      <c r="Q359" s="16" t="s">
        <v>142</v>
      </c>
      <c r="R359" s="16" t="s">
        <v>142</v>
      </c>
      <c r="S359" s="16" t="s">
        <v>142</v>
      </c>
      <c r="W359" s="15">
        <v>310000225</v>
      </c>
    </row>
    <row r="360" spans="1:26" ht="12.75">
      <c r="A360" s="14" t="s">
        <v>1535</v>
      </c>
      <c r="B360" s="14">
        <v>1</v>
      </c>
      <c r="C360" s="14" t="s">
        <v>83</v>
      </c>
      <c r="D360" s="14">
        <v>310000246</v>
      </c>
      <c r="E360" s="14" t="s">
        <v>1006</v>
      </c>
      <c r="F360" s="14" t="s">
        <v>1006</v>
      </c>
      <c r="G360" s="14" t="s">
        <v>1006</v>
      </c>
      <c r="H360" s="14">
        <v>35300</v>
      </c>
      <c r="I360" s="14">
        <v>3</v>
      </c>
      <c r="J360" s="14" t="s">
        <v>1942</v>
      </c>
      <c r="K360" s="15">
        <v>82</v>
      </c>
      <c r="L360" s="15" t="s">
        <v>323</v>
      </c>
      <c r="M360" s="14" t="s">
        <v>1010</v>
      </c>
      <c r="O360" s="16" t="s">
        <v>133</v>
      </c>
      <c r="P360" s="16" t="s">
        <v>133</v>
      </c>
      <c r="Q360" s="16" t="s">
        <v>133</v>
      </c>
      <c r="R360" s="16" t="s">
        <v>133</v>
      </c>
      <c r="S360" s="16" t="s">
        <v>133</v>
      </c>
      <c r="W360" s="15">
        <v>310000246</v>
      </c>
      <c r="X360" s="15">
        <v>310000246</v>
      </c>
      <c r="Y360" s="15">
        <v>310000246</v>
      </c>
      <c r="Z360" s="15">
        <v>310000246</v>
      </c>
    </row>
    <row r="361" spans="1:23" ht="12.75">
      <c r="A361" s="14" t="s">
        <v>1535</v>
      </c>
      <c r="B361" s="14">
        <v>1</v>
      </c>
      <c r="C361" s="14" t="s">
        <v>84</v>
      </c>
      <c r="D361" s="14">
        <v>310000139</v>
      </c>
      <c r="E361" s="14" t="s">
        <v>1006</v>
      </c>
      <c r="F361" s="14" t="s">
        <v>1006</v>
      </c>
      <c r="G361" s="14" t="s">
        <v>1006</v>
      </c>
      <c r="H361" s="14">
        <v>35350</v>
      </c>
      <c r="I361" s="14">
        <v>1</v>
      </c>
      <c r="J361" s="14" t="s">
        <v>1009</v>
      </c>
      <c r="K361" s="15">
        <v>24</v>
      </c>
      <c r="L361" s="15" t="s">
        <v>259</v>
      </c>
      <c r="M361" s="14" t="s">
        <v>249</v>
      </c>
      <c r="O361" s="16" t="s">
        <v>133</v>
      </c>
      <c r="P361" s="16" t="s">
        <v>133</v>
      </c>
      <c r="Q361" s="16" t="s">
        <v>142</v>
      </c>
      <c r="R361" s="16" t="s">
        <v>142</v>
      </c>
      <c r="S361" s="16" t="s">
        <v>142</v>
      </c>
      <c r="W361" s="15">
        <v>310000139</v>
      </c>
    </row>
    <row r="362" spans="1:23" ht="12.75">
      <c r="A362" s="14" t="s">
        <v>1535</v>
      </c>
      <c r="B362" s="14">
        <v>1</v>
      </c>
      <c r="C362" s="14" t="s">
        <v>85</v>
      </c>
      <c r="D362" s="14">
        <v>310000073</v>
      </c>
      <c r="E362" s="14" t="s">
        <v>1006</v>
      </c>
      <c r="F362" s="14" t="s">
        <v>1006</v>
      </c>
      <c r="G362" s="14" t="s">
        <v>1006</v>
      </c>
      <c r="H362" s="14">
        <v>35900</v>
      </c>
      <c r="I362" s="14">
        <v>2</v>
      </c>
      <c r="J362" s="14" t="s">
        <v>1067</v>
      </c>
      <c r="K362" s="15">
        <v>2</v>
      </c>
      <c r="L362" s="15" t="s">
        <v>263</v>
      </c>
      <c r="M362" s="14" t="s">
        <v>1076</v>
      </c>
      <c r="O362" s="16" t="s">
        <v>133</v>
      </c>
      <c r="P362" s="16" t="s">
        <v>133</v>
      </c>
      <c r="Q362" s="16" t="s">
        <v>142</v>
      </c>
      <c r="R362" s="16" t="s">
        <v>142</v>
      </c>
      <c r="S362" s="16" t="s">
        <v>142</v>
      </c>
      <c r="W362" s="15">
        <v>310000073</v>
      </c>
    </row>
    <row r="363" spans="1:23" ht="12.75">
      <c r="A363" s="14" t="s">
        <v>1535</v>
      </c>
      <c r="B363" s="14">
        <v>1</v>
      </c>
      <c r="C363" s="14" t="s">
        <v>86</v>
      </c>
      <c r="D363" s="14">
        <v>310000140</v>
      </c>
      <c r="E363" s="14" t="s">
        <v>1006</v>
      </c>
      <c r="F363" s="14" t="s">
        <v>1006</v>
      </c>
      <c r="G363" s="14" t="s">
        <v>1006</v>
      </c>
      <c r="H363" s="14">
        <v>30350</v>
      </c>
      <c r="I363" s="14">
        <v>2</v>
      </c>
      <c r="J363" s="14" t="s">
        <v>1067</v>
      </c>
      <c r="K363" s="15">
        <v>10</v>
      </c>
      <c r="L363" s="15" t="s">
        <v>250</v>
      </c>
      <c r="M363" s="14" t="s">
        <v>271</v>
      </c>
      <c r="O363" s="16" t="s">
        <v>133</v>
      </c>
      <c r="P363" s="16" t="s">
        <v>133</v>
      </c>
      <c r="Q363" s="16" t="s">
        <v>142</v>
      </c>
      <c r="R363" s="16" t="s">
        <v>142</v>
      </c>
      <c r="S363" s="16" t="s">
        <v>142</v>
      </c>
      <c r="W363" s="15">
        <v>310000140</v>
      </c>
    </row>
    <row r="364" spans="1:23" ht="12.75">
      <c r="A364" s="14" t="s">
        <v>1535</v>
      </c>
      <c r="B364" s="14">
        <v>1</v>
      </c>
      <c r="C364" s="14" t="s">
        <v>87</v>
      </c>
      <c r="D364" s="14">
        <v>310000074</v>
      </c>
      <c r="E364" s="14" t="s">
        <v>1006</v>
      </c>
      <c r="F364" s="14" t="s">
        <v>1006</v>
      </c>
      <c r="G364" s="14" t="s">
        <v>1006</v>
      </c>
      <c r="H364" s="14">
        <v>35450</v>
      </c>
      <c r="I364" s="14">
        <v>2</v>
      </c>
      <c r="J364" s="14" t="s">
        <v>1067</v>
      </c>
      <c r="K364" s="15">
        <v>6</v>
      </c>
      <c r="L364" s="15" t="s">
        <v>256</v>
      </c>
      <c r="M364" s="14" t="s">
        <v>1070</v>
      </c>
      <c r="O364" s="16" t="s">
        <v>133</v>
      </c>
      <c r="P364" s="16" t="s">
        <v>133</v>
      </c>
      <c r="Q364" s="16" t="s">
        <v>142</v>
      </c>
      <c r="R364" s="16" t="s">
        <v>142</v>
      </c>
      <c r="S364" s="16" t="s">
        <v>142</v>
      </c>
      <c r="W364" s="15">
        <v>310000074</v>
      </c>
    </row>
    <row r="365" spans="1:23" ht="12.75">
      <c r="A365" s="14" t="s">
        <v>1535</v>
      </c>
      <c r="B365" s="14">
        <v>1</v>
      </c>
      <c r="C365" s="14" t="s">
        <v>88</v>
      </c>
      <c r="D365" s="14">
        <v>310000117</v>
      </c>
      <c r="E365" s="14" t="s">
        <v>1006</v>
      </c>
      <c r="F365" s="14" t="s">
        <v>1006</v>
      </c>
      <c r="G365" s="14" t="s">
        <v>1006</v>
      </c>
      <c r="H365" s="14">
        <v>30300</v>
      </c>
      <c r="I365" s="14">
        <v>3</v>
      </c>
      <c r="J365" s="14" t="s">
        <v>1942</v>
      </c>
      <c r="K365" s="15">
        <v>16</v>
      </c>
      <c r="L365" s="15" t="s">
        <v>263</v>
      </c>
      <c r="M365" s="14" t="s">
        <v>1076</v>
      </c>
      <c r="O365" s="16" t="s">
        <v>133</v>
      </c>
      <c r="P365" s="16" t="s">
        <v>133</v>
      </c>
      <c r="Q365" s="16" t="s">
        <v>142</v>
      </c>
      <c r="R365" s="16" t="s">
        <v>142</v>
      </c>
      <c r="S365" s="16" t="s">
        <v>142</v>
      </c>
      <c r="W365" s="15">
        <v>310000117</v>
      </c>
    </row>
    <row r="366" spans="1:23" ht="12.75">
      <c r="A366" s="14" t="s">
        <v>1535</v>
      </c>
      <c r="B366" s="14">
        <v>1</v>
      </c>
      <c r="C366" s="14" t="s">
        <v>89</v>
      </c>
      <c r="D366" s="14">
        <v>310000075</v>
      </c>
      <c r="E366" s="14" t="s">
        <v>1006</v>
      </c>
      <c r="F366" s="14" t="s">
        <v>1006</v>
      </c>
      <c r="G366" s="14" t="s">
        <v>1006</v>
      </c>
      <c r="H366" s="14">
        <v>35500</v>
      </c>
      <c r="I366" s="14">
        <v>2</v>
      </c>
      <c r="J366" s="14" t="s">
        <v>1067</v>
      </c>
      <c r="K366" s="15">
        <v>15</v>
      </c>
      <c r="L366" s="15" t="s">
        <v>250</v>
      </c>
      <c r="M366" s="14" t="s">
        <v>271</v>
      </c>
      <c r="O366" s="16" t="s">
        <v>133</v>
      </c>
      <c r="P366" s="16" t="s">
        <v>133</v>
      </c>
      <c r="Q366" s="16" t="s">
        <v>142</v>
      </c>
      <c r="R366" s="16" t="s">
        <v>142</v>
      </c>
      <c r="S366" s="16" t="s">
        <v>142</v>
      </c>
      <c r="W366" s="15">
        <v>310000075</v>
      </c>
    </row>
    <row r="367" spans="1:23" ht="12.75">
      <c r="A367" s="14" t="s">
        <v>1535</v>
      </c>
      <c r="B367" s="14">
        <v>1</v>
      </c>
      <c r="C367" s="14" t="s">
        <v>90</v>
      </c>
      <c r="D367" s="14">
        <v>310000157</v>
      </c>
      <c r="E367" s="14" t="s">
        <v>1006</v>
      </c>
      <c r="F367" s="14" t="s">
        <v>1006</v>
      </c>
      <c r="G367" s="14" t="s">
        <v>1006</v>
      </c>
      <c r="H367" s="14">
        <v>30150</v>
      </c>
      <c r="I367" s="14">
        <v>4</v>
      </c>
      <c r="J367" s="14" t="s">
        <v>1091</v>
      </c>
      <c r="K367" s="15">
        <v>1</v>
      </c>
      <c r="L367" s="15" t="s">
        <v>263</v>
      </c>
      <c r="M367" s="14" t="s">
        <v>1076</v>
      </c>
      <c r="O367" s="16" t="s">
        <v>133</v>
      </c>
      <c r="P367" s="16" t="s">
        <v>133</v>
      </c>
      <c r="Q367" s="16" t="s">
        <v>142</v>
      </c>
      <c r="R367" s="16" t="s">
        <v>142</v>
      </c>
      <c r="S367" s="16" t="s">
        <v>142</v>
      </c>
      <c r="W367" s="15">
        <v>310000157</v>
      </c>
    </row>
    <row r="368" spans="1:26" ht="12.75">
      <c r="A368" s="14" t="s">
        <v>1535</v>
      </c>
      <c r="B368" s="14">
        <v>1</v>
      </c>
      <c r="C368" s="14" t="s">
        <v>91</v>
      </c>
      <c r="D368" s="14">
        <v>310000049</v>
      </c>
      <c r="E368" s="14" t="s">
        <v>1006</v>
      </c>
      <c r="F368" s="14" t="s">
        <v>1006</v>
      </c>
      <c r="G368" s="14" t="s">
        <v>1006</v>
      </c>
      <c r="H368" s="14">
        <v>34914</v>
      </c>
      <c r="I368" s="14">
        <v>1</v>
      </c>
      <c r="J368" s="14" t="s">
        <v>1009</v>
      </c>
      <c r="K368" s="15">
        <v>361</v>
      </c>
      <c r="L368" s="15" t="s">
        <v>238</v>
      </c>
      <c r="M368" s="14" t="s">
        <v>287</v>
      </c>
      <c r="O368" s="16" t="s">
        <v>133</v>
      </c>
      <c r="P368" s="16" t="s">
        <v>133</v>
      </c>
      <c r="Q368" s="16" t="s">
        <v>133</v>
      </c>
      <c r="R368" s="16" t="s">
        <v>133</v>
      </c>
      <c r="S368" s="16" t="s">
        <v>133</v>
      </c>
      <c r="W368" s="15">
        <v>310000049</v>
      </c>
      <c r="X368" s="15">
        <v>310000049</v>
      </c>
      <c r="Y368" s="15">
        <v>310000049</v>
      </c>
      <c r="Z368" s="15">
        <v>310000049</v>
      </c>
    </row>
    <row r="369" spans="1:23" ht="12.75">
      <c r="A369" s="14" t="s">
        <v>1535</v>
      </c>
      <c r="B369" s="14">
        <v>1</v>
      </c>
      <c r="C369" s="14" t="s">
        <v>92</v>
      </c>
      <c r="D369" s="14">
        <v>310000076</v>
      </c>
      <c r="E369" s="14" t="s">
        <v>1006</v>
      </c>
      <c r="F369" s="14" t="s">
        <v>1006</v>
      </c>
      <c r="G369" s="14" t="s">
        <v>1006</v>
      </c>
      <c r="H369" s="14">
        <v>35650</v>
      </c>
      <c r="I369" s="14">
        <v>1</v>
      </c>
      <c r="J369" s="14" t="s">
        <v>1009</v>
      </c>
      <c r="K369" s="15">
        <v>10</v>
      </c>
      <c r="L369" s="15" t="s">
        <v>250</v>
      </c>
      <c r="M369" s="14" t="s">
        <v>271</v>
      </c>
      <c r="O369" s="16" t="s">
        <v>133</v>
      </c>
      <c r="P369" s="16" t="s">
        <v>133</v>
      </c>
      <c r="Q369" s="16" t="s">
        <v>142</v>
      </c>
      <c r="R369" s="16" t="s">
        <v>142</v>
      </c>
      <c r="S369" s="16" t="s">
        <v>142</v>
      </c>
      <c r="W369" s="15">
        <v>310000076</v>
      </c>
    </row>
    <row r="370" spans="1:23" ht="12.75">
      <c r="A370" s="14" t="s">
        <v>1535</v>
      </c>
      <c r="B370" s="14">
        <v>1</v>
      </c>
      <c r="C370" s="14" t="s">
        <v>93</v>
      </c>
      <c r="D370" s="14">
        <v>310000247</v>
      </c>
      <c r="E370" s="14" t="s">
        <v>1006</v>
      </c>
      <c r="F370" s="14" t="s">
        <v>1006</v>
      </c>
      <c r="G370" s="14" t="s">
        <v>1006</v>
      </c>
      <c r="H370" s="14">
        <v>32250</v>
      </c>
      <c r="I370" s="14">
        <v>4</v>
      </c>
      <c r="J370" s="14" t="s">
        <v>1091</v>
      </c>
      <c r="K370" s="15">
        <v>14</v>
      </c>
      <c r="L370" s="15" t="s">
        <v>415</v>
      </c>
      <c r="M370" s="14" t="s">
        <v>1092</v>
      </c>
      <c r="O370" s="16" t="s">
        <v>133</v>
      </c>
      <c r="P370" s="16" t="s">
        <v>133</v>
      </c>
      <c r="Q370" s="16" t="s">
        <v>142</v>
      </c>
      <c r="R370" s="16" t="s">
        <v>142</v>
      </c>
      <c r="S370" s="16" t="s">
        <v>142</v>
      </c>
      <c r="W370" s="15">
        <v>310000247</v>
      </c>
    </row>
    <row r="371" spans="1:23" ht="12.75">
      <c r="A371" s="14" t="s">
        <v>1535</v>
      </c>
      <c r="B371" s="14">
        <v>1</v>
      </c>
      <c r="C371" s="14" t="s">
        <v>94</v>
      </c>
      <c r="D371" s="14">
        <v>310000099</v>
      </c>
      <c r="E371" s="14" t="s">
        <v>1006</v>
      </c>
      <c r="F371" s="14" t="s">
        <v>1006</v>
      </c>
      <c r="G371" s="14" t="s">
        <v>1006</v>
      </c>
      <c r="H371" s="14">
        <v>34204</v>
      </c>
      <c r="I371" s="14">
        <v>1</v>
      </c>
      <c r="J371" s="14" t="s">
        <v>1009</v>
      </c>
      <c r="K371" s="15">
        <v>9</v>
      </c>
      <c r="L371" s="15" t="s">
        <v>263</v>
      </c>
      <c r="M371" s="14" t="s">
        <v>1076</v>
      </c>
      <c r="O371" s="16" t="s">
        <v>133</v>
      </c>
      <c r="P371" s="16" t="s">
        <v>133</v>
      </c>
      <c r="Q371" s="16" t="s">
        <v>142</v>
      </c>
      <c r="R371" s="16" t="s">
        <v>142</v>
      </c>
      <c r="S371" s="16" t="s">
        <v>142</v>
      </c>
      <c r="W371" s="15">
        <v>310000099</v>
      </c>
    </row>
    <row r="372" spans="1:19" ht="12.75">
      <c r="A372" s="14" t="s">
        <v>1535</v>
      </c>
      <c r="B372" s="14">
        <v>1</v>
      </c>
      <c r="C372" s="14" t="s">
        <v>95</v>
      </c>
      <c r="D372" s="14">
        <v>310000922</v>
      </c>
      <c r="E372" s="14" t="s">
        <v>1006</v>
      </c>
      <c r="F372" s="14" t="s">
        <v>1006</v>
      </c>
      <c r="G372" s="14" t="s">
        <v>1006</v>
      </c>
      <c r="H372" s="14">
        <v>34554</v>
      </c>
      <c r="I372" s="14">
        <v>3</v>
      </c>
      <c r="J372" s="14" t="s">
        <v>1942</v>
      </c>
      <c r="K372" s="15">
        <v>0</v>
      </c>
      <c r="L372" s="15" t="s">
        <v>263</v>
      </c>
      <c r="M372" s="14" t="s">
        <v>1076</v>
      </c>
      <c r="O372" s="16" t="s">
        <v>133</v>
      </c>
      <c r="P372" s="16" t="s">
        <v>142</v>
      </c>
      <c r="Q372" s="16" t="s">
        <v>142</v>
      </c>
      <c r="R372" s="16" t="s">
        <v>142</v>
      </c>
      <c r="S372" s="16" t="s">
        <v>142</v>
      </c>
    </row>
    <row r="373" spans="1:23" ht="12.75">
      <c r="A373" s="14" t="s">
        <v>1535</v>
      </c>
      <c r="B373" s="14">
        <v>1</v>
      </c>
      <c r="C373" s="14" t="s">
        <v>1417</v>
      </c>
      <c r="D373" s="14">
        <v>310000254</v>
      </c>
      <c r="E373" s="14" t="s">
        <v>1006</v>
      </c>
      <c r="F373" s="14" t="s">
        <v>1006</v>
      </c>
      <c r="G373" s="14" t="s">
        <v>1006</v>
      </c>
      <c r="H373" s="14">
        <v>36070</v>
      </c>
      <c r="I373" s="14">
        <v>4</v>
      </c>
      <c r="J373" s="14" t="s">
        <v>1091</v>
      </c>
      <c r="K373" s="15">
        <v>2</v>
      </c>
      <c r="L373" s="15" t="s">
        <v>263</v>
      </c>
      <c r="M373" s="14" t="s">
        <v>1076</v>
      </c>
      <c r="O373" s="16" t="s">
        <v>133</v>
      </c>
      <c r="P373" s="16" t="s">
        <v>133</v>
      </c>
      <c r="Q373" s="16" t="s">
        <v>142</v>
      </c>
      <c r="R373" s="16" t="s">
        <v>142</v>
      </c>
      <c r="S373" s="16" t="s">
        <v>142</v>
      </c>
      <c r="W373" s="15">
        <v>310000254</v>
      </c>
    </row>
    <row r="374" spans="1:26" ht="12.75">
      <c r="A374" s="14" t="s">
        <v>1535</v>
      </c>
      <c r="B374" s="14">
        <v>1</v>
      </c>
      <c r="C374" s="14" t="s">
        <v>96</v>
      </c>
      <c r="D374" s="14">
        <v>310000011</v>
      </c>
      <c r="E374" s="14" t="s">
        <v>1006</v>
      </c>
      <c r="F374" s="14" t="s">
        <v>1006</v>
      </c>
      <c r="G374" s="14" t="s">
        <v>1006</v>
      </c>
      <c r="H374" s="14">
        <v>31631</v>
      </c>
      <c r="I374" s="14">
        <v>0</v>
      </c>
      <c r="J374" s="14" t="s">
        <v>1007</v>
      </c>
      <c r="K374" s="15">
        <v>918</v>
      </c>
      <c r="L374" s="15" t="s">
        <v>238</v>
      </c>
      <c r="M374" s="14" t="s">
        <v>287</v>
      </c>
      <c r="O374" s="16" t="s">
        <v>133</v>
      </c>
      <c r="P374" s="16" t="s">
        <v>133</v>
      </c>
      <c r="Q374" s="16" t="s">
        <v>133</v>
      </c>
      <c r="R374" s="16" t="s">
        <v>133</v>
      </c>
      <c r="S374" s="16" t="s">
        <v>133</v>
      </c>
      <c r="W374" s="15">
        <v>310000011</v>
      </c>
      <c r="X374" s="15">
        <v>310000011</v>
      </c>
      <c r="Y374" s="15">
        <v>310000011</v>
      </c>
      <c r="Z374" s="15">
        <v>310000011</v>
      </c>
    </row>
    <row r="375" spans="1:23" ht="12.75">
      <c r="A375" s="14" t="s">
        <v>1535</v>
      </c>
      <c r="B375" s="14">
        <v>1</v>
      </c>
      <c r="C375" s="14" t="s">
        <v>97</v>
      </c>
      <c r="D375" s="14">
        <v>310000174</v>
      </c>
      <c r="E375" s="14" t="s">
        <v>1006</v>
      </c>
      <c r="F375" s="14" t="s">
        <v>1006</v>
      </c>
      <c r="G375" s="14" t="s">
        <v>1006</v>
      </c>
      <c r="H375" s="14">
        <v>37330</v>
      </c>
      <c r="I375" s="14">
        <v>2</v>
      </c>
      <c r="J375" s="14" t="s">
        <v>1067</v>
      </c>
      <c r="K375" s="15">
        <v>31</v>
      </c>
      <c r="L375" s="15" t="s">
        <v>253</v>
      </c>
      <c r="M375" s="14" t="s">
        <v>1064</v>
      </c>
      <c r="O375" s="16" t="s">
        <v>133</v>
      </c>
      <c r="P375" s="16" t="s">
        <v>133</v>
      </c>
      <c r="Q375" s="16" t="s">
        <v>142</v>
      </c>
      <c r="R375" s="16" t="s">
        <v>142</v>
      </c>
      <c r="S375" s="16" t="s">
        <v>142</v>
      </c>
      <c r="W375" s="15">
        <v>310000174</v>
      </c>
    </row>
    <row r="376" spans="1:26" ht="12.75">
      <c r="A376" s="14" t="s">
        <v>1535</v>
      </c>
      <c r="B376" s="14">
        <v>1</v>
      </c>
      <c r="C376" s="14" t="s">
        <v>98</v>
      </c>
      <c r="D376" s="14">
        <v>310000022</v>
      </c>
      <c r="E376" s="14" t="s">
        <v>1006</v>
      </c>
      <c r="F376" s="14" t="s">
        <v>1006</v>
      </c>
      <c r="G376" s="14" t="s">
        <v>1006</v>
      </c>
      <c r="H376" s="14">
        <v>31154</v>
      </c>
      <c r="I376" s="14">
        <v>0</v>
      </c>
      <c r="J376" s="14" t="s">
        <v>1007</v>
      </c>
      <c r="K376" s="15">
        <v>166</v>
      </c>
      <c r="L376" s="15" t="s">
        <v>243</v>
      </c>
      <c r="M376" s="14" t="s">
        <v>284</v>
      </c>
      <c r="O376" s="16" t="s">
        <v>133</v>
      </c>
      <c r="P376" s="16" t="s">
        <v>133</v>
      </c>
      <c r="Q376" s="16" t="s">
        <v>133</v>
      </c>
      <c r="R376" s="16" t="s">
        <v>133</v>
      </c>
      <c r="S376" s="16" t="s">
        <v>133</v>
      </c>
      <c r="W376" s="15">
        <v>310000022</v>
      </c>
      <c r="X376" s="15">
        <v>310000022</v>
      </c>
      <c r="Y376" s="15">
        <v>310000022</v>
      </c>
      <c r="Z376" s="15">
        <v>310000022</v>
      </c>
    </row>
    <row r="377" spans="1:23" ht="12.75">
      <c r="A377" s="14" t="s">
        <v>1535</v>
      </c>
      <c r="B377" s="14">
        <v>1</v>
      </c>
      <c r="C377" s="14" t="s">
        <v>99</v>
      </c>
      <c r="D377" s="14">
        <v>310000118</v>
      </c>
      <c r="E377" s="14" t="s">
        <v>1006</v>
      </c>
      <c r="F377" s="14" t="s">
        <v>1006</v>
      </c>
      <c r="G377" s="14" t="s">
        <v>1006</v>
      </c>
      <c r="H377" s="14">
        <v>36150</v>
      </c>
      <c r="I377" s="14">
        <v>4</v>
      </c>
      <c r="J377" s="14" t="s">
        <v>1091</v>
      </c>
      <c r="K377" s="15">
        <v>6</v>
      </c>
      <c r="L377" s="15" t="s">
        <v>256</v>
      </c>
      <c r="M377" s="14" t="s">
        <v>1070</v>
      </c>
      <c r="O377" s="16" t="s">
        <v>133</v>
      </c>
      <c r="P377" s="16" t="s">
        <v>133</v>
      </c>
      <c r="Q377" s="16" t="s">
        <v>142</v>
      </c>
      <c r="R377" s="16" t="s">
        <v>142</v>
      </c>
      <c r="S377" s="16" t="s">
        <v>142</v>
      </c>
      <c r="W377" s="15">
        <v>310000118</v>
      </c>
    </row>
    <row r="378" spans="1:19" ht="12.75">
      <c r="A378" s="14" t="s">
        <v>1535</v>
      </c>
      <c r="B378" s="14">
        <v>1</v>
      </c>
      <c r="C378" s="14" t="s">
        <v>100</v>
      </c>
      <c r="D378" s="14">
        <v>310000924</v>
      </c>
      <c r="E378" s="14" t="s">
        <v>1006</v>
      </c>
      <c r="F378" s="14" t="s">
        <v>1006</v>
      </c>
      <c r="G378" s="14" t="s">
        <v>1006</v>
      </c>
      <c r="H378" s="14">
        <v>33700</v>
      </c>
      <c r="I378" s="14">
        <v>2</v>
      </c>
      <c r="J378" s="14" t="s">
        <v>1067</v>
      </c>
      <c r="K378" s="15">
        <v>1</v>
      </c>
      <c r="L378" s="15" t="s">
        <v>263</v>
      </c>
      <c r="M378" s="14" t="s">
        <v>1076</v>
      </c>
      <c r="O378" s="16" t="s">
        <v>133</v>
      </c>
      <c r="P378" s="16" t="s">
        <v>142</v>
      </c>
      <c r="Q378" s="16" t="s">
        <v>142</v>
      </c>
      <c r="R378" s="16" t="s">
        <v>142</v>
      </c>
      <c r="S378" s="16" t="s">
        <v>142</v>
      </c>
    </row>
    <row r="379" spans="1:26" ht="12.75">
      <c r="A379" s="14" t="s">
        <v>1535</v>
      </c>
      <c r="B379" s="14">
        <v>1</v>
      </c>
      <c r="C379" s="14" t="s">
        <v>101</v>
      </c>
      <c r="D379" s="14">
        <v>310000016</v>
      </c>
      <c r="E379" s="14" t="s">
        <v>1006</v>
      </c>
      <c r="F379" s="14" t="s">
        <v>1006</v>
      </c>
      <c r="G379" s="14" t="s">
        <v>1006</v>
      </c>
      <c r="H379" s="14">
        <v>36206</v>
      </c>
      <c r="I379" s="14">
        <v>0</v>
      </c>
      <c r="J379" s="14" t="s">
        <v>1007</v>
      </c>
      <c r="K379" s="15">
        <v>259</v>
      </c>
      <c r="L379" s="15" t="s">
        <v>238</v>
      </c>
      <c r="M379" s="14" t="s">
        <v>287</v>
      </c>
      <c r="O379" s="16" t="s">
        <v>133</v>
      </c>
      <c r="P379" s="16" t="s">
        <v>133</v>
      </c>
      <c r="Q379" s="16" t="s">
        <v>133</v>
      </c>
      <c r="R379" s="16" t="s">
        <v>133</v>
      </c>
      <c r="S379" s="16" t="s">
        <v>133</v>
      </c>
      <c r="W379" s="15">
        <v>310000016</v>
      </c>
      <c r="X379" s="15">
        <v>310000016</v>
      </c>
      <c r="Y379" s="15">
        <v>310000016</v>
      </c>
      <c r="Z379" s="15">
        <v>310000016</v>
      </c>
    </row>
    <row r="380" spans="1:26" ht="12.75">
      <c r="A380" s="14" t="s">
        <v>1535</v>
      </c>
      <c r="B380" s="14">
        <v>1</v>
      </c>
      <c r="C380" s="14" t="s">
        <v>102</v>
      </c>
      <c r="D380" s="14">
        <v>310000028</v>
      </c>
      <c r="E380" s="14" t="s">
        <v>1006</v>
      </c>
      <c r="F380" s="14" t="s">
        <v>1006</v>
      </c>
      <c r="G380" s="14" t="s">
        <v>1006</v>
      </c>
      <c r="H380" s="14">
        <v>36262</v>
      </c>
      <c r="I380" s="14">
        <v>0</v>
      </c>
      <c r="J380" s="14" t="s">
        <v>1007</v>
      </c>
      <c r="K380" s="15">
        <v>158</v>
      </c>
      <c r="L380" s="15" t="s">
        <v>243</v>
      </c>
      <c r="M380" s="14" t="s">
        <v>284</v>
      </c>
      <c r="O380" s="16" t="s">
        <v>133</v>
      </c>
      <c r="P380" s="16" t="s">
        <v>133</v>
      </c>
      <c r="Q380" s="16" t="s">
        <v>133</v>
      </c>
      <c r="R380" s="16" t="s">
        <v>133</v>
      </c>
      <c r="S380" s="16" t="s">
        <v>133</v>
      </c>
      <c r="W380" s="15">
        <v>310000028</v>
      </c>
      <c r="X380" s="15">
        <v>310000028</v>
      </c>
      <c r="Y380" s="15">
        <v>310000028</v>
      </c>
      <c r="Z380" s="15">
        <v>310000028</v>
      </c>
    </row>
    <row r="381" spans="1:23" ht="12.75">
      <c r="A381" s="14" t="s">
        <v>1535</v>
      </c>
      <c r="B381" s="14">
        <v>1</v>
      </c>
      <c r="C381" s="14" t="s">
        <v>103</v>
      </c>
      <c r="D381" s="14">
        <v>310000248</v>
      </c>
      <c r="E381" s="14" t="s">
        <v>1006</v>
      </c>
      <c r="F381" s="14" t="s">
        <v>1006</v>
      </c>
      <c r="G381" s="14" t="s">
        <v>1006</v>
      </c>
      <c r="H381" s="14">
        <v>36300</v>
      </c>
      <c r="I381" s="14">
        <v>4</v>
      </c>
      <c r="J381" s="14" t="s">
        <v>1091</v>
      </c>
      <c r="K381" s="15">
        <v>10</v>
      </c>
      <c r="L381" s="15" t="s">
        <v>263</v>
      </c>
      <c r="M381" s="14" t="s">
        <v>1076</v>
      </c>
      <c r="O381" s="16" t="s">
        <v>133</v>
      </c>
      <c r="P381" s="16" t="s">
        <v>133</v>
      </c>
      <c r="Q381" s="16" t="s">
        <v>142</v>
      </c>
      <c r="R381" s="16" t="s">
        <v>142</v>
      </c>
      <c r="S381" s="16" t="s">
        <v>142</v>
      </c>
      <c r="W381" s="15">
        <v>310000248</v>
      </c>
    </row>
    <row r="382" spans="1:26" ht="12.75">
      <c r="A382" s="14" t="s">
        <v>1535</v>
      </c>
      <c r="B382" s="14">
        <v>1</v>
      </c>
      <c r="C382" s="14" t="s">
        <v>1327</v>
      </c>
      <c r="D382" s="14">
        <v>310000141</v>
      </c>
      <c r="E382" s="14" t="s">
        <v>1006</v>
      </c>
      <c r="F382" s="14" t="s">
        <v>1006</v>
      </c>
      <c r="G382" s="14" t="s">
        <v>1006</v>
      </c>
      <c r="H382" s="14">
        <v>36350</v>
      </c>
      <c r="I382" s="14">
        <v>1</v>
      </c>
      <c r="J382" s="14" t="s">
        <v>1009</v>
      </c>
      <c r="K382" s="15">
        <v>233</v>
      </c>
      <c r="L382" s="15" t="s">
        <v>238</v>
      </c>
      <c r="M382" s="14" t="s">
        <v>287</v>
      </c>
      <c r="O382" s="16" t="s">
        <v>133</v>
      </c>
      <c r="P382" s="16" t="s">
        <v>133</v>
      </c>
      <c r="Q382" s="16" t="s">
        <v>133</v>
      </c>
      <c r="R382" s="16" t="s">
        <v>133</v>
      </c>
      <c r="S382" s="16" t="s">
        <v>133</v>
      </c>
      <c r="W382" s="15">
        <v>310000141</v>
      </c>
      <c r="X382" s="15">
        <v>310000141</v>
      </c>
      <c r="Y382" s="15">
        <v>310000141</v>
      </c>
      <c r="Z382" s="15">
        <v>310000141</v>
      </c>
    </row>
    <row r="383" spans="1:23" ht="12.75">
      <c r="A383" s="14" t="s">
        <v>1535</v>
      </c>
      <c r="B383" s="14">
        <v>1</v>
      </c>
      <c r="C383" s="14" t="s">
        <v>1328</v>
      </c>
      <c r="D383" s="14">
        <v>310000119</v>
      </c>
      <c r="E383" s="14" t="s">
        <v>1006</v>
      </c>
      <c r="F383" s="14" t="s">
        <v>1006</v>
      </c>
      <c r="G383" s="14" t="s">
        <v>1006</v>
      </c>
      <c r="H383" s="14">
        <v>36400</v>
      </c>
      <c r="I383" s="14">
        <v>2</v>
      </c>
      <c r="J383" s="14" t="s">
        <v>1067</v>
      </c>
      <c r="K383" s="15">
        <v>52</v>
      </c>
      <c r="L383" s="15" t="s">
        <v>250</v>
      </c>
      <c r="M383" s="14" t="s">
        <v>271</v>
      </c>
      <c r="O383" s="16" t="s">
        <v>133</v>
      </c>
      <c r="P383" s="16" t="s">
        <v>133</v>
      </c>
      <c r="Q383" s="16" t="s">
        <v>142</v>
      </c>
      <c r="R383" s="16" t="s">
        <v>142</v>
      </c>
      <c r="S383" s="16" t="s">
        <v>142</v>
      </c>
      <c r="W383" s="15">
        <v>310000119</v>
      </c>
    </row>
    <row r="384" spans="1:26" ht="12.75">
      <c r="A384" s="14" t="s">
        <v>1535</v>
      </c>
      <c r="B384" s="14">
        <v>1</v>
      </c>
      <c r="C384" s="14" t="s">
        <v>1329</v>
      </c>
      <c r="D384" s="14">
        <v>310000201</v>
      </c>
      <c r="E384" s="14" t="s">
        <v>1006</v>
      </c>
      <c r="F384" s="14" t="s">
        <v>1006</v>
      </c>
      <c r="G384" s="14" t="s">
        <v>1006</v>
      </c>
      <c r="H384" s="14">
        <v>31274</v>
      </c>
      <c r="I384" s="14">
        <v>0</v>
      </c>
      <c r="J384" s="14" t="s">
        <v>1007</v>
      </c>
      <c r="K384" s="15">
        <v>1051</v>
      </c>
      <c r="L384" s="15" t="s">
        <v>238</v>
      </c>
      <c r="M384" s="14" t="s">
        <v>287</v>
      </c>
      <c r="O384" s="16" t="s">
        <v>133</v>
      </c>
      <c r="P384" s="16" t="s">
        <v>133</v>
      </c>
      <c r="Q384" s="16" t="s">
        <v>133</v>
      </c>
      <c r="R384" s="16" t="s">
        <v>133</v>
      </c>
      <c r="S384" s="16" t="s">
        <v>133</v>
      </c>
      <c r="W384" s="15">
        <v>310000201</v>
      </c>
      <c r="X384" s="15">
        <v>310000201</v>
      </c>
      <c r="Y384" s="15">
        <v>310000201</v>
      </c>
      <c r="Z384" s="15">
        <v>310000201</v>
      </c>
    </row>
    <row r="385" spans="1:26" ht="12.75">
      <c r="A385" s="14" t="s">
        <v>1535</v>
      </c>
      <c r="B385" s="14">
        <v>1</v>
      </c>
      <c r="C385" s="14" t="s">
        <v>1330</v>
      </c>
      <c r="D385" s="14">
        <v>310000007</v>
      </c>
      <c r="E385" s="14" t="s">
        <v>1006</v>
      </c>
      <c r="F385" s="14" t="s">
        <v>1006</v>
      </c>
      <c r="G385" s="14" t="s">
        <v>1006</v>
      </c>
      <c r="H385" s="14">
        <v>31274</v>
      </c>
      <c r="I385" s="14">
        <v>0</v>
      </c>
      <c r="J385" s="14" t="s">
        <v>1007</v>
      </c>
      <c r="K385" s="15">
        <v>162</v>
      </c>
      <c r="L385" s="15" t="s">
        <v>246</v>
      </c>
      <c r="M385" s="14" t="s">
        <v>1110</v>
      </c>
      <c r="O385" s="16" t="s">
        <v>133</v>
      </c>
      <c r="P385" s="16" t="s">
        <v>133</v>
      </c>
      <c r="Q385" s="16" t="s">
        <v>133</v>
      </c>
      <c r="R385" s="16" t="s">
        <v>133</v>
      </c>
      <c r="S385" s="16" t="s">
        <v>133</v>
      </c>
      <c r="W385" s="15">
        <v>310000007</v>
      </c>
      <c r="X385" s="15">
        <v>310000007</v>
      </c>
      <c r="Y385" s="15">
        <v>310000007</v>
      </c>
      <c r="Z385" s="15">
        <v>310000007</v>
      </c>
    </row>
    <row r="386" spans="1:23" ht="12.75">
      <c r="A386" s="14" t="s">
        <v>1535</v>
      </c>
      <c r="B386" s="14">
        <v>1</v>
      </c>
      <c r="C386" s="14" t="s">
        <v>1331</v>
      </c>
      <c r="D386" s="14">
        <v>310000175</v>
      </c>
      <c r="E386" s="14" t="s">
        <v>1006</v>
      </c>
      <c r="F386" s="14" t="s">
        <v>1006</v>
      </c>
      <c r="G386" s="14" t="s">
        <v>1006</v>
      </c>
      <c r="H386" s="14">
        <v>36550</v>
      </c>
      <c r="I386" s="14">
        <v>2</v>
      </c>
      <c r="J386" s="14" t="s">
        <v>1067</v>
      </c>
      <c r="K386" s="15">
        <v>16</v>
      </c>
      <c r="L386" s="15" t="s">
        <v>259</v>
      </c>
      <c r="M386" s="14" t="s">
        <v>249</v>
      </c>
      <c r="O386" s="16" t="s">
        <v>133</v>
      </c>
      <c r="P386" s="16" t="s">
        <v>133</v>
      </c>
      <c r="Q386" s="16" t="s">
        <v>142</v>
      </c>
      <c r="R386" s="16" t="s">
        <v>142</v>
      </c>
      <c r="S386" s="16" t="s">
        <v>142</v>
      </c>
      <c r="W386" s="15">
        <v>310000175</v>
      </c>
    </row>
    <row r="387" spans="1:19" ht="12.75">
      <c r="A387" s="14" t="s">
        <v>1535</v>
      </c>
      <c r="B387" s="14">
        <v>1</v>
      </c>
      <c r="C387" s="14" t="s">
        <v>1332</v>
      </c>
      <c r="D387" s="14">
        <v>310000927</v>
      </c>
      <c r="E387" s="14" t="s">
        <v>1006</v>
      </c>
      <c r="F387" s="14" t="s">
        <v>1006</v>
      </c>
      <c r="G387" s="14" t="s">
        <v>1006</v>
      </c>
      <c r="H387" s="14">
        <v>31631</v>
      </c>
      <c r="I387" s="14">
        <v>0</v>
      </c>
      <c r="J387" s="14" t="s">
        <v>1007</v>
      </c>
      <c r="K387" s="15">
        <v>0</v>
      </c>
      <c r="L387" s="15" t="s">
        <v>263</v>
      </c>
      <c r="M387" s="14" t="s">
        <v>1076</v>
      </c>
      <c r="O387" s="16" t="s">
        <v>133</v>
      </c>
      <c r="P387" s="16" t="s">
        <v>142</v>
      </c>
      <c r="Q387" s="16" t="s">
        <v>142</v>
      </c>
      <c r="R387" s="16" t="s">
        <v>142</v>
      </c>
      <c r="S387" s="16" t="s">
        <v>142</v>
      </c>
    </row>
    <row r="388" spans="1:23" ht="12.75">
      <c r="A388" s="14" t="s">
        <v>1535</v>
      </c>
      <c r="B388" s="14">
        <v>1</v>
      </c>
      <c r="C388" s="14" t="s">
        <v>1333</v>
      </c>
      <c r="D388" s="14">
        <v>310000142</v>
      </c>
      <c r="E388" s="14" t="s">
        <v>1006</v>
      </c>
      <c r="F388" s="14" t="s">
        <v>1006</v>
      </c>
      <c r="G388" s="14" t="s">
        <v>1006</v>
      </c>
      <c r="H388" s="14">
        <v>30500</v>
      </c>
      <c r="I388" s="14">
        <v>3</v>
      </c>
      <c r="J388" s="14" t="s">
        <v>1942</v>
      </c>
      <c r="K388" s="15">
        <v>10</v>
      </c>
      <c r="L388" s="15" t="s">
        <v>415</v>
      </c>
      <c r="M388" s="14" t="s">
        <v>1092</v>
      </c>
      <c r="O388" s="16" t="s">
        <v>133</v>
      </c>
      <c r="P388" s="16" t="s">
        <v>133</v>
      </c>
      <c r="Q388" s="16" t="s">
        <v>142</v>
      </c>
      <c r="R388" s="16" t="s">
        <v>142</v>
      </c>
      <c r="S388" s="16" t="s">
        <v>142</v>
      </c>
      <c r="W388" s="15">
        <v>310000142</v>
      </c>
    </row>
    <row r="389" spans="1:23" ht="12.75">
      <c r="A389" s="14" t="s">
        <v>1535</v>
      </c>
      <c r="B389" s="14">
        <v>1</v>
      </c>
      <c r="C389" s="14" t="s">
        <v>1334</v>
      </c>
      <c r="D389" s="14">
        <v>310000120</v>
      </c>
      <c r="E389" s="14" t="s">
        <v>1006</v>
      </c>
      <c r="F389" s="14" t="s">
        <v>1006</v>
      </c>
      <c r="G389" s="14" t="s">
        <v>1006</v>
      </c>
      <c r="H389" s="14">
        <v>30300</v>
      </c>
      <c r="I389" s="14">
        <v>3</v>
      </c>
      <c r="J389" s="14" t="s">
        <v>1942</v>
      </c>
      <c r="K389" s="15">
        <v>37</v>
      </c>
      <c r="L389" s="15" t="s">
        <v>259</v>
      </c>
      <c r="M389" s="14" t="s">
        <v>249</v>
      </c>
      <c r="O389" s="16" t="s">
        <v>133</v>
      </c>
      <c r="P389" s="16" t="s">
        <v>133</v>
      </c>
      <c r="Q389" s="16" t="s">
        <v>142</v>
      </c>
      <c r="R389" s="16" t="s">
        <v>142</v>
      </c>
      <c r="S389" s="16" t="s">
        <v>142</v>
      </c>
      <c r="W389" s="15">
        <v>310000120</v>
      </c>
    </row>
    <row r="390" spans="1:19" ht="12.75">
      <c r="A390" s="14" t="s">
        <v>1535</v>
      </c>
      <c r="B390" s="14">
        <v>1</v>
      </c>
      <c r="C390" s="14" t="s">
        <v>1335</v>
      </c>
      <c r="D390" s="14">
        <v>310000926</v>
      </c>
      <c r="E390" s="14" t="s">
        <v>1006</v>
      </c>
      <c r="F390" s="14" t="s">
        <v>1006</v>
      </c>
      <c r="G390" s="14" t="s">
        <v>1006</v>
      </c>
      <c r="H390" s="14">
        <v>31700</v>
      </c>
      <c r="I390" s="14">
        <v>3</v>
      </c>
      <c r="J390" s="14" t="s">
        <v>1942</v>
      </c>
      <c r="K390" s="15">
        <v>0</v>
      </c>
      <c r="L390" s="15" t="s">
        <v>263</v>
      </c>
      <c r="M390" s="14" t="s">
        <v>1076</v>
      </c>
      <c r="O390" s="16" t="s">
        <v>133</v>
      </c>
      <c r="P390" s="16" t="s">
        <v>142</v>
      </c>
      <c r="Q390" s="16" t="s">
        <v>142</v>
      </c>
      <c r="R390" s="16" t="s">
        <v>142</v>
      </c>
      <c r="S390" s="16" t="s">
        <v>142</v>
      </c>
    </row>
    <row r="391" spans="1:23" ht="12.75">
      <c r="A391" s="14" t="s">
        <v>1535</v>
      </c>
      <c r="B391" s="14">
        <v>1</v>
      </c>
      <c r="C391" s="14" t="s">
        <v>1336</v>
      </c>
      <c r="D391" s="14">
        <v>310000100</v>
      </c>
      <c r="E391" s="14" t="s">
        <v>1006</v>
      </c>
      <c r="F391" s="14" t="s">
        <v>1006</v>
      </c>
      <c r="G391" s="14" t="s">
        <v>1006</v>
      </c>
      <c r="H391" s="14">
        <v>36600</v>
      </c>
      <c r="I391" s="14">
        <v>2</v>
      </c>
      <c r="J391" s="14" t="s">
        <v>1067</v>
      </c>
      <c r="K391" s="15">
        <v>44</v>
      </c>
      <c r="L391" s="15" t="s">
        <v>259</v>
      </c>
      <c r="M391" s="14" t="s">
        <v>249</v>
      </c>
      <c r="O391" s="16" t="s">
        <v>133</v>
      </c>
      <c r="P391" s="16" t="s">
        <v>133</v>
      </c>
      <c r="Q391" s="16" t="s">
        <v>142</v>
      </c>
      <c r="R391" s="16" t="s">
        <v>142</v>
      </c>
      <c r="S391" s="16" t="s">
        <v>142</v>
      </c>
      <c r="W391" s="15">
        <v>310000100</v>
      </c>
    </row>
    <row r="392" spans="1:23" ht="12.75">
      <c r="A392" s="14" t="s">
        <v>1535</v>
      </c>
      <c r="B392" s="14">
        <v>1</v>
      </c>
      <c r="C392" s="14" t="s">
        <v>1337</v>
      </c>
      <c r="D392" s="14">
        <v>310000121</v>
      </c>
      <c r="E392" s="14" t="s">
        <v>1006</v>
      </c>
      <c r="F392" s="14" t="s">
        <v>1006</v>
      </c>
      <c r="G392" s="14" t="s">
        <v>1006</v>
      </c>
      <c r="H392" s="14">
        <v>37200</v>
      </c>
      <c r="I392" s="14">
        <v>3</v>
      </c>
      <c r="J392" s="14" t="s">
        <v>1942</v>
      </c>
      <c r="K392" s="15">
        <v>16</v>
      </c>
      <c r="L392" s="15" t="s">
        <v>263</v>
      </c>
      <c r="M392" s="14" t="s">
        <v>1076</v>
      </c>
      <c r="O392" s="16" t="s">
        <v>133</v>
      </c>
      <c r="P392" s="16" t="s">
        <v>133</v>
      </c>
      <c r="Q392" s="16" t="s">
        <v>142</v>
      </c>
      <c r="R392" s="16" t="s">
        <v>142</v>
      </c>
      <c r="S392" s="16" t="s">
        <v>142</v>
      </c>
      <c r="W392" s="15">
        <v>310000121</v>
      </c>
    </row>
    <row r="393" spans="1:23" ht="12.75">
      <c r="A393" s="14" t="s">
        <v>1535</v>
      </c>
      <c r="B393" s="14">
        <v>1</v>
      </c>
      <c r="C393" s="14" t="s">
        <v>1418</v>
      </c>
      <c r="D393" s="14">
        <v>310000158</v>
      </c>
      <c r="E393" s="14" t="s">
        <v>1006</v>
      </c>
      <c r="F393" s="14" t="s">
        <v>1006</v>
      </c>
      <c r="G393" s="14" t="s">
        <v>1006</v>
      </c>
      <c r="H393" s="14">
        <v>36650</v>
      </c>
      <c r="I393" s="14">
        <v>4</v>
      </c>
      <c r="J393" s="14" t="s">
        <v>1091</v>
      </c>
      <c r="K393" s="15">
        <v>2</v>
      </c>
      <c r="L393" s="15" t="s">
        <v>263</v>
      </c>
      <c r="M393" s="14" t="s">
        <v>1076</v>
      </c>
      <c r="O393" s="16" t="s">
        <v>133</v>
      </c>
      <c r="P393" s="16" t="s">
        <v>133</v>
      </c>
      <c r="Q393" s="16" t="s">
        <v>142</v>
      </c>
      <c r="R393" s="16" t="s">
        <v>142</v>
      </c>
      <c r="S393" s="16" t="s">
        <v>142</v>
      </c>
      <c r="W393" s="15">
        <v>310000158</v>
      </c>
    </row>
    <row r="394" spans="1:23" ht="12.75">
      <c r="A394" s="14" t="s">
        <v>1535</v>
      </c>
      <c r="B394" s="14">
        <v>1</v>
      </c>
      <c r="C394" s="14" t="s">
        <v>1338</v>
      </c>
      <c r="D394" s="14">
        <v>310000101</v>
      </c>
      <c r="E394" s="14" t="s">
        <v>1006</v>
      </c>
      <c r="F394" s="14" t="s">
        <v>1006</v>
      </c>
      <c r="G394" s="14" t="s">
        <v>1006</v>
      </c>
      <c r="H394" s="14">
        <v>36700</v>
      </c>
      <c r="I394" s="14">
        <v>2</v>
      </c>
      <c r="J394" s="14" t="s">
        <v>1067</v>
      </c>
      <c r="K394" s="15">
        <v>15</v>
      </c>
      <c r="L394" s="15" t="s">
        <v>259</v>
      </c>
      <c r="M394" s="14" t="s">
        <v>249</v>
      </c>
      <c r="O394" s="16" t="s">
        <v>133</v>
      </c>
      <c r="P394" s="16" t="s">
        <v>133</v>
      </c>
      <c r="Q394" s="16" t="s">
        <v>142</v>
      </c>
      <c r="R394" s="16" t="s">
        <v>142</v>
      </c>
      <c r="S394" s="16" t="s">
        <v>142</v>
      </c>
      <c r="W394" s="15">
        <v>310000101</v>
      </c>
    </row>
    <row r="395" spans="1:23" ht="12.75">
      <c r="A395" s="14" t="s">
        <v>1535</v>
      </c>
      <c r="B395" s="14">
        <v>1</v>
      </c>
      <c r="C395" s="14" t="s">
        <v>1339</v>
      </c>
      <c r="D395" s="14">
        <v>310000102</v>
      </c>
      <c r="E395" s="14" t="s">
        <v>1006</v>
      </c>
      <c r="F395" s="14" t="s">
        <v>1006</v>
      </c>
      <c r="G395" s="14" t="s">
        <v>1006</v>
      </c>
      <c r="H395" s="14">
        <v>36750</v>
      </c>
      <c r="I395" s="14">
        <v>3</v>
      </c>
      <c r="J395" s="14" t="s">
        <v>1942</v>
      </c>
      <c r="K395" s="15">
        <v>13</v>
      </c>
      <c r="L395" s="15" t="s">
        <v>263</v>
      </c>
      <c r="M395" s="14" t="s">
        <v>1076</v>
      </c>
      <c r="O395" s="16" t="s">
        <v>133</v>
      </c>
      <c r="P395" s="16" t="s">
        <v>133</v>
      </c>
      <c r="Q395" s="16" t="s">
        <v>142</v>
      </c>
      <c r="R395" s="16" t="s">
        <v>142</v>
      </c>
      <c r="S395" s="16" t="s">
        <v>142</v>
      </c>
      <c r="W395" s="15">
        <v>310000102</v>
      </c>
    </row>
    <row r="396" spans="1:23" ht="12.75">
      <c r="A396" s="14" t="s">
        <v>1535</v>
      </c>
      <c r="B396" s="14">
        <v>1</v>
      </c>
      <c r="C396" s="14" t="s">
        <v>1340</v>
      </c>
      <c r="D396" s="14">
        <v>310000103</v>
      </c>
      <c r="E396" s="14" t="s">
        <v>1006</v>
      </c>
      <c r="F396" s="14" t="s">
        <v>1006</v>
      </c>
      <c r="G396" s="14" t="s">
        <v>1006</v>
      </c>
      <c r="H396" s="14">
        <v>33900</v>
      </c>
      <c r="I396" s="14">
        <v>3</v>
      </c>
      <c r="J396" s="14" t="s">
        <v>1942</v>
      </c>
      <c r="K396" s="15">
        <v>10</v>
      </c>
      <c r="L396" s="15" t="s">
        <v>256</v>
      </c>
      <c r="M396" s="14" t="s">
        <v>1070</v>
      </c>
      <c r="O396" s="16" t="s">
        <v>133</v>
      </c>
      <c r="P396" s="16" t="s">
        <v>133</v>
      </c>
      <c r="Q396" s="16" t="s">
        <v>142</v>
      </c>
      <c r="R396" s="16" t="s">
        <v>142</v>
      </c>
      <c r="S396" s="16" t="s">
        <v>142</v>
      </c>
      <c r="W396" s="15">
        <v>310000103</v>
      </c>
    </row>
    <row r="397" spans="1:19" ht="12.75">
      <c r="A397" s="14" t="s">
        <v>1535</v>
      </c>
      <c r="B397" s="14">
        <v>1</v>
      </c>
      <c r="C397" s="14" t="s">
        <v>1341</v>
      </c>
      <c r="D397" s="14">
        <v>310000122</v>
      </c>
      <c r="E397" s="14" t="s">
        <v>1006</v>
      </c>
      <c r="F397" s="14" t="s">
        <v>1006</v>
      </c>
      <c r="G397" s="14" t="s">
        <v>1006</v>
      </c>
      <c r="H397" s="14">
        <v>31750</v>
      </c>
      <c r="I397" s="14">
        <v>4</v>
      </c>
      <c r="J397" s="14" t="s">
        <v>1091</v>
      </c>
      <c r="K397" s="15">
        <v>1</v>
      </c>
      <c r="L397" s="15" t="s">
        <v>263</v>
      </c>
      <c r="M397" s="14" t="s">
        <v>1076</v>
      </c>
      <c r="O397" s="16" t="s">
        <v>133</v>
      </c>
      <c r="P397" s="16" t="s">
        <v>142</v>
      </c>
      <c r="Q397" s="16" t="s">
        <v>142</v>
      </c>
      <c r="R397" s="16" t="s">
        <v>142</v>
      </c>
      <c r="S397" s="16" t="s">
        <v>142</v>
      </c>
    </row>
    <row r="398" spans="1:23" ht="12.75">
      <c r="A398" s="14" t="s">
        <v>1535</v>
      </c>
      <c r="B398" s="14">
        <v>4</v>
      </c>
      <c r="C398" s="14" t="s">
        <v>149</v>
      </c>
      <c r="D398" s="14">
        <v>340000751</v>
      </c>
      <c r="E398" s="14" t="s">
        <v>1006</v>
      </c>
      <c r="F398" s="14" t="s">
        <v>1006</v>
      </c>
      <c r="G398" s="14" t="s">
        <v>1006</v>
      </c>
      <c r="H398" s="14">
        <v>31596</v>
      </c>
      <c r="I398" s="14">
        <v>0</v>
      </c>
      <c r="J398" s="14" t="s">
        <v>1007</v>
      </c>
      <c r="K398" s="15">
        <v>193</v>
      </c>
      <c r="L398" s="15" t="s">
        <v>1816</v>
      </c>
      <c r="M398" s="14" t="s">
        <v>1815</v>
      </c>
      <c r="O398" s="16" t="s">
        <v>133</v>
      </c>
      <c r="P398" s="16" t="s">
        <v>133</v>
      </c>
      <c r="Q398" s="16" t="s">
        <v>142</v>
      </c>
      <c r="R398" s="16" t="s">
        <v>142</v>
      </c>
      <c r="S398" s="16" t="s">
        <v>142</v>
      </c>
      <c r="W398" s="15">
        <v>340000751</v>
      </c>
    </row>
    <row r="399" spans="1:26" ht="12.75">
      <c r="A399" s="14" t="s">
        <v>1535</v>
      </c>
      <c r="B399" s="14">
        <v>1</v>
      </c>
      <c r="C399" s="14" t="s">
        <v>1419</v>
      </c>
      <c r="D399" s="14">
        <v>310000004</v>
      </c>
      <c r="E399" s="14" t="s">
        <v>1006</v>
      </c>
      <c r="F399" s="14" t="s">
        <v>1006</v>
      </c>
      <c r="G399" s="14" t="s">
        <v>1006</v>
      </c>
      <c r="H399" s="14">
        <v>31135</v>
      </c>
      <c r="I399" s="14">
        <v>0</v>
      </c>
      <c r="J399" s="14" t="s">
        <v>1007</v>
      </c>
      <c r="K399" s="15">
        <v>604</v>
      </c>
      <c r="L399" s="15" t="s">
        <v>238</v>
      </c>
      <c r="M399" s="14" t="s">
        <v>287</v>
      </c>
      <c r="O399" s="16" t="s">
        <v>133</v>
      </c>
      <c r="P399" s="16" t="s">
        <v>133</v>
      </c>
      <c r="Q399" s="16" t="s">
        <v>133</v>
      </c>
      <c r="R399" s="16" t="s">
        <v>133</v>
      </c>
      <c r="S399" s="16" t="s">
        <v>133</v>
      </c>
      <c r="W399" s="15">
        <v>310000004</v>
      </c>
      <c r="X399" s="15">
        <v>310000004</v>
      </c>
      <c r="Y399" s="15">
        <v>310000004</v>
      </c>
      <c r="Z399" s="15">
        <v>310000004</v>
      </c>
    </row>
    <row r="400" spans="1:23" ht="12.75">
      <c r="A400" s="14" t="s">
        <v>1535</v>
      </c>
      <c r="B400" s="14">
        <v>1</v>
      </c>
      <c r="C400" s="14" t="s">
        <v>150</v>
      </c>
      <c r="D400" s="14">
        <v>310000143</v>
      </c>
      <c r="E400" s="14" t="s">
        <v>1006</v>
      </c>
      <c r="F400" s="14" t="s">
        <v>1006</v>
      </c>
      <c r="G400" s="14" t="s">
        <v>1006</v>
      </c>
      <c r="H400" s="14">
        <v>30350</v>
      </c>
      <c r="I400" s="14">
        <v>3</v>
      </c>
      <c r="J400" s="14" t="s">
        <v>1942</v>
      </c>
      <c r="K400" s="15">
        <v>6</v>
      </c>
      <c r="L400" s="15" t="s">
        <v>415</v>
      </c>
      <c r="M400" s="14" t="s">
        <v>1092</v>
      </c>
      <c r="O400" s="16" t="s">
        <v>133</v>
      </c>
      <c r="P400" s="16" t="s">
        <v>133</v>
      </c>
      <c r="Q400" s="16" t="s">
        <v>142</v>
      </c>
      <c r="R400" s="16" t="s">
        <v>142</v>
      </c>
      <c r="S400" s="16" t="s">
        <v>142</v>
      </c>
      <c r="W400" s="15">
        <v>310000143</v>
      </c>
    </row>
    <row r="401" spans="1:23" ht="12.75">
      <c r="A401" s="14" t="s">
        <v>1535</v>
      </c>
      <c r="B401" s="14">
        <v>1</v>
      </c>
      <c r="C401" s="14" t="s">
        <v>151</v>
      </c>
      <c r="D401" s="14">
        <v>310000226</v>
      </c>
      <c r="E401" s="14" t="s">
        <v>1006</v>
      </c>
      <c r="F401" s="14" t="s">
        <v>1006</v>
      </c>
      <c r="G401" s="14" t="s">
        <v>1006</v>
      </c>
      <c r="H401" s="14">
        <v>36950</v>
      </c>
      <c r="I401" s="14">
        <v>4</v>
      </c>
      <c r="J401" s="14" t="s">
        <v>1091</v>
      </c>
      <c r="K401" s="15">
        <v>36</v>
      </c>
      <c r="L401" s="15" t="s">
        <v>415</v>
      </c>
      <c r="M401" s="14" t="s">
        <v>1092</v>
      </c>
      <c r="O401" s="16" t="s">
        <v>133</v>
      </c>
      <c r="P401" s="16" t="s">
        <v>133</v>
      </c>
      <c r="Q401" s="16" t="s">
        <v>142</v>
      </c>
      <c r="R401" s="16" t="s">
        <v>142</v>
      </c>
      <c r="S401" s="16" t="s">
        <v>142</v>
      </c>
      <c r="W401" s="15">
        <v>310000226</v>
      </c>
    </row>
    <row r="402" spans="1:26" ht="12.75">
      <c r="A402" s="14" t="s">
        <v>1535</v>
      </c>
      <c r="B402" s="14">
        <v>1</v>
      </c>
      <c r="C402" s="14" t="s">
        <v>152</v>
      </c>
      <c r="D402" s="14">
        <v>310000104</v>
      </c>
      <c r="E402" s="14" t="s">
        <v>1006</v>
      </c>
      <c r="F402" s="14" t="s">
        <v>1006</v>
      </c>
      <c r="G402" s="14" t="s">
        <v>1006</v>
      </c>
      <c r="H402" s="14">
        <v>36901</v>
      </c>
      <c r="I402" s="14">
        <v>1</v>
      </c>
      <c r="J402" s="14" t="s">
        <v>1009</v>
      </c>
      <c r="K402" s="15">
        <v>307</v>
      </c>
      <c r="L402" s="15" t="s">
        <v>238</v>
      </c>
      <c r="M402" s="14" t="s">
        <v>287</v>
      </c>
      <c r="O402" s="16" t="s">
        <v>133</v>
      </c>
      <c r="P402" s="16" t="s">
        <v>133</v>
      </c>
      <c r="Q402" s="16" t="s">
        <v>133</v>
      </c>
      <c r="R402" s="16" t="s">
        <v>133</v>
      </c>
      <c r="S402" s="16" t="s">
        <v>133</v>
      </c>
      <c r="W402" s="15">
        <v>310000104</v>
      </c>
      <c r="X402" s="15">
        <v>310000104</v>
      </c>
      <c r="Y402" s="15">
        <v>310000104</v>
      </c>
      <c r="Z402" s="15">
        <v>310000104</v>
      </c>
    </row>
    <row r="403" spans="1:26" ht="12.75">
      <c r="A403" s="14" t="s">
        <v>1535</v>
      </c>
      <c r="B403" s="14">
        <v>1</v>
      </c>
      <c r="C403" s="14" t="s">
        <v>1420</v>
      </c>
      <c r="D403" s="14">
        <v>310000200</v>
      </c>
      <c r="E403" s="14" t="s">
        <v>1006</v>
      </c>
      <c r="F403" s="14" t="s">
        <v>1006</v>
      </c>
      <c r="G403" s="14" t="s">
        <v>1006</v>
      </c>
      <c r="H403" s="14">
        <v>37014</v>
      </c>
      <c r="I403" s="14">
        <v>2</v>
      </c>
      <c r="J403" s="14" t="s">
        <v>1067</v>
      </c>
      <c r="K403" s="15">
        <v>546</v>
      </c>
      <c r="L403" s="15" t="s">
        <v>238</v>
      </c>
      <c r="M403" s="14" t="s">
        <v>287</v>
      </c>
      <c r="O403" s="16" t="s">
        <v>133</v>
      </c>
      <c r="P403" s="16" t="s">
        <v>133</v>
      </c>
      <c r="Q403" s="16" t="s">
        <v>133</v>
      </c>
      <c r="R403" s="16" t="s">
        <v>133</v>
      </c>
      <c r="S403" s="16" t="s">
        <v>133</v>
      </c>
      <c r="W403" s="15">
        <v>310000200</v>
      </c>
      <c r="X403" s="15">
        <v>310000200</v>
      </c>
      <c r="Y403" s="15">
        <v>310000200</v>
      </c>
      <c r="Z403" s="15">
        <v>310000200</v>
      </c>
    </row>
    <row r="404" spans="1:23" ht="12.75">
      <c r="A404" s="14" t="s">
        <v>1535</v>
      </c>
      <c r="B404" s="14">
        <v>1</v>
      </c>
      <c r="C404" s="14" t="s">
        <v>153</v>
      </c>
      <c r="D404" s="14">
        <v>310000227</v>
      </c>
      <c r="E404" s="14" t="s">
        <v>1006</v>
      </c>
      <c r="F404" s="14" t="s">
        <v>1006</v>
      </c>
      <c r="G404" s="14" t="s">
        <v>1006</v>
      </c>
      <c r="H404" s="14">
        <v>32200</v>
      </c>
      <c r="I404" s="14">
        <v>2</v>
      </c>
      <c r="J404" s="14" t="s">
        <v>1067</v>
      </c>
      <c r="K404" s="15">
        <v>20</v>
      </c>
      <c r="L404" s="15" t="s">
        <v>250</v>
      </c>
      <c r="M404" s="14" t="s">
        <v>271</v>
      </c>
      <c r="O404" s="16" t="s">
        <v>133</v>
      </c>
      <c r="P404" s="16" t="s">
        <v>133</v>
      </c>
      <c r="Q404" s="16" t="s">
        <v>142</v>
      </c>
      <c r="R404" s="16" t="s">
        <v>142</v>
      </c>
      <c r="S404" s="16" t="s">
        <v>142</v>
      </c>
      <c r="W404" s="15">
        <v>310000227</v>
      </c>
    </row>
    <row r="405" spans="1:19" ht="12.75">
      <c r="A405" s="14" t="s">
        <v>1535</v>
      </c>
      <c r="B405" s="14">
        <v>1</v>
      </c>
      <c r="C405" s="14" t="s">
        <v>1421</v>
      </c>
      <c r="D405" s="14">
        <v>310000123</v>
      </c>
      <c r="E405" s="14" t="s">
        <v>1006</v>
      </c>
      <c r="F405" s="14" t="s">
        <v>1006</v>
      </c>
      <c r="G405" s="14" t="s">
        <v>1006</v>
      </c>
      <c r="H405" s="14">
        <v>30650</v>
      </c>
      <c r="I405" s="14">
        <v>3</v>
      </c>
      <c r="J405" s="14" t="s">
        <v>1942</v>
      </c>
      <c r="K405" s="15">
        <v>2</v>
      </c>
      <c r="L405" s="15" t="s">
        <v>263</v>
      </c>
      <c r="M405" s="14" t="s">
        <v>1076</v>
      </c>
      <c r="O405" s="16" t="s">
        <v>133</v>
      </c>
      <c r="P405" s="16" t="s">
        <v>142</v>
      </c>
      <c r="Q405" s="16" t="s">
        <v>142</v>
      </c>
      <c r="R405" s="16" t="s">
        <v>142</v>
      </c>
      <c r="S405" s="16" t="s">
        <v>142</v>
      </c>
    </row>
    <row r="406" spans="1:19" ht="12.75">
      <c r="A406" s="14" t="s">
        <v>1535</v>
      </c>
      <c r="B406" s="14">
        <v>1</v>
      </c>
      <c r="C406" s="14" t="s">
        <v>154</v>
      </c>
      <c r="D406" s="14">
        <v>310000106</v>
      </c>
      <c r="E406" s="14" t="s">
        <v>1006</v>
      </c>
      <c r="F406" s="14" t="s">
        <v>1006</v>
      </c>
      <c r="G406" s="14" t="s">
        <v>1006</v>
      </c>
      <c r="H406" s="14">
        <v>36750</v>
      </c>
      <c r="I406" s="14">
        <v>3</v>
      </c>
      <c r="J406" s="14" t="s">
        <v>1942</v>
      </c>
      <c r="K406" s="15">
        <v>2</v>
      </c>
      <c r="L406" s="15" t="s">
        <v>263</v>
      </c>
      <c r="M406" s="14" t="s">
        <v>1076</v>
      </c>
      <c r="O406" s="16" t="s">
        <v>133</v>
      </c>
      <c r="P406" s="16" t="s">
        <v>142</v>
      </c>
      <c r="Q406" s="16" t="s">
        <v>142</v>
      </c>
      <c r="R406" s="16" t="s">
        <v>142</v>
      </c>
      <c r="S406" s="16" t="s">
        <v>142</v>
      </c>
    </row>
    <row r="407" spans="1:23" ht="12.75">
      <c r="A407" s="14" t="s">
        <v>1535</v>
      </c>
      <c r="B407" s="14">
        <v>1</v>
      </c>
      <c r="C407" s="14" t="s">
        <v>155</v>
      </c>
      <c r="D407" s="14">
        <v>310000105</v>
      </c>
      <c r="E407" s="14" t="s">
        <v>1006</v>
      </c>
      <c r="F407" s="14" t="s">
        <v>1006</v>
      </c>
      <c r="G407" s="14" t="s">
        <v>1006</v>
      </c>
      <c r="H407" s="14">
        <v>37262</v>
      </c>
      <c r="I407" s="14">
        <v>1</v>
      </c>
      <c r="J407" s="14" t="s">
        <v>1009</v>
      </c>
      <c r="K407" s="15">
        <v>60</v>
      </c>
      <c r="L407" s="15" t="s">
        <v>253</v>
      </c>
      <c r="M407" s="14" t="s">
        <v>1064</v>
      </c>
      <c r="O407" s="16" t="s">
        <v>133</v>
      </c>
      <c r="P407" s="16" t="s">
        <v>133</v>
      </c>
      <c r="Q407" s="16" t="s">
        <v>142</v>
      </c>
      <c r="R407" s="16" t="s">
        <v>142</v>
      </c>
      <c r="S407" s="16" t="s">
        <v>142</v>
      </c>
      <c r="W407" s="15">
        <v>310000105</v>
      </c>
    </row>
    <row r="408" spans="1:23" ht="12.75">
      <c r="A408" s="14" t="s">
        <v>1535</v>
      </c>
      <c r="B408" s="14">
        <v>1</v>
      </c>
      <c r="C408" s="14" t="s">
        <v>156</v>
      </c>
      <c r="D408" s="14">
        <v>310000228</v>
      </c>
      <c r="E408" s="14" t="s">
        <v>1006</v>
      </c>
      <c r="F408" s="14" t="s">
        <v>1006</v>
      </c>
      <c r="G408" s="14" t="s">
        <v>1006</v>
      </c>
      <c r="H408" s="14">
        <v>37300</v>
      </c>
      <c r="I408" s="14">
        <v>4</v>
      </c>
      <c r="J408" s="14" t="s">
        <v>1091</v>
      </c>
      <c r="K408" s="15">
        <v>17</v>
      </c>
      <c r="L408" s="15" t="s">
        <v>415</v>
      </c>
      <c r="M408" s="14" t="s">
        <v>1092</v>
      </c>
      <c r="O408" s="16" t="s">
        <v>133</v>
      </c>
      <c r="P408" s="16" t="s">
        <v>133</v>
      </c>
      <c r="Q408" s="16" t="s">
        <v>142</v>
      </c>
      <c r="R408" s="16" t="s">
        <v>142</v>
      </c>
      <c r="S408" s="16" t="s">
        <v>142</v>
      </c>
      <c r="W408" s="15">
        <v>310000228</v>
      </c>
    </row>
    <row r="409" spans="1:23" ht="12.75">
      <c r="A409" s="14" t="s">
        <v>1535</v>
      </c>
      <c r="B409" s="14">
        <v>1</v>
      </c>
      <c r="C409" s="14" t="s">
        <v>157</v>
      </c>
      <c r="D409" s="14">
        <v>310000162</v>
      </c>
      <c r="E409" s="14" t="s">
        <v>1006</v>
      </c>
      <c r="F409" s="14" t="s">
        <v>1006</v>
      </c>
      <c r="G409" s="14" t="s">
        <v>1006</v>
      </c>
      <c r="H409" s="14">
        <v>30450</v>
      </c>
      <c r="I409" s="14">
        <v>4</v>
      </c>
      <c r="J409" s="14" t="s">
        <v>1091</v>
      </c>
      <c r="K409" s="15">
        <v>1</v>
      </c>
      <c r="L409" s="15" t="s">
        <v>263</v>
      </c>
      <c r="M409" s="14" t="s">
        <v>1076</v>
      </c>
      <c r="O409" s="16" t="s">
        <v>133</v>
      </c>
      <c r="P409" s="16" t="s">
        <v>133</v>
      </c>
      <c r="Q409" s="16" t="s">
        <v>142</v>
      </c>
      <c r="R409" s="16" t="s">
        <v>142</v>
      </c>
      <c r="S409" s="16" t="s">
        <v>142</v>
      </c>
      <c r="W409" s="15">
        <v>310000162</v>
      </c>
    </row>
    <row r="410" spans="1:23" ht="12.75">
      <c r="A410" s="14" t="s">
        <v>1535</v>
      </c>
      <c r="B410" s="14">
        <v>1</v>
      </c>
      <c r="C410" s="14" t="s">
        <v>158</v>
      </c>
      <c r="D410" s="14">
        <v>310000159</v>
      </c>
      <c r="E410" s="14" t="s">
        <v>1006</v>
      </c>
      <c r="F410" s="14" t="s">
        <v>1006</v>
      </c>
      <c r="G410" s="14" t="s">
        <v>1006</v>
      </c>
      <c r="H410" s="14">
        <v>37400</v>
      </c>
      <c r="I410" s="14">
        <v>4</v>
      </c>
      <c r="J410" s="14" t="s">
        <v>1091</v>
      </c>
      <c r="K410" s="15">
        <v>9</v>
      </c>
      <c r="L410" s="15" t="s">
        <v>415</v>
      </c>
      <c r="M410" s="14" t="s">
        <v>1092</v>
      </c>
      <c r="O410" s="16" t="s">
        <v>133</v>
      </c>
      <c r="P410" s="16" t="s">
        <v>133</v>
      </c>
      <c r="Q410" s="16" t="s">
        <v>142</v>
      </c>
      <c r="R410" s="16" t="s">
        <v>142</v>
      </c>
      <c r="S410" s="16" t="s">
        <v>142</v>
      </c>
      <c r="W410" s="15">
        <v>310000159</v>
      </c>
    </row>
    <row r="411" spans="1:23" ht="12.75">
      <c r="A411" s="14" t="s">
        <v>1535</v>
      </c>
      <c r="B411" s="14">
        <v>1</v>
      </c>
      <c r="C411" s="14" t="s">
        <v>159</v>
      </c>
      <c r="D411" s="14">
        <v>310000077</v>
      </c>
      <c r="E411" s="14" t="s">
        <v>1006</v>
      </c>
      <c r="F411" s="14" t="s">
        <v>1006</v>
      </c>
      <c r="G411" s="14" t="s">
        <v>1006</v>
      </c>
      <c r="H411" s="14">
        <v>37450</v>
      </c>
      <c r="I411" s="14">
        <v>2</v>
      </c>
      <c r="J411" s="14" t="s">
        <v>1067</v>
      </c>
      <c r="K411" s="15">
        <v>5</v>
      </c>
      <c r="L411" s="15" t="s">
        <v>263</v>
      </c>
      <c r="M411" s="14" t="s">
        <v>1076</v>
      </c>
      <c r="O411" s="16" t="s">
        <v>133</v>
      </c>
      <c r="P411" s="16" t="s">
        <v>133</v>
      </c>
      <c r="Q411" s="16" t="s">
        <v>142</v>
      </c>
      <c r="R411" s="16" t="s">
        <v>142</v>
      </c>
      <c r="S411" s="16" t="s">
        <v>142</v>
      </c>
      <c r="W411" s="15">
        <v>310000077</v>
      </c>
    </row>
    <row r="412" spans="1:23" ht="12.75">
      <c r="A412" s="14" t="s">
        <v>1535</v>
      </c>
      <c r="B412" s="14">
        <v>1</v>
      </c>
      <c r="C412" s="14" t="s">
        <v>160</v>
      </c>
      <c r="D412" s="14">
        <v>310000145</v>
      </c>
      <c r="E412" s="14" t="s">
        <v>1006</v>
      </c>
      <c r="F412" s="14" t="s">
        <v>1006</v>
      </c>
      <c r="G412" s="14" t="s">
        <v>1006</v>
      </c>
      <c r="H412" s="14">
        <v>37550</v>
      </c>
      <c r="I412" s="14">
        <v>2</v>
      </c>
      <c r="J412" s="14" t="s">
        <v>1067</v>
      </c>
      <c r="K412" s="15">
        <v>8</v>
      </c>
      <c r="L412" s="15" t="s">
        <v>256</v>
      </c>
      <c r="M412" s="14" t="s">
        <v>1070</v>
      </c>
      <c r="O412" s="16" t="s">
        <v>133</v>
      </c>
      <c r="P412" s="16" t="s">
        <v>133</v>
      </c>
      <c r="Q412" s="16" t="s">
        <v>142</v>
      </c>
      <c r="R412" s="16" t="s">
        <v>142</v>
      </c>
      <c r="S412" s="16" t="s">
        <v>142</v>
      </c>
      <c r="W412" s="15">
        <v>310000145</v>
      </c>
    </row>
    <row r="413" spans="1:23" ht="12.75">
      <c r="A413" s="14" t="s">
        <v>1535</v>
      </c>
      <c r="B413" s="14">
        <v>1</v>
      </c>
      <c r="C413" s="14" t="s">
        <v>1422</v>
      </c>
      <c r="D413" s="14">
        <v>310000232</v>
      </c>
      <c r="E413" s="14" t="s">
        <v>1006</v>
      </c>
      <c r="F413" s="14" t="s">
        <v>1006</v>
      </c>
      <c r="G413" s="14" t="s">
        <v>1006</v>
      </c>
      <c r="H413" s="14">
        <v>37570</v>
      </c>
      <c r="I413" s="14">
        <v>3</v>
      </c>
      <c r="J413" s="14" t="s">
        <v>1942</v>
      </c>
      <c r="K413" s="15">
        <v>1</v>
      </c>
      <c r="L413" s="15" t="s">
        <v>263</v>
      </c>
      <c r="M413" s="14" t="s">
        <v>1076</v>
      </c>
      <c r="O413" s="16" t="s">
        <v>133</v>
      </c>
      <c r="P413" s="16" t="s">
        <v>133</v>
      </c>
      <c r="Q413" s="16" t="s">
        <v>142</v>
      </c>
      <c r="R413" s="16" t="s">
        <v>142</v>
      </c>
      <c r="S413" s="16" t="s">
        <v>142</v>
      </c>
      <c r="W413" s="15">
        <v>310000232</v>
      </c>
    </row>
    <row r="414" spans="1:23" ht="12.75">
      <c r="A414" s="14" t="s">
        <v>1535</v>
      </c>
      <c r="B414" s="14">
        <v>1</v>
      </c>
      <c r="C414" s="14" t="s">
        <v>161</v>
      </c>
      <c r="D414" s="14">
        <v>310000024</v>
      </c>
      <c r="E414" s="14" t="s">
        <v>1006</v>
      </c>
      <c r="F414" s="14" t="s">
        <v>1006</v>
      </c>
      <c r="G414" s="14" t="s">
        <v>1006</v>
      </c>
      <c r="H414" s="14">
        <v>31337</v>
      </c>
      <c r="I414" s="14">
        <v>0</v>
      </c>
      <c r="J414" s="14" t="s">
        <v>1007</v>
      </c>
      <c r="K414" s="15">
        <v>21</v>
      </c>
      <c r="L414" s="15" t="s">
        <v>259</v>
      </c>
      <c r="M414" s="14" t="s">
        <v>249</v>
      </c>
      <c r="O414" s="16" t="s">
        <v>133</v>
      </c>
      <c r="P414" s="16" t="s">
        <v>133</v>
      </c>
      <c r="Q414" s="16" t="s">
        <v>142</v>
      </c>
      <c r="R414" s="16" t="s">
        <v>142</v>
      </c>
      <c r="S414" s="16" t="s">
        <v>142</v>
      </c>
      <c r="W414" s="15">
        <v>310000024</v>
      </c>
    </row>
    <row r="415" spans="1:19" ht="12.75">
      <c r="A415" s="14" t="s">
        <v>1535</v>
      </c>
      <c r="B415" s="14">
        <v>1</v>
      </c>
      <c r="C415" s="14" t="s">
        <v>162</v>
      </c>
      <c r="D415" s="14">
        <v>310000161</v>
      </c>
      <c r="E415" s="14" t="s">
        <v>1006</v>
      </c>
      <c r="F415" s="14" t="s">
        <v>1006</v>
      </c>
      <c r="G415" s="14" t="s">
        <v>1006</v>
      </c>
      <c r="H415" s="14">
        <v>34050</v>
      </c>
      <c r="I415" s="14">
        <v>4</v>
      </c>
      <c r="J415" s="14" t="s">
        <v>1091</v>
      </c>
      <c r="K415" s="15">
        <v>0</v>
      </c>
      <c r="L415" s="15" t="s">
        <v>263</v>
      </c>
      <c r="M415" s="14" t="s">
        <v>1076</v>
      </c>
      <c r="O415" s="16" t="s">
        <v>133</v>
      </c>
      <c r="P415" s="16" t="s">
        <v>142</v>
      </c>
      <c r="Q415" s="16" t="s">
        <v>142</v>
      </c>
      <c r="R415" s="16" t="s">
        <v>142</v>
      </c>
      <c r="S415" s="16" t="s">
        <v>142</v>
      </c>
    </row>
    <row r="416" spans="1:23" ht="12.75">
      <c r="A416" s="14" t="s">
        <v>1535</v>
      </c>
      <c r="B416" s="14">
        <v>1</v>
      </c>
      <c r="C416" s="14" t="s">
        <v>163</v>
      </c>
      <c r="D416" s="14">
        <v>310000229</v>
      </c>
      <c r="E416" s="14" t="s">
        <v>1006</v>
      </c>
      <c r="F416" s="14" t="s">
        <v>1006</v>
      </c>
      <c r="G416" s="14" t="s">
        <v>1006</v>
      </c>
      <c r="H416" s="14">
        <v>37600</v>
      </c>
      <c r="I416" s="14">
        <v>2</v>
      </c>
      <c r="J416" s="14" t="s">
        <v>1067</v>
      </c>
      <c r="K416" s="15">
        <v>8</v>
      </c>
      <c r="L416" s="15" t="s">
        <v>250</v>
      </c>
      <c r="M416" s="14" t="s">
        <v>271</v>
      </c>
      <c r="O416" s="16" t="s">
        <v>133</v>
      </c>
      <c r="P416" s="16" t="s">
        <v>133</v>
      </c>
      <c r="Q416" s="16" t="s">
        <v>142</v>
      </c>
      <c r="R416" s="16" t="s">
        <v>142</v>
      </c>
      <c r="S416" s="16" t="s">
        <v>142</v>
      </c>
      <c r="W416" s="15">
        <v>310000229</v>
      </c>
    </row>
    <row r="417" spans="1:23" ht="12.75">
      <c r="A417" s="14" t="s">
        <v>1535</v>
      </c>
      <c r="B417" s="14">
        <v>1</v>
      </c>
      <c r="C417" s="14" t="s">
        <v>164</v>
      </c>
      <c r="D417" s="14">
        <v>310000144</v>
      </c>
      <c r="E417" s="14" t="s">
        <v>1006</v>
      </c>
      <c r="F417" s="14" t="s">
        <v>1006</v>
      </c>
      <c r="G417" s="14" t="s">
        <v>1006</v>
      </c>
      <c r="H417" s="14">
        <v>34554</v>
      </c>
      <c r="I417" s="14">
        <v>1</v>
      </c>
      <c r="J417" s="14" t="s">
        <v>1009</v>
      </c>
      <c r="K417" s="15">
        <v>26</v>
      </c>
      <c r="L417" s="15" t="s">
        <v>250</v>
      </c>
      <c r="M417" s="14" t="s">
        <v>271</v>
      </c>
      <c r="O417" s="16" t="s">
        <v>133</v>
      </c>
      <c r="P417" s="16" t="s">
        <v>133</v>
      </c>
      <c r="Q417" s="16" t="s">
        <v>142</v>
      </c>
      <c r="R417" s="16" t="s">
        <v>142</v>
      </c>
      <c r="S417" s="16" t="s">
        <v>142</v>
      </c>
      <c r="W417" s="15">
        <v>310000144</v>
      </c>
    </row>
    <row r="418" spans="1:19" ht="12.75">
      <c r="A418" s="14" t="s">
        <v>231</v>
      </c>
      <c r="B418" s="14">
        <v>1</v>
      </c>
      <c r="C418" s="14" t="s">
        <v>586</v>
      </c>
      <c r="D418" s="14" t="s">
        <v>585</v>
      </c>
      <c r="E418" s="14" t="s">
        <v>1006</v>
      </c>
      <c r="F418" s="14" t="s">
        <v>1569</v>
      </c>
      <c r="G418" s="14" t="s">
        <v>1006</v>
      </c>
      <c r="H418" s="14">
        <v>49589</v>
      </c>
      <c r="I418" s="14">
        <v>3</v>
      </c>
      <c r="J418" s="14" t="s">
        <v>1942</v>
      </c>
      <c r="K418" s="15">
        <v>2</v>
      </c>
      <c r="L418" s="15" t="s">
        <v>263</v>
      </c>
      <c r="M418" s="14" t="s">
        <v>1076</v>
      </c>
      <c r="O418" s="16" t="s">
        <v>133</v>
      </c>
      <c r="P418" s="16" t="s">
        <v>142</v>
      </c>
      <c r="Q418" s="16" t="s">
        <v>142</v>
      </c>
      <c r="R418" s="16" t="s">
        <v>142</v>
      </c>
      <c r="S418" s="16" t="s">
        <v>142</v>
      </c>
    </row>
    <row r="419" spans="1:23" ht="12.75">
      <c r="A419" s="14" t="s">
        <v>231</v>
      </c>
      <c r="B419" s="14">
        <v>1</v>
      </c>
      <c r="C419" s="14" t="s">
        <v>590</v>
      </c>
      <c r="D419" s="14" t="s">
        <v>589</v>
      </c>
      <c r="E419" s="14" t="s">
        <v>1006</v>
      </c>
      <c r="F419" s="14" t="s">
        <v>1569</v>
      </c>
      <c r="G419" s="14" t="s">
        <v>1006</v>
      </c>
      <c r="H419" s="14">
        <v>48130</v>
      </c>
      <c r="I419" s="14">
        <v>1</v>
      </c>
      <c r="J419" s="14" t="s">
        <v>1009</v>
      </c>
      <c r="K419" s="15">
        <v>30.7</v>
      </c>
      <c r="L419" s="15" t="s">
        <v>250</v>
      </c>
      <c r="M419" s="14" t="s">
        <v>271</v>
      </c>
      <c r="O419" s="16" t="s">
        <v>133</v>
      </c>
      <c r="P419" s="16" t="s">
        <v>133</v>
      </c>
      <c r="Q419" s="16" t="s">
        <v>142</v>
      </c>
      <c r="R419" s="16" t="s">
        <v>142</v>
      </c>
      <c r="S419" s="16" t="s">
        <v>142</v>
      </c>
      <c r="W419" s="15" t="s">
        <v>589</v>
      </c>
    </row>
    <row r="420" spans="1:23" ht="12.75">
      <c r="A420" s="14" t="s">
        <v>231</v>
      </c>
      <c r="B420" s="14">
        <v>1</v>
      </c>
      <c r="C420" s="14" t="s">
        <v>884</v>
      </c>
      <c r="D420" s="14" t="s">
        <v>883</v>
      </c>
      <c r="E420" s="14" t="s">
        <v>1006</v>
      </c>
      <c r="F420" s="14" t="s">
        <v>1569</v>
      </c>
      <c r="G420" s="14" t="s">
        <v>1006</v>
      </c>
      <c r="H420" s="14">
        <v>41140</v>
      </c>
      <c r="I420" s="14">
        <v>1</v>
      </c>
      <c r="J420" s="14" t="s">
        <v>1009</v>
      </c>
      <c r="K420" s="15">
        <v>13.9</v>
      </c>
      <c r="L420" s="15" t="s">
        <v>259</v>
      </c>
      <c r="M420" s="14" t="s">
        <v>249</v>
      </c>
      <c r="O420" s="16" t="s">
        <v>133</v>
      </c>
      <c r="P420" s="16" t="s">
        <v>133</v>
      </c>
      <c r="Q420" s="16" t="s">
        <v>142</v>
      </c>
      <c r="R420" s="16" t="s">
        <v>142</v>
      </c>
      <c r="S420" s="16" t="s">
        <v>142</v>
      </c>
      <c r="W420" s="15" t="s">
        <v>883</v>
      </c>
    </row>
    <row r="421" spans="1:23" ht="12.75">
      <c r="A421" s="14" t="s">
        <v>231</v>
      </c>
      <c r="B421" s="14">
        <v>1</v>
      </c>
      <c r="C421" s="14" t="s">
        <v>588</v>
      </c>
      <c r="D421" s="14" t="s">
        <v>587</v>
      </c>
      <c r="E421" s="14" t="s">
        <v>1006</v>
      </c>
      <c r="F421" s="14" t="s">
        <v>1569</v>
      </c>
      <c r="G421" s="14" t="s">
        <v>1006</v>
      </c>
      <c r="H421" s="14">
        <v>40311</v>
      </c>
      <c r="I421" s="14">
        <v>1</v>
      </c>
      <c r="J421" s="14" t="s">
        <v>1009</v>
      </c>
      <c r="K421" s="15">
        <v>26.4</v>
      </c>
      <c r="L421" s="15" t="s">
        <v>250</v>
      </c>
      <c r="M421" s="14" t="s">
        <v>271</v>
      </c>
      <c r="O421" s="16" t="s">
        <v>133</v>
      </c>
      <c r="P421" s="16" t="s">
        <v>133</v>
      </c>
      <c r="Q421" s="16" t="s">
        <v>142</v>
      </c>
      <c r="R421" s="16" t="s">
        <v>142</v>
      </c>
      <c r="S421" s="16" t="s">
        <v>142</v>
      </c>
      <c r="W421" s="15" t="s">
        <v>587</v>
      </c>
    </row>
    <row r="422" spans="1:23" ht="12.75">
      <c r="A422" s="14" t="s">
        <v>231</v>
      </c>
      <c r="B422" s="14">
        <v>1</v>
      </c>
      <c r="C422" s="14" t="s">
        <v>888</v>
      </c>
      <c r="D422" s="14" t="s">
        <v>887</v>
      </c>
      <c r="E422" s="14" t="s">
        <v>1006</v>
      </c>
      <c r="F422" s="14" t="s">
        <v>1569</v>
      </c>
      <c r="G422" s="14" t="s">
        <v>1006</v>
      </c>
      <c r="H422" s="14">
        <v>40315</v>
      </c>
      <c r="I422" s="14">
        <v>1</v>
      </c>
      <c r="J422" s="14" t="s">
        <v>1009</v>
      </c>
      <c r="K422" s="15">
        <v>23</v>
      </c>
      <c r="L422" s="15" t="s">
        <v>250</v>
      </c>
      <c r="M422" s="14" t="s">
        <v>271</v>
      </c>
      <c r="O422" s="16" t="s">
        <v>133</v>
      </c>
      <c r="P422" s="16" t="s">
        <v>133</v>
      </c>
      <c r="Q422" s="16" t="s">
        <v>142</v>
      </c>
      <c r="R422" s="16" t="s">
        <v>142</v>
      </c>
      <c r="S422" s="16" t="s">
        <v>142</v>
      </c>
      <c r="W422" s="15" t="s">
        <v>887</v>
      </c>
    </row>
    <row r="423" spans="1:23" ht="12.75">
      <c r="A423" s="14" t="s">
        <v>231</v>
      </c>
      <c r="B423" s="14">
        <v>1</v>
      </c>
      <c r="C423" s="14" t="s">
        <v>559</v>
      </c>
      <c r="D423" s="14" t="s">
        <v>558</v>
      </c>
      <c r="E423" s="14" t="s">
        <v>1006</v>
      </c>
      <c r="F423" s="14" t="s">
        <v>1569</v>
      </c>
      <c r="G423" s="14" t="s">
        <v>1006</v>
      </c>
      <c r="H423" s="14">
        <v>44830</v>
      </c>
      <c r="I423" s="14">
        <v>2</v>
      </c>
      <c r="J423" s="14" t="s">
        <v>1067</v>
      </c>
      <c r="K423" s="15">
        <v>27</v>
      </c>
      <c r="L423" s="15" t="s">
        <v>259</v>
      </c>
      <c r="M423" s="14" t="s">
        <v>249</v>
      </c>
      <c r="O423" s="16" t="s">
        <v>133</v>
      </c>
      <c r="P423" s="16" t="s">
        <v>133</v>
      </c>
      <c r="Q423" s="16" t="s">
        <v>142</v>
      </c>
      <c r="R423" s="16" t="s">
        <v>142</v>
      </c>
      <c r="S423" s="16" t="s">
        <v>142</v>
      </c>
      <c r="W423" s="15" t="s">
        <v>558</v>
      </c>
    </row>
    <row r="424" spans="1:23" ht="12.75">
      <c r="A424" s="14" t="s">
        <v>231</v>
      </c>
      <c r="B424" s="14">
        <v>1</v>
      </c>
      <c r="C424" s="14" t="s">
        <v>553</v>
      </c>
      <c r="D424" s="14" t="s">
        <v>552</v>
      </c>
      <c r="E424" s="14" t="s">
        <v>1006</v>
      </c>
      <c r="F424" s="14" t="s">
        <v>1569</v>
      </c>
      <c r="G424" s="14" t="s">
        <v>1006</v>
      </c>
      <c r="H424" s="14">
        <v>47630</v>
      </c>
      <c r="I424" s="14">
        <v>2</v>
      </c>
      <c r="J424" s="14" t="s">
        <v>1067</v>
      </c>
      <c r="K424" s="15">
        <v>40</v>
      </c>
      <c r="L424" s="15" t="s">
        <v>259</v>
      </c>
      <c r="M424" s="14" t="s">
        <v>249</v>
      </c>
      <c r="O424" s="16" t="s">
        <v>133</v>
      </c>
      <c r="P424" s="16" t="s">
        <v>133</v>
      </c>
      <c r="Q424" s="16" t="s">
        <v>142</v>
      </c>
      <c r="R424" s="16" t="s">
        <v>142</v>
      </c>
      <c r="S424" s="16" t="s">
        <v>142</v>
      </c>
      <c r="W424" s="15" t="s">
        <v>552</v>
      </c>
    </row>
    <row r="425" spans="1:23" ht="12.75">
      <c r="A425" s="14" t="s">
        <v>231</v>
      </c>
      <c r="B425" s="14">
        <v>1</v>
      </c>
      <c r="C425" s="14" t="s">
        <v>555</v>
      </c>
      <c r="D425" s="14" t="s">
        <v>554</v>
      </c>
      <c r="E425" s="14" t="s">
        <v>1006</v>
      </c>
      <c r="F425" s="14" t="s">
        <v>1569</v>
      </c>
      <c r="G425" s="14" t="s">
        <v>1006</v>
      </c>
      <c r="H425" s="14">
        <v>42110</v>
      </c>
      <c r="I425" s="14">
        <v>2</v>
      </c>
      <c r="J425" s="14" t="s">
        <v>1067</v>
      </c>
      <c r="K425" s="15">
        <v>19.1</v>
      </c>
      <c r="L425" s="15" t="s">
        <v>250</v>
      </c>
      <c r="M425" s="14" t="s">
        <v>271</v>
      </c>
      <c r="O425" s="16" t="s">
        <v>133</v>
      </c>
      <c r="P425" s="16" t="s">
        <v>133</v>
      </c>
      <c r="Q425" s="16" t="s">
        <v>142</v>
      </c>
      <c r="R425" s="16" t="s">
        <v>142</v>
      </c>
      <c r="S425" s="16" t="s">
        <v>142</v>
      </c>
      <c r="W425" s="15" t="s">
        <v>554</v>
      </c>
    </row>
    <row r="426" spans="1:23" ht="12.75">
      <c r="A426" s="14" t="s">
        <v>231</v>
      </c>
      <c r="B426" s="14">
        <v>1</v>
      </c>
      <c r="C426" s="14" t="s">
        <v>1983</v>
      </c>
      <c r="D426" s="14" t="s">
        <v>1982</v>
      </c>
      <c r="E426" s="14" t="s">
        <v>1006</v>
      </c>
      <c r="F426" s="14" t="s">
        <v>1569</v>
      </c>
      <c r="G426" s="14" t="s">
        <v>1006</v>
      </c>
      <c r="H426" s="14">
        <v>48130</v>
      </c>
      <c r="I426" s="14">
        <v>2</v>
      </c>
      <c r="J426" s="14" t="s">
        <v>1067</v>
      </c>
      <c r="K426" s="15">
        <v>13</v>
      </c>
      <c r="L426" s="15" t="s">
        <v>263</v>
      </c>
      <c r="M426" s="14" t="s">
        <v>1076</v>
      </c>
      <c r="O426" s="16" t="s">
        <v>133</v>
      </c>
      <c r="P426" s="16" t="s">
        <v>133</v>
      </c>
      <c r="Q426" s="16" t="s">
        <v>142</v>
      </c>
      <c r="R426" s="16" t="s">
        <v>142</v>
      </c>
      <c r="S426" s="16" t="s">
        <v>142</v>
      </c>
      <c r="W426" s="15" t="s">
        <v>1982</v>
      </c>
    </row>
    <row r="427" spans="1:23" ht="12.75">
      <c r="A427" s="14" t="s">
        <v>231</v>
      </c>
      <c r="B427" s="14">
        <v>1</v>
      </c>
      <c r="C427" s="14" t="s">
        <v>557</v>
      </c>
      <c r="D427" s="14" t="s">
        <v>556</v>
      </c>
      <c r="E427" s="14" t="s">
        <v>1006</v>
      </c>
      <c r="F427" s="14" t="s">
        <v>1569</v>
      </c>
      <c r="G427" s="14" t="s">
        <v>1006</v>
      </c>
      <c r="H427" s="14">
        <v>41140</v>
      </c>
      <c r="I427" s="14">
        <v>2</v>
      </c>
      <c r="J427" s="14" t="s">
        <v>1067</v>
      </c>
      <c r="K427" s="15">
        <v>25.1</v>
      </c>
      <c r="L427" s="15" t="s">
        <v>250</v>
      </c>
      <c r="M427" s="14" t="s">
        <v>271</v>
      </c>
      <c r="O427" s="16" t="s">
        <v>133</v>
      </c>
      <c r="P427" s="16" t="s">
        <v>133</v>
      </c>
      <c r="Q427" s="16" t="s">
        <v>142</v>
      </c>
      <c r="R427" s="16" t="s">
        <v>142</v>
      </c>
      <c r="S427" s="16" t="s">
        <v>142</v>
      </c>
      <c r="W427" s="15" t="s">
        <v>556</v>
      </c>
    </row>
    <row r="428" spans="1:23" ht="12.75">
      <c r="A428" s="14" t="s">
        <v>231</v>
      </c>
      <c r="B428" s="14">
        <v>1</v>
      </c>
      <c r="C428" s="14" t="s">
        <v>1989</v>
      </c>
      <c r="D428" s="14" t="s">
        <v>1988</v>
      </c>
      <c r="E428" s="14" t="s">
        <v>1006</v>
      </c>
      <c r="F428" s="14" t="s">
        <v>1569</v>
      </c>
      <c r="G428" s="14" t="s">
        <v>1006</v>
      </c>
      <c r="H428" s="14">
        <v>41010</v>
      </c>
      <c r="I428" s="14">
        <v>4</v>
      </c>
      <c r="J428" s="14" t="s">
        <v>1091</v>
      </c>
      <c r="K428" s="15">
        <v>35</v>
      </c>
      <c r="L428" s="15" t="s">
        <v>256</v>
      </c>
      <c r="M428" s="14" t="s">
        <v>1070</v>
      </c>
      <c r="O428" s="16" t="s">
        <v>133</v>
      </c>
      <c r="P428" s="16" t="s">
        <v>133</v>
      </c>
      <c r="Q428" s="16" t="s">
        <v>142</v>
      </c>
      <c r="R428" s="16" t="s">
        <v>142</v>
      </c>
      <c r="S428" s="16" t="s">
        <v>142</v>
      </c>
      <c r="W428" s="15" t="s">
        <v>1988</v>
      </c>
    </row>
    <row r="429" spans="1:23" ht="12.75">
      <c r="A429" s="14" t="s">
        <v>231</v>
      </c>
      <c r="B429" s="14">
        <v>1</v>
      </c>
      <c r="C429" s="14" t="s">
        <v>1999</v>
      </c>
      <c r="D429" s="14" t="s">
        <v>1998</v>
      </c>
      <c r="E429" s="14" t="s">
        <v>1006</v>
      </c>
      <c r="F429" s="14" t="s">
        <v>1569</v>
      </c>
      <c r="G429" s="14" t="s">
        <v>1006</v>
      </c>
      <c r="H429" s="14">
        <v>48831</v>
      </c>
      <c r="I429" s="14">
        <v>2</v>
      </c>
      <c r="J429" s="14" t="s">
        <v>1067</v>
      </c>
      <c r="K429" s="15">
        <v>27.9</v>
      </c>
      <c r="L429" s="15" t="s">
        <v>250</v>
      </c>
      <c r="M429" s="14" t="s">
        <v>271</v>
      </c>
      <c r="O429" s="16" t="s">
        <v>133</v>
      </c>
      <c r="P429" s="16" t="s">
        <v>133</v>
      </c>
      <c r="Q429" s="16" t="s">
        <v>142</v>
      </c>
      <c r="R429" s="16" t="s">
        <v>142</v>
      </c>
      <c r="S429" s="16" t="s">
        <v>142</v>
      </c>
      <c r="W429" s="15" t="s">
        <v>1998</v>
      </c>
    </row>
    <row r="430" spans="1:23" ht="12.75">
      <c r="A430" s="14" t="s">
        <v>231</v>
      </c>
      <c r="B430" s="14">
        <v>1</v>
      </c>
      <c r="C430" s="14" t="s">
        <v>563</v>
      </c>
      <c r="D430" s="14" t="s">
        <v>562</v>
      </c>
      <c r="E430" s="14" t="s">
        <v>1006</v>
      </c>
      <c r="F430" s="14" t="s">
        <v>1569</v>
      </c>
      <c r="G430" s="14" t="s">
        <v>1006</v>
      </c>
      <c r="H430" s="14">
        <v>41330</v>
      </c>
      <c r="I430" s="14">
        <v>4</v>
      </c>
      <c r="J430" s="14" t="s">
        <v>1091</v>
      </c>
      <c r="K430" s="15">
        <v>18</v>
      </c>
      <c r="L430" s="15" t="s">
        <v>415</v>
      </c>
      <c r="M430" s="14" t="s">
        <v>1092</v>
      </c>
      <c r="O430" s="16" t="s">
        <v>133</v>
      </c>
      <c r="P430" s="16" t="s">
        <v>133</v>
      </c>
      <c r="Q430" s="16" t="s">
        <v>142</v>
      </c>
      <c r="R430" s="16" t="s">
        <v>142</v>
      </c>
      <c r="S430" s="16" t="s">
        <v>142</v>
      </c>
      <c r="W430" s="15" t="s">
        <v>562</v>
      </c>
    </row>
    <row r="431" spans="1:23" ht="12.75">
      <c r="A431" s="14" t="s">
        <v>231</v>
      </c>
      <c r="B431" s="14">
        <v>1</v>
      </c>
      <c r="C431" s="14" t="s">
        <v>561</v>
      </c>
      <c r="D431" s="14" t="s">
        <v>560</v>
      </c>
      <c r="E431" s="14" t="s">
        <v>1006</v>
      </c>
      <c r="F431" s="14" t="s">
        <v>1569</v>
      </c>
      <c r="G431" s="14" t="s">
        <v>1006</v>
      </c>
      <c r="H431" s="14">
        <v>46454</v>
      </c>
      <c r="I431" s="14">
        <v>2</v>
      </c>
      <c r="J431" s="14" t="s">
        <v>1067</v>
      </c>
      <c r="K431" s="15">
        <v>25</v>
      </c>
      <c r="L431" s="15" t="s">
        <v>259</v>
      </c>
      <c r="M431" s="14" t="s">
        <v>249</v>
      </c>
      <c r="O431" s="16" t="s">
        <v>133</v>
      </c>
      <c r="P431" s="16" t="s">
        <v>133</v>
      </c>
      <c r="Q431" s="16" t="s">
        <v>142</v>
      </c>
      <c r="R431" s="16" t="s">
        <v>142</v>
      </c>
      <c r="S431" s="16" t="s">
        <v>142</v>
      </c>
      <c r="W431" s="15" t="s">
        <v>560</v>
      </c>
    </row>
    <row r="432" spans="1:23" ht="12.75">
      <c r="A432" s="14" t="s">
        <v>231</v>
      </c>
      <c r="B432" s="14">
        <v>1</v>
      </c>
      <c r="C432" s="14" t="s">
        <v>569</v>
      </c>
      <c r="D432" s="14" t="s">
        <v>568</v>
      </c>
      <c r="E432" s="14" t="s">
        <v>1006</v>
      </c>
      <c r="F432" s="14" t="s">
        <v>1569</v>
      </c>
      <c r="G432" s="14" t="s">
        <v>1006</v>
      </c>
      <c r="H432" s="14">
        <v>41190</v>
      </c>
      <c r="I432" s="14">
        <v>3</v>
      </c>
      <c r="J432" s="14" t="s">
        <v>1942</v>
      </c>
      <c r="K432" s="15">
        <v>20.7</v>
      </c>
      <c r="L432" s="15" t="s">
        <v>263</v>
      </c>
      <c r="M432" s="14" t="s">
        <v>1076</v>
      </c>
      <c r="O432" s="16" t="s">
        <v>133</v>
      </c>
      <c r="P432" s="16" t="s">
        <v>133</v>
      </c>
      <c r="Q432" s="16" t="s">
        <v>142</v>
      </c>
      <c r="R432" s="16" t="s">
        <v>142</v>
      </c>
      <c r="S432" s="16" t="s">
        <v>142</v>
      </c>
      <c r="W432" s="15" t="s">
        <v>568</v>
      </c>
    </row>
    <row r="433" spans="1:23" ht="12.75">
      <c r="A433" s="14" t="s">
        <v>231</v>
      </c>
      <c r="B433" s="14">
        <v>1</v>
      </c>
      <c r="C433" s="14" t="s">
        <v>565</v>
      </c>
      <c r="D433" s="14" t="s">
        <v>564</v>
      </c>
      <c r="E433" s="14" t="s">
        <v>1006</v>
      </c>
      <c r="F433" s="14" t="s">
        <v>1569</v>
      </c>
      <c r="G433" s="14" t="s">
        <v>1006</v>
      </c>
      <c r="H433" s="14">
        <v>41960</v>
      </c>
      <c r="I433" s="14">
        <v>3</v>
      </c>
      <c r="J433" s="14" t="s">
        <v>1942</v>
      </c>
      <c r="K433" s="15">
        <v>20</v>
      </c>
      <c r="L433" s="15" t="s">
        <v>263</v>
      </c>
      <c r="M433" s="14" t="s">
        <v>1076</v>
      </c>
      <c r="O433" s="16" t="s">
        <v>133</v>
      </c>
      <c r="P433" s="16" t="s">
        <v>133</v>
      </c>
      <c r="Q433" s="16" t="s">
        <v>142</v>
      </c>
      <c r="R433" s="16" t="s">
        <v>142</v>
      </c>
      <c r="S433" s="16" t="s">
        <v>142</v>
      </c>
      <c r="W433" s="15" t="s">
        <v>564</v>
      </c>
    </row>
    <row r="434" spans="1:23" ht="12.75">
      <c r="A434" s="14" t="s">
        <v>231</v>
      </c>
      <c r="B434" s="14">
        <v>1</v>
      </c>
      <c r="C434" s="14" t="s">
        <v>594</v>
      </c>
      <c r="D434" s="14" t="s">
        <v>593</v>
      </c>
      <c r="E434" s="14" t="s">
        <v>1006</v>
      </c>
      <c r="F434" s="14" t="s">
        <v>1569</v>
      </c>
      <c r="G434" s="14" t="s">
        <v>1006</v>
      </c>
      <c r="H434" s="14">
        <v>43220</v>
      </c>
      <c r="I434" s="14">
        <v>3</v>
      </c>
      <c r="J434" s="14" t="s">
        <v>1942</v>
      </c>
      <c r="K434" s="15">
        <v>19.1</v>
      </c>
      <c r="L434" s="15" t="s">
        <v>256</v>
      </c>
      <c r="M434" s="14" t="s">
        <v>1070</v>
      </c>
      <c r="O434" s="16" t="s">
        <v>133</v>
      </c>
      <c r="P434" s="16" t="s">
        <v>133</v>
      </c>
      <c r="Q434" s="16" t="s">
        <v>142</v>
      </c>
      <c r="R434" s="16" t="s">
        <v>142</v>
      </c>
      <c r="S434" s="16" t="s">
        <v>142</v>
      </c>
      <c r="W434" s="15" t="s">
        <v>593</v>
      </c>
    </row>
    <row r="435" spans="1:23" ht="12.75">
      <c r="A435" s="14" t="s">
        <v>231</v>
      </c>
      <c r="B435" s="14">
        <v>1</v>
      </c>
      <c r="C435" s="14" t="s">
        <v>578</v>
      </c>
      <c r="D435" s="14" t="s">
        <v>577</v>
      </c>
      <c r="E435" s="14" t="s">
        <v>1006</v>
      </c>
      <c r="F435" s="14" t="s">
        <v>1569</v>
      </c>
      <c r="G435" s="14" t="s">
        <v>1006</v>
      </c>
      <c r="H435" s="14">
        <v>42110</v>
      </c>
      <c r="I435" s="14">
        <v>1</v>
      </c>
      <c r="J435" s="14" t="s">
        <v>1009</v>
      </c>
      <c r="K435" s="15">
        <v>14</v>
      </c>
      <c r="L435" s="15" t="s">
        <v>263</v>
      </c>
      <c r="M435" s="14" t="s">
        <v>1076</v>
      </c>
      <c r="O435" s="16" t="s">
        <v>133</v>
      </c>
      <c r="P435" s="16" t="s">
        <v>133</v>
      </c>
      <c r="Q435" s="16" t="s">
        <v>142</v>
      </c>
      <c r="R435" s="16" t="s">
        <v>142</v>
      </c>
      <c r="S435" s="16" t="s">
        <v>142</v>
      </c>
      <c r="W435" s="15" t="s">
        <v>577</v>
      </c>
    </row>
    <row r="436" spans="1:23" ht="12.75">
      <c r="A436" s="14" t="s">
        <v>231</v>
      </c>
      <c r="B436" s="14">
        <v>1</v>
      </c>
      <c r="C436" s="14" t="s">
        <v>1541</v>
      </c>
      <c r="D436" s="14" t="s">
        <v>1540</v>
      </c>
      <c r="E436" s="14" t="s">
        <v>1006</v>
      </c>
      <c r="F436" s="14" t="s">
        <v>1569</v>
      </c>
      <c r="G436" s="14" t="s">
        <v>1006</v>
      </c>
      <c r="H436" s="14">
        <v>43650</v>
      </c>
      <c r="I436" s="14">
        <v>1</v>
      </c>
      <c r="J436" s="14" t="s">
        <v>1009</v>
      </c>
      <c r="K436" s="15">
        <v>23.1</v>
      </c>
      <c r="L436" s="15" t="s">
        <v>250</v>
      </c>
      <c r="M436" s="14" t="s">
        <v>271</v>
      </c>
      <c r="O436" s="16" t="s">
        <v>133</v>
      </c>
      <c r="P436" s="16" t="s">
        <v>133</v>
      </c>
      <c r="Q436" s="16" t="s">
        <v>142</v>
      </c>
      <c r="R436" s="16" t="s">
        <v>142</v>
      </c>
      <c r="S436" s="16" t="s">
        <v>142</v>
      </c>
      <c r="W436" s="15" t="s">
        <v>1540</v>
      </c>
    </row>
    <row r="437" spans="1:26" ht="12.75">
      <c r="A437" s="14" t="s">
        <v>231</v>
      </c>
      <c r="B437" s="14">
        <v>1</v>
      </c>
      <c r="C437" s="14" t="s">
        <v>902</v>
      </c>
      <c r="D437" s="14" t="s">
        <v>901</v>
      </c>
      <c r="E437" s="14" t="s">
        <v>1006</v>
      </c>
      <c r="F437" s="14" t="s">
        <v>1569</v>
      </c>
      <c r="G437" s="14" t="s">
        <v>1006</v>
      </c>
      <c r="H437" s="14">
        <v>44341</v>
      </c>
      <c r="I437" s="14">
        <v>0</v>
      </c>
      <c r="J437" s="14" t="s">
        <v>1007</v>
      </c>
      <c r="K437" s="15">
        <v>555.3</v>
      </c>
      <c r="L437" s="15" t="s">
        <v>238</v>
      </c>
      <c r="M437" s="14" t="s">
        <v>287</v>
      </c>
      <c r="O437" s="16" t="s">
        <v>133</v>
      </c>
      <c r="P437" s="16" t="s">
        <v>133</v>
      </c>
      <c r="Q437" s="16" t="s">
        <v>133</v>
      </c>
      <c r="R437" s="16" t="s">
        <v>133</v>
      </c>
      <c r="S437" s="16" t="s">
        <v>133</v>
      </c>
      <c r="W437" s="15" t="s">
        <v>901</v>
      </c>
      <c r="X437" s="15" t="s">
        <v>901</v>
      </c>
      <c r="Y437" s="15" t="s">
        <v>901</v>
      </c>
      <c r="Z437" s="15" t="s">
        <v>901</v>
      </c>
    </row>
    <row r="438" spans="1:23" ht="12.75">
      <c r="A438" s="14" t="s">
        <v>231</v>
      </c>
      <c r="B438" s="14">
        <v>1</v>
      </c>
      <c r="C438" s="14" t="s">
        <v>1987</v>
      </c>
      <c r="D438" s="14" t="s">
        <v>1986</v>
      </c>
      <c r="E438" s="14" t="s">
        <v>1006</v>
      </c>
      <c r="F438" s="14" t="s">
        <v>1569</v>
      </c>
      <c r="G438" s="14" t="s">
        <v>1006</v>
      </c>
      <c r="H438" s="14">
        <v>42030</v>
      </c>
      <c r="I438" s="14">
        <v>0</v>
      </c>
      <c r="J438" s="14" t="s">
        <v>1007</v>
      </c>
      <c r="K438" s="15">
        <v>56</v>
      </c>
      <c r="L438" s="15" t="s">
        <v>253</v>
      </c>
      <c r="M438" s="14" t="s">
        <v>1064</v>
      </c>
      <c r="O438" s="16" t="s">
        <v>133</v>
      </c>
      <c r="P438" s="16" t="s">
        <v>133</v>
      </c>
      <c r="Q438" s="16" t="s">
        <v>142</v>
      </c>
      <c r="R438" s="16" t="s">
        <v>142</v>
      </c>
      <c r="S438" s="16" t="s">
        <v>142</v>
      </c>
      <c r="W438" s="15" t="s">
        <v>1986</v>
      </c>
    </row>
    <row r="439" spans="1:23" ht="12.75">
      <c r="A439" s="14" t="s">
        <v>231</v>
      </c>
      <c r="B439" s="14">
        <v>4</v>
      </c>
      <c r="C439" s="14" t="s">
        <v>886</v>
      </c>
      <c r="D439" s="14" t="s">
        <v>885</v>
      </c>
      <c r="E439" s="14" t="s">
        <v>1006</v>
      </c>
      <c r="F439" s="14" t="s">
        <v>1569</v>
      </c>
      <c r="G439" s="14" t="s">
        <v>1006</v>
      </c>
      <c r="H439" s="14">
        <v>40704</v>
      </c>
      <c r="I439" s="14">
        <v>0</v>
      </c>
      <c r="J439" s="14" t="s">
        <v>1007</v>
      </c>
      <c r="K439" s="15">
        <v>224.79</v>
      </c>
      <c r="L439" s="15" t="s">
        <v>1816</v>
      </c>
      <c r="M439" s="14" t="s">
        <v>1815</v>
      </c>
      <c r="O439" s="16" t="s">
        <v>133</v>
      </c>
      <c r="P439" s="16" t="s">
        <v>133</v>
      </c>
      <c r="Q439" s="16" t="s">
        <v>142</v>
      </c>
      <c r="R439" s="16" t="s">
        <v>142</v>
      </c>
      <c r="S439" s="16" t="s">
        <v>142</v>
      </c>
      <c r="W439" s="15" t="s">
        <v>885</v>
      </c>
    </row>
    <row r="440" spans="1:23" ht="12.75">
      <c r="A440" s="14" t="s">
        <v>231</v>
      </c>
      <c r="B440" s="14">
        <v>1</v>
      </c>
      <c r="C440" s="14" t="s">
        <v>1423</v>
      </c>
      <c r="D440" s="14" t="s">
        <v>1981</v>
      </c>
      <c r="E440" s="14" t="s">
        <v>1006</v>
      </c>
      <c r="F440" s="14" t="s">
        <v>1569</v>
      </c>
      <c r="G440" s="14" t="s">
        <v>1006</v>
      </c>
      <c r="H440" s="14">
        <v>45891</v>
      </c>
      <c r="I440" s="14">
        <v>0</v>
      </c>
      <c r="J440" s="14" t="s">
        <v>1007</v>
      </c>
      <c r="K440" s="15">
        <v>150</v>
      </c>
      <c r="L440" s="15" t="s">
        <v>376</v>
      </c>
      <c r="M440" s="14" t="s">
        <v>375</v>
      </c>
      <c r="O440" s="16" t="s">
        <v>133</v>
      </c>
      <c r="P440" s="16" t="s">
        <v>133</v>
      </c>
      <c r="Q440" s="16" t="s">
        <v>142</v>
      </c>
      <c r="R440" s="16" t="s">
        <v>142</v>
      </c>
      <c r="S440" s="16" t="s">
        <v>142</v>
      </c>
      <c r="W440" s="15" t="s">
        <v>1981</v>
      </c>
    </row>
    <row r="441" spans="1:23" ht="12.75">
      <c r="A441" s="14" t="s">
        <v>231</v>
      </c>
      <c r="B441" s="14">
        <v>1</v>
      </c>
      <c r="C441" s="14" t="s">
        <v>576</v>
      </c>
      <c r="D441" s="14" t="s">
        <v>575</v>
      </c>
      <c r="E441" s="14" t="s">
        <v>1006</v>
      </c>
      <c r="F441" s="14" t="s">
        <v>1569</v>
      </c>
      <c r="G441" s="14" t="s">
        <v>1006</v>
      </c>
      <c r="H441" s="14">
        <v>41830</v>
      </c>
      <c r="I441" s="14">
        <v>3</v>
      </c>
      <c r="J441" s="14" t="s">
        <v>1942</v>
      </c>
      <c r="K441" s="15">
        <v>14</v>
      </c>
      <c r="L441" s="15" t="s">
        <v>263</v>
      </c>
      <c r="M441" s="14" t="s">
        <v>1076</v>
      </c>
      <c r="O441" s="16" t="s">
        <v>133</v>
      </c>
      <c r="P441" s="16" t="s">
        <v>133</v>
      </c>
      <c r="Q441" s="16" t="s">
        <v>142</v>
      </c>
      <c r="R441" s="16" t="s">
        <v>142</v>
      </c>
      <c r="S441" s="16" t="s">
        <v>142</v>
      </c>
      <c r="W441" s="15" t="s">
        <v>575</v>
      </c>
    </row>
    <row r="442" spans="1:23" ht="12.75">
      <c r="A442" s="14" t="s">
        <v>231</v>
      </c>
      <c r="B442" s="14">
        <v>1</v>
      </c>
      <c r="C442" s="14" t="s">
        <v>540</v>
      </c>
      <c r="D442" s="14" t="s">
        <v>539</v>
      </c>
      <c r="E442" s="14" t="s">
        <v>1006</v>
      </c>
      <c r="F442" s="14" t="s">
        <v>1569</v>
      </c>
      <c r="G442" s="14" t="s">
        <v>1006</v>
      </c>
      <c r="H442" s="14">
        <v>45120</v>
      </c>
      <c r="I442" s="14">
        <v>2</v>
      </c>
      <c r="J442" s="14" t="s">
        <v>1067</v>
      </c>
      <c r="K442" s="15">
        <v>32</v>
      </c>
      <c r="L442" s="15" t="s">
        <v>259</v>
      </c>
      <c r="M442" s="14" t="s">
        <v>249</v>
      </c>
      <c r="O442" s="16" t="s">
        <v>133</v>
      </c>
      <c r="P442" s="16" t="s">
        <v>133</v>
      </c>
      <c r="Q442" s="16" t="s">
        <v>142</v>
      </c>
      <c r="R442" s="16" t="s">
        <v>142</v>
      </c>
      <c r="S442" s="16" t="s">
        <v>142</v>
      </c>
      <c r="W442" s="15" t="s">
        <v>539</v>
      </c>
    </row>
    <row r="443" spans="1:23" ht="12.75">
      <c r="A443" s="14" t="s">
        <v>231</v>
      </c>
      <c r="B443" s="14">
        <v>1</v>
      </c>
      <c r="C443" s="14" t="s">
        <v>538</v>
      </c>
      <c r="D443" s="14" t="s">
        <v>1547</v>
      </c>
      <c r="E443" s="14" t="s">
        <v>1006</v>
      </c>
      <c r="F443" s="14" t="s">
        <v>1569</v>
      </c>
      <c r="G443" s="14" t="s">
        <v>1006</v>
      </c>
      <c r="H443" s="14">
        <v>42750</v>
      </c>
      <c r="I443" s="14">
        <v>3</v>
      </c>
      <c r="J443" s="14" t="s">
        <v>1942</v>
      </c>
      <c r="K443" s="15">
        <v>29.9</v>
      </c>
      <c r="L443" s="15" t="s">
        <v>256</v>
      </c>
      <c r="M443" s="14" t="s">
        <v>1070</v>
      </c>
      <c r="O443" s="16" t="s">
        <v>133</v>
      </c>
      <c r="P443" s="16" t="s">
        <v>133</v>
      </c>
      <c r="Q443" s="16" t="s">
        <v>142</v>
      </c>
      <c r="R443" s="16" t="s">
        <v>142</v>
      </c>
      <c r="S443" s="16" t="s">
        <v>142</v>
      </c>
      <c r="W443" s="15" t="s">
        <v>1547</v>
      </c>
    </row>
    <row r="444" spans="1:23" ht="12.75">
      <c r="A444" s="14" t="s">
        <v>231</v>
      </c>
      <c r="B444" s="14">
        <v>1</v>
      </c>
      <c r="C444" s="14" t="s">
        <v>1537</v>
      </c>
      <c r="D444" s="14" t="s">
        <v>1536</v>
      </c>
      <c r="E444" s="14" t="s">
        <v>1006</v>
      </c>
      <c r="F444" s="14" t="s">
        <v>1569</v>
      </c>
      <c r="G444" s="14" t="s">
        <v>1006</v>
      </c>
      <c r="H444" s="14">
        <v>43080</v>
      </c>
      <c r="I444" s="14">
        <v>2</v>
      </c>
      <c r="J444" s="14" t="s">
        <v>1067</v>
      </c>
      <c r="K444" s="15">
        <v>17</v>
      </c>
      <c r="L444" s="15" t="s">
        <v>263</v>
      </c>
      <c r="M444" s="14" t="s">
        <v>1076</v>
      </c>
      <c r="O444" s="16" t="s">
        <v>133</v>
      </c>
      <c r="P444" s="16" t="s">
        <v>133</v>
      </c>
      <c r="Q444" s="16" t="s">
        <v>142</v>
      </c>
      <c r="R444" s="16" t="s">
        <v>142</v>
      </c>
      <c r="S444" s="16" t="s">
        <v>142</v>
      </c>
      <c r="W444" s="15" t="s">
        <v>1536</v>
      </c>
    </row>
    <row r="445" spans="1:23" ht="12.75">
      <c r="A445" s="14" t="s">
        <v>231</v>
      </c>
      <c r="B445" s="14">
        <v>1</v>
      </c>
      <c r="C445" s="14" t="s">
        <v>567</v>
      </c>
      <c r="D445" s="14" t="s">
        <v>566</v>
      </c>
      <c r="E445" s="14" t="s">
        <v>1006</v>
      </c>
      <c r="F445" s="14" t="s">
        <v>1569</v>
      </c>
      <c r="G445" s="14" t="s">
        <v>1006</v>
      </c>
      <c r="H445" s="14">
        <v>43360</v>
      </c>
      <c r="I445" s="14">
        <v>2</v>
      </c>
      <c r="J445" s="14" t="s">
        <v>1067</v>
      </c>
      <c r="K445" s="15">
        <v>22</v>
      </c>
      <c r="L445" s="15" t="s">
        <v>259</v>
      </c>
      <c r="M445" s="14" t="s">
        <v>249</v>
      </c>
      <c r="O445" s="16" t="s">
        <v>133</v>
      </c>
      <c r="P445" s="16" t="s">
        <v>133</v>
      </c>
      <c r="Q445" s="16" t="s">
        <v>142</v>
      </c>
      <c r="R445" s="16" t="s">
        <v>142</v>
      </c>
      <c r="S445" s="16" t="s">
        <v>142</v>
      </c>
      <c r="W445" s="15" t="s">
        <v>566</v>
      </c>
    </row>
    <row r="446" spans="1:23" ht="12.75">
      <c r="A446" s="14" t="s">
        <v>231</v>
      </c>
      <c r="B446" s="14">
        <v>1</v>
      </c>
      <c r="C446" s="14" t="s">
        <v>544</v>
      </c>
      <c r="D446" s="14" t="s">
        <v>543</v>
      </c>
      <c r="E446" s="14" t="s">
        <v>1006</v>
      </c>
      <c r="F446" s="14" t="s">
        <v>1569</v>
      </c>
      <c r="G446" s="14" t="s">
        <v>1006</v>
      </c>
      <c r="H446" s="14">
        <v>47290</v>
      </c>
      <c r="I446" s="14">
        <v>3</v>
      </c>
      <c r="J446" s="14" t="s">
        <v>1942</v>
      </c>
      <c r="K446" s="15">
        <v>19</v>
      </c>
      <c r="L446" s="15" t="s">
        <v>259</v>
      </c>
      <c r="M446" s="14" t="s">
        <v>249</v>
      </c>
      <c r="O446" s="16" t="s">
        <v>133</v>
      </c>
      <c r="P446" s="16" t="s">
        <v>133</v>
      </c>
      <c r="Q446" s="16" t="s">
        <v>142</v>
      </c>
      <c r="R446" s="16" t="s">
        <v>142</v>
      </c>
      <c r="S446" s="16" t="s">
        <v>142</v>
      </c>
      <c r="W446" s="15" t="s">
        <v>543</v>
      </c>
    </row>
    <row r="447" spans="1:23" ht="12.75">
      <c r="A447" s="14" t="s">
        <v>231</v>
      </c>
      <c r="B447" s="14">
        <v>1</v>
      </c>
      <c r="C447" s="14" t="s">
        <v>546</v>
      </c>
      <c r="D447" s="14" t="s">
        <v>545</v>
      </c>
      <c r="E447" s="14" t="s">
        <v>1006</v>
      </c>
      <c r="F447" s="14" t="s">
        <v>1569</v>
      </c>
      <c r="G447" s="14" t="s">
        <v>1006</v>
      </c>
      <c r="H447" s="14">
        <v>45120</v>
      </c>
      <c r="I447" s="14">
        <v>2</v>
      </c>
      <c r="J447" s="14" t="s">
        <v>1067</v>
      </c>
      <c r="K447" s="15">
        <v>16</v>
      </c>
      <c r="L447" s="15" t="s">
        <v>259</v>
      </c>
      <c r="M447" s="14" t="s">
        <v>249</v>
      </c>
      <c r="O447" s="16" t="s">
        <v>133</v>
      </c>
      <c r="P447" s="16" t="s">
        <v>133</v>
      </c>
      <c r="Q447" s="16" t="s">
        <v>142</v>
      </c>
      <c r="R447" s="16" t="s">
        <v>142</v>
      </c>
      <c r="S447" s="16" t="s">
        <v>142</v>
      </c>
      <c r="W447" s="15" t="s">
        <v>545</v>
      </c>
    </row>
    <row r="448" spans="1:23" ht="12.75">
      <c r="A448" s="14" t="s">
        <v>231</v>
      </c>
      <c r="B448" s="14">
        <v>1</v>
      </c>
      <c r="C448" s="14" t="s">
        <v>1539</v>
      </c>
      <c r="D448" s="14" t="s">
        <v>1538</v>
      </c>
      <c r="E448" s="14" t="s">
        <v>1006</v>
      </c>
      <c r="F448" s="14" t="s">
        <v>1569</v>
      </c>
      <c r="G448" s="14" t="s">
        <v>1006</v>
      </c>
      <c r="H448" s="14">
        <v>49529</v>
      </c>
      <c r="I448" s="14">
        <v>3</v>
      </c>
      <c r="J448" s="14" t="s">
        <v>1942</v>
      </c>
      <c r="K448" s="15">
        <v>14.7</v>
      </c>
      <c r="L448" s="15" t="s">
        <v>263</v>
      </c>
      <c r="M448" s="14" t="s">
        <v>1076</v>
      </c>
      <c r="O448" s="16" t="s">
        <v>133</v>
      </c>
      <c r="P448" s="16" t="s">
        <v>133</v>
      </c>
      <c r="Q448" s="16" t="s">
        <v>142</v>
      </c>
      <c r="R448" s="16" t="s">
        <v>142</v>
      </c>
      <c r="S448" s="16" t="s">
        <v>142</v>
      </c>
      <c r="W448" s="15" t="s">
        <v>1538</v>
      </c>
    </row>
    <row r="449" spans="1:23" ht="12.75">
      <c r="A449" s="14" t="s">
        <v>231</v>
      </c>
      <c r="B449" s="14">
        <v>1</v>
      </c>
      <c r="C449" s="14" t="s">
        <v>580</v>
      </c>
      <c r="D449" s="14" t="s">
        <v>579</v>
      </c>
      <c r="E449" s="14" t="s">
        <v>1006</v>
      </c>
      <c r="F449" s="14" t="s">
        <v>1569</v>
      </c>
      <c r="G449" s="14" t="s">
        <v>1006</v>
      </c>
      <c r="H449" s="14">
        <v>43710</v>
      </c>
      <c r="I449" s="14">
        <v>3</v>
      </c>
      <c r="J449" s="14" t="s">
        <v>1942</v>
      </c>
      <c r="K449" s="15">
        <v>33</v>
      </c>
      <c r="L449" s="15" t="s">
        <v>259</v>
      </c>
      <c r="M449" s="14" t="s">
        <v>249</v>
      </c>
      <c r="O449" s="16" t="s">
        <v>133</v>
      </c>
      <c r="P449" s="16" t="s">
        <v>133</v>
      </c>
      <c r="Q449" s="16" t="s">
        <v>142</v>
      </c>
      <c r="R449" s="16" t="s">
        <v>142</v>
      </c>
      <c r="S449" s="16" t="s">
        <v>142</v>
      </c>
      <c r="W449" s="15" t="s">
        <v>579</v>
      </c>
    </row>
    <row r="450" spans="1:23" ht="12.75">
      <c r="A450" s="14" t="s">
        <v>231</v>
      </c>
      <c r="B450" s="14">
        <v>1</v>
      </c>
      <c r="C450" s="14" t="s">
        <v>877</v>
      </c>
      <c r="D450" s="14" t="s">
        <v>1872</v>
      </c>
      <c r="E450" s="14" t="s">
        <v>1006</v>
      </c>
      <c r="F450" s="14" t="s">
        <v>1569</v>
      </c>
      <c r="G450" s="14" t="s">
        <v>1006</v>
      </c>
      <c r="H450" s="14">
        <v>47910</v>
      </c>
      <c r="I450" s="14">
        <v>3</v>
      </c>
      <c r="J450" s="14" t="s">
        <v>1942</v>
      </c>
      <c r="K450" s="15">
        <v>35</v>
      </c>
      <c r="L450" s="15" t="s">
        <v>259</v>
      </c>
      <c r="M450" s="14" t="s">
        <v>249</v>
      </c>
      <c r="O450" s="16" t="s">
        <v>133</v>
      </c>
      <c r="P450" s="16" t="s">
        <v>133</v>
      </c>
      <c r="Q450" s="16" t="s">
        <v>142</v>
      </c>
      <c r="R450" s="16" t="s">
        <v>142</v>
      </c>
      <c r="S450" s="16" t="s">
        <v>142</v>
      </c>
      <c r="W450" s="15" t="s">
        <v>1872</v>
      </c>
    </row>
    <row r="451" spans="1:23" ht="12.75">
      <c r="A451" s="14" t="s">
        <v>231</v>
      </c>
      <c r="B451" s="14">
        <v>1</v>
      </c>
      <c r="C451" s="14" t="s">
        <v>596</v>
      </c>
      <c r="D451" s="14" t="s">
        <v>595</v>
      </c>
      <c r="E451" s="14" t="s">
        <v>1006</v>
      </c>
      <c r="F451" s="14" t="s">
        <v>1569</v>
      </c>
      <c r="G451" s="14" t="s">
        <v>1006</v>
      </c>
      <c r="H451" s="14">
        <v>43791</v>
      </c>
      <c r="I451" s="14">
        <v>2</v>
      </c>
      <c r="J451" s="14" t="s">
        <v>1067</v>
      </c>
      <c r="K451" s="15">
        <v>24</v>
      </c>
      <c r="L451" s="15" t="s">
        <v>250</v>
      </c>
      <c r="M451" s="14" t="s">
        <v>271</v>
      </c>
      <c r="O451" s="16" t="s">
        <v>133</v>
      </c>
      <c r="P451" s="16" t="s">
        <v>133</v>
      </c>
      <c r="Q451" s="16" t="s">
        <v>142</v>
      </c>
      <c r="R451" s="16" t="s">
        <v>142</v>
      </c>
      <c r="S451" s="16" t="s">
        <v>142</v>
      </c>
      <c r="W451" s="15" t="s">
        <v>595</v>
      </c>
    </row>
    <row r="452" spans="1:26" ht="12.75">
      <c r="A452" s="14" t="s">
        <v>231</v>
      </c>
      <c r="B452" s="14">
        <v>1</v>
      </c>
      <c r="C452" s="14" t="s">
        <v>1424</v>
      </c>
      <c r="D452" s="14" t="s">
        <v>1546</v>
      </c>
      <c r="E452" s="14" t="s">
        <v>1006</v>
      </c>
      <c r="F452" s="14" t="s">
        <v>1569</v>
      </c>
      <c r="G452" s="14" t="s">
        <v>1006</v>
      </c>
      <c r="H452" s="14">
        <v>45683</v>
      </c>
      <c r="I452" s="14">
        <v>0</v>
      </c>
      <c r="J452" s="14" t="s">
        <v>1007</v>
      </c>
      <c r="K452" s="15">
        <v>241.9</v>
      </c>
      <c r="L452" s="15" t="s">
        <v>238</v>
      </c>
      <c r="M452" s="14" t="s">
        <v>287</v>
      </c>
      <c r="O452" s="16" t="s">
        <v>133</v>
      </c>
      <c r="P452" s="16" t="s">
        <v>133</v>
      </c>
      <c r="Q452" s="16" t="s">
        <v>133</v>
      </c>
      <c r="R452" s="16" t="s">
        <v>133</v>
      </c>
      <c r="S452" s="16" t="s">
        <v>133</v>
      </c>
      <c r="W452" s="15" t="s">
        <v>1546</v>
      </c>
      <c r="X452" s="15" t="s">
        <v>1546</v>
      </c>
      <c r="Y452" s="15" t="s">
        <v>1546</v>
      </c>
      <c r="Z452" s="15" t="s">
        <v>1546</v>
      </c>
    </row>
    <row r="453" spans="1:23" ht="12.75">
      <c r="A453" s="14" t="s">
        <v>231</v>
      </c>
      <c r="B453" s="14">
        <v>1</v>
      </c>
      <c r="C453" s="14" t="s">
        <v>1425</v>
      </c>
      <c r="D453" s="14" t="s">
        <v>581</v>
      </c>
      <c r="E453" s="14" t="s">
        <v>1006</v>
      </c>
      <c r="F453" s="14" t="s">
        <v>1569</v>
      </c>
      <c r="G453" s="14" t="s">
        <v>1006</v>
      </c>
      <c r="H453" s="14">
        <v>45342</v>
      </c>
      <c r="I453" s="14">
        <v>1</v>
      </c>
      <c r="J453" s="14" t="s">
        <v>1009</v>
      </c>
      <c r="K453" s="15">
        <v>10</v>
      </c>
      <c r="L453" s="15" t="s">
        <v>250</v>
      </c>
      <c r="M453" s="14" t="s">
        <v>271</v>
      </c>
      <c r="O453" s="16" t="s">
        <v>133</v>
      </c>
      <c r="P453" s="16" t="s">
        <v>133</v>
      </c>
      <c r="Q453" s="16" t="s">
        <v>142</v>
      </c>
      <c r="R453" s="16" t="s">
        <v>142</v>
      </c>
      <c r="S453" s="16" t="s">
        <v>142</v>
      </c>
      <c r="W453" s="15" t="s">
        <v>581</v>
      </c>
    </row>
    <row r="454" spans="1:23" ht="12.75">
      <c r="A454" s="14" t="s">
        <v>231</v>
      </c>
      <c r="B454" s="14">
        <v>1</v>
      </c>
      <c r="C454" s="14" t="s">
        <v>2004</v>
      </c>
      <c r="D454" s="14" t="s">
        <v>2003</v>
      </c>
      <c r="E454" s="14" t="s">
        <v>1006</v>
      </c>
      <c r="F454" s="14" t="s">
        <v>1569</v>
      </c>
      <c r="G454" s="14" t="s">
        <v>1006</v>
      </c>
      <c r="H454" s="14">
        <v>47800</v>
      </c>
      <c r="I454" s="14">
        <v>2</v>
      </c>
      <c r="J454" s="14" t="s">
        <v>1067</v>
      </c>
      <c r="K454" s="15">
        <v>24</v>
      </c>
      <c r="L454" s="15" t="s">
        <v>250</v>
      </c>
      <c r="M454" s="14" t="s">
        <v>271</v>
      </c>
      <c r="O454" s="16" t="s">
        <v>133</v>
      </c>
      <c r="P454" s="16" t="s">
        <v>133</v>
      </c>
      <c r="Q454" s="16" t="s">
        <v>142</v>
      </c>
      <c r="R454" s="16" t="s">
        <v>142</v>
      </c>
      <c r="S454" s="16" t="s">
        <v>142</v>
      </c>
      <c r="W454" s="15" t="s">
        <v>2003</v>
      </c>
    </row>
    <row r="455" spans="1:19" ht="12.75">
      <c r="A455" s="14" t="s">
        <v>231</v>
      </c>
      <c r="B455" s="14">
        <v>1</v>
      </c>
      <c r="C455" s="14" t="s">
        <v>1993</v>
      </c>
      <c r="D455" s="14" t="s">
        <v>1992</v>
      </c>
      <c r="E455" s="14" t="s">
        <v>1006</v>
      </c>
      <c r="F455" s="14" t="s">
        <v>165</v>
      </c>
      <c r="G455" s="14" t="s">
        <v>1006</v>
      </c>
      <c r="H455" s="14">
        <v>43570</v>
      </c>
      <c r="I455" s="14">
        <v>3</v>
      </c>
      <c r="J455" s="14" t="s">
        <v>1942</v>
      </c>
      <c r="K455" s="15" t="s">
        <v>1352</v>
      </c>
      <c r="L455" s="15" t="s">
        <v>256</v>
      </c>
      <c r="M455" s="14" t="s">
        <v>1070</v>
      </c>
      <c r="O455" s="16" t="s">
        <v>133</v>
      </c>
      <c r="P455" s="16" t="s">
        <v>143</v>
      </c>
      <c r="Q455" s="16" t="s">
        <v>143</v>
      </c>
      <c r="R455" s="16" t="s">
        <v>143</v>
      </c>
      <c r="S455" s="16" t="s">
        <v>143</v>
      </c>
    </row>
    <row r="456" spans="1:23" ht="12.75">
      <c r="A456" s="14" t="s">
        <v>231</v>
      </c>
      <c r="B456" s="14">
        <v>1</v>
      </c>
      <c r="C456" s="14" t="s">
        <v>2002</v>
      </c>
      <c r="D456" s="14" t="s">
        <v>136</v>
      </c>
      <c r="E456" s="14" t="s">
        <v>1992</v>
      </c>
      <c r="F456" s="14" t="s">
        <v>166</v>
      </c>
      <c r="G456" s="14" t="s">
        <v>1006</v>
      </c>
      <c r="H456" s="14">
        <v>43570</v>
      </c>
      <c r="I456" s="14">
        <v>4</v>
      </c>
      <c r="J456" s="14" t="s">
        <v>1091</v>
      </c>
      <c r="K456" s="15">
        <v>23</v>
      </c>
      <c r="L456" s="15" t="s">
        <v>263</v>
      </c>
      <c r="M456" s="14" t="s">
        <v>1076</v>
      </c>
      <c r="O456" s="16" t="s">
        <v>133</v>
      </c>
      <c r="P456" s="16" t="s">
        <v>133</v>
      </c>
      <c r="Q456" s="16" t="s">
        <v>142</v>
      </c>
      <c r="R456" s="16" t="s">
        <v>142</v>
      </c>
      <c r="S456" s="16" t="s">
        <v>142</v>
      </c>
      <c r="W456" s="15" t="s">
        <v>136</v>
      </c>
    </row>
    <row r="457" spans="1:23" ht="12.75">
      <c r="A457" s="14" t="s">
        <v>231</v>
      </c>
      <c r="B457" s="14">
        <v>1</v>
      </c>
      <c r="C457" s="14" t="s">
        <v>928</v>
      </c>
      <c r="D457" s="14" t="s">
        <v>137</v>
      </c>
      <c r="E457" s="14" t="s">
        <v>1992</v>
      </c>
      <c r="F457" s="14" t="s">
        <v>166</v>
      </c>
      <c r="G457" s="14" t="s">
        <v>1006</v>
      </c>
      <c r="H457" s="14">
        <v>41750</v>
      </c>
      <c r="I457" s="14">
        <v>4</v>
      </c>
      <c r="J457" s="14" t="s">
        <v>1091</v>
      </c>
      <c r="K457" s="15">
        <v>20</v>
      </c>
      <c r="L457" s="15" t="s">
        <v>263</v>
      </c>
      <c r="M457" s="14" t="s">
        <v>1076</v>
      </c>
      <c r="O457" s="16" t="s">
        <v>133</v>
      </c>
      <c r="P457" s="16" t="s">
        <v>133</v>
      </c>
      <c r="Q457" s="16" t="s">
        <v>142</v>
      </c>
      <c r="R457" s="16" t="s">
        <v>142</v>
      </c>
      <c r="S457" s="16" t="s">
        <v>142</v>
      </c>
      <c r="W457" s="15" t="s">
        <v>137</v>
      </c>
    </row>
    <row r="458" spans="1:23" ht="12.75">
      <c r="A458" s="14" t="s">
        <v>231</v>
      </c>
      <c r="B458" s="14">
        <v>1</v>
      </c>
      <c r="C458" s="14" t="s">
        <v>927</v>
      </c>
      <c r="D458" s="14" t="s">
        <v>140</v>
      </c>
      <c r="E458" s="14" t="s">
        <v>1992</v>
      </c>
      <c r="F458" s="14" t="s">
        <v>166</v>
      </c>
      <c r="G458" s="14" t="s">
        <v>1006</v>
      </c>
      <c r="H458" s="14">
        <v>47490</v>
      </c>
      <c r="I458" s="14">
        <v>3</v>
      </c>
      <c r="J458" s="14" t="s">
        <v>1942</v>
      </c>
      <c r="K458" s="15">
        <v>19</v>
      </c>
      <c r="L458" s="15" t="s">
        <v>259</v>
      </c>
      <c r="M458" s="14" t="s">
        <v>249</v>
      </c>
      <c r="O458" s="16" t="s">
        <v>133</v>
      </c>
      <c r="P458" s="16" t="s">
        <v>133</v>
      </c>
      <c r="Q458" s="16" t="s">
        <v>142</v>
      </c>
      <c r="R458" s="16" t="s">
        <v>142</v>
      </c>
      <c r="S458" s="16" t="s">
        <v>142</v>
      </c>
      <c r="W458" s="15" t="s">
        <v>140</v>
      </c>
    </row>
    <row r="459" spans="1:23" ht="12.75">
      <c r="A459" s="14" t="s">
        <v>231</v>
      </c>
      <c r="B459" s="14">
        <v>1</v>
      </c>
      <c r="C459" s="14" t="s">
        <v>2006</v>
      </c>
      <c r="D459" s="14" t="s">
        <v>2005</v>
      </c>
      <c r="E459" s="14" t="s">
        <v>1006</v>
      </c>
      <c r="F459" s="14" t="s">
        <v>1569</v>
      </c>
      <c r="G459" s="14" t="s">
        <v>1006</v>
      </c>
      <c r="H459" s="14">
        <v>48344</v>
      </c>
      <c r="I459" s="14">
        <v>2</v>
      </c>
      <c r="J459" s="14" t="s">
        <v>1067</v>
      </c>
      <c r="K459" s="15">
        <v>35</v>
      </c>
      <c r="L459" s="15" t="s">
        <v>253</v>
      </c>
      <c r="M459" s="14" t="s">
        <v>1064</v>
      </c>
      <c r="O459" s="16" t="s">
        <v>133</v>
      </c>
      <c r="P459" s="16" t="s">
        <v>133</v>
      </c>
      <c r="Q459" s="16" t="s">
        <v>142</v>
      </c>
      <c r="R459" s="16" t="s">
        <v>142</v>
      </c>
      <c r="S459" s="16" t="s">
        <v>142</v>
      </c>
      <c r="W459" s="15" t="s">
        <v>2005</v>
      </c>
    </row>
    <row r="460" spans="1:26" ht="12.75">
      <c r="A460" s="14" t="s">
        <v>231</v>
      </c>
      <c r="B460" s="14">
        <v>1</v>
      </c>
      <c r="C460" s="14" t="s">
        <v>1545</v>
      </c>
      <c r="D460" s="14" t="s">
        <v>1544</v>
      </c>
      <c r="E460" s="14" t="s">
        <v>1006</v>
      </c>
      <c r="F460" s="14" t="s">
        <v>1569</v>
      </c>
      <c r="G460" s="14" t="s">
        <v>1006</v>
      </c>
      <c r="H460" s="14">
        <v>47708</v>
      </c>
      <c r="I460" s="14">
        <v>0</v>
      </c>
      <c r="J460" s="14" t="s">
        <v>1007</v>
      </c>
      <c r="K460" s="15">
        <v>179</v>
      </c>
      <c r="L460" s="15" t="s">
        <v>243</v>
      </c>
      <c r="M460" s="14" t="s">
        <v>284</v>
      </c>
      <c r="O460" s="16" t="s">
        <v>133</v>
      </c>
      <c r="P460" s="16" t="s">
        <v>133</v>
      </c>
      <c r="Q460" s="16" t="s">
        <v>133</v>
      </c>
      <c r="R460" s="16" t="s">
        <v>133</v>
      </c>
      <c r="S460" s="16" t="s">
        <v>133</v>
      </c>
      <c r="W460" s="15" t="s">
        <v>1544</v>
      </c>
      <c r="X460" s="15" t="s">
        <v>1544</v>
      </c>
      <c r="Y460" s="15" t="s">
        <v>1544</v>
      </c>
      <c r="Z460" s="15" t="s">
        <v>1544</v>
      </c>
    </row>
    <row r="461" spans="1:23" ht="12.75">
      <c r="A461" s="14" t="s">
        <v>231</v>
      </c>
      <c r="B461" s="14">
        <v>1</v>
      </c>
      <c r="C461" s="14" t="s">
        <v>167</v>
      </c>
      <c r="D461" s="14" t="s">
        <v>168</v>
      </c>
      <c r="E461" s="14" t="s">
        <v>1006</v>
      </c>
      <c r="F461" s="14" t="s">
        <v>1006</v>
      </c>
      <c r="G461" s="14" t="s">
        <v>1006</v>
      </c>
      <c r="H461" s="14" t="s">
        <v>1006</v>
      </c>
      <c r="I461" s="14">
        <v>2</v>
      </c>
      <c r="J461" s="14" t="s">
        <v>1067</v>
      </c>
      <c r="K461" s="15" t="s">
        <v>1352</v>
      </c>
      <c r="L461" s="15" t="s">
        <v>1006</v>
      </c>
      <c r="M461" s="14" t="s">
        <v>1006</v>
      </c>
      <c r="O461" s="16" t="s">
        <v>142</v>
      </c>
      <c r="P461" s="16" t="s">
        <v>133</v>
      </c>
      <c r="Q461" s="16" t="s">
        <v>142</v>
      </c>
      <c r="R461" s="16" t="s">
        <v>142</v>
      </c>
      <c r="S461" s="16" t="s">
        <v>142</v>
      </c>
      <c r="W461" s="15" t="s">
        <v>168</v>
      </c>
    </row>
    <row r="462" spans="1:23" ht="12.75">
      <c r="A462" s="14" t="s">
        <v>231</v>
      </c>
      <c r="B462" s="14">
        <v>1</v>
      </c>
      <c r="C462" s="14" t="s">
        <v>930</v>
      </c>
      <c r="D462" s="14" t="s">
        <v>929</v>
      </c>
      <c r="E462" s="14" t="s">
        <v>1006</v>
      </c>
      <c r="F462" s="14" t="s">
        <v>1569</v>
      </c>
      <c r="G462" s="14" t="s">
        <v>1006</v>
      </c>
      <c r="H462" s="14">
        <v>44551</v>
      </c>
      <c r="I462" s="14">
        <v>1</v>
      </c>
      <c r="J462" s="14" t="s">
        <v>1009</v>
      </c>
      <c r="K462" s="15">
        <v>34.2</v>
      </c>
      <c r="L462" s="15" t="s">
        <v>253</v>
      </c>
      <c r="M462" s="14" t="s">
        <v>1064</v>
      </c>
      <c r="O462" s="16" t="s">
        <v>133</v>
      </c>
      <c r="P462" s="16" t="s">
        <v>133</v>
      </c>
      <c r="Q462" s="16" t="s">
        <v>142</v>
      </c>
      <c r="R462" s="16" t="s">
        <v>142</v>
      </c>
      <c r="S462" s="16" t="s">
        <v>142</v>
      </c>
      <c r="W462" s="15" t="s">
        <v>929</v>
      </c>
    </row>
    <row r="463" spans="1:23" ht="12.75">
      <c r="A463" s="14" t="s">
        <v>231</v>
      </c>
      <c r="B463" s="14">
        <v>1</v>
      </c>
      <c r="C463" s="14" t="s">
        <v>932</v>
      </c>
      <c r="D463" s="14" t="s">
        <v>931</v>
      </c>
      <c r="E463" s="14" t="s">
        <v>1006</v>
      </c>
      <c r="F463" s="14" t="s">
        <v>1569</v>
      </c>
      <c r="G463" s="14" t="s">
        <v>1006</v>
      </c>
      <c r="H463" s="14">
        <v>44620</v>
      </c>
      <c r="I463" s="14">
        <v>1</v>
      </c>
      <c r="J463" s="14" t="s">
        <v>1009</v>
      </c>
      <c r="K463" s="15">
        <v>77</v>
      </c>
      <c r="L463" s="15" t="s">
        <v>302</v>
      </c>
      <c r="M463" s="14" t="s">
        <v>1061</v>
      </c>
      <c r="O463" s="16" t="s">
        <v>133</v>
      </c>
      <c r="P463" s="16" t="s">
        <v>133</v>
      </c>
      <c r="Q463" s="16" t="s">
        <v>142</v>
      </c>
      <c r="R463" s="16" t="s">
        <v>142</v>
      </c>
      <c r="S463" s="16" t="s">
        <v>142</v>
      </c>
      <c r="W463" s="15" t="s">
        <v>931</v>
      </c>
    </row>
    <row r="464" spans="1:23" ht="12.75">
      <c r="A464" s="14" t="s">
        <v>231</v>
      </c>
      <c r="B464" s="14">
        <v>1</v>
      </c>
      <c r="C464" s="14" t="s">
        <v>2001</v>
      </c>
      <c r="D464" s="14" t="s">
        <v>2000</v>
      </c>
      <c r="E464" s="14" t="s">
        <v>1006</v>
      </c>
      <c r="F464" s="14" t="s">
        <v>1569</v>
      </c>
      <c r="G464" s="14" t="s">
        <v>1006</v>
      </c>
      <c r="H464" s="14">
        <v>45040</v>
      </c>
      <c r="I464" s="14">
        <v>1</v>
      </c>
      <c r="J464" s="14" t="s">
        <v>1009</v>
      </c>
      <c r="K464" s="15">
        <v>45.6</v>
      </c>
      <c r="L464" s="15" t="s">
        <v>253</v>
      </c>
      <c r="M464" s="14" t="s">
        <v>1064</v>
      </c>
      <c r="O464" s="16" t="s">
        <v>133</v>
      </c>
      <c r="P464" s="16" t="s">
        <v>133</v>
      </c>
      <c r="Q464" s="16" t="s">
        <v>142</v>
      </c>
      <c r="R464" s="16" t="s">
        <v>142</v>
      </c>
      <c r="S464" s="16" t="s">
        <v>142</v>
      </c>
      <c r="W464" s="15" t="s">
        <v>2000</v>
      </c>
    </row>
    <row r="465" spans="1:23" ht="12.75">
      <c r="A465" s="14" t="s">
        <v>231</v>
      </c>
      <c r="B465" s="14">
        <v>1</v>
      </c>
      <c r="C465" s="14" t="s">
        <v>924</v>
      </c>
      <c r="D465" s="14" t="s">
        <v>923</v>
      </c>
      <c r="E465" s="14" t="s">
        <v>1006</v>
      </c>
      <c r="F465" s="14" t="s">
        <v>1569</v>
      </c>
      <c r="G465" s="14" t="s">
        <v>1006</v>
      </c>
      <c r="H465" s="14">
        <v>45090</v>
      </c>
      <c r="I465" s="14">
        <v>2</v>
      </c>
      <c r="J465" s="14" t="s">
        <v>1067</v>
      </c>
      <c r="K465" s="15">
        <v>50</v>
      </c>
      <c r="L465" s="15" t="s">
        <v>253</v>
      </c>
      <c r="M465" s="14" t="s">
        <v>1064</v>
      </c>
      <c r="O465" s="16" t="s">
        <v>133</v>
      </c>
      <c r="P465" s="16" t="s">
        <v>133</v>
      </c>
      <c r="Q465" s="16" t="s">
        <v>142</v>
      </c>
      <c r="R465" s="16" t="s">
        <v>142</v>
      </c>
      <c r="S465" s="16" t="s">
        <v>142</v>
      </c>
      <c r="W465" s="15" t="s">
        <v>923</v>
      </c>
    </row>
    <row r="466" spans="1:26" ht="12.75">
      <c r="A466" s="14" t="s">
        <v>231</v>
      </c>
      <c r="B466" s="14">
        <v>1</v>
      </c>
      <c r="C466" s="14" t="s">
        <v>1543</v>
      </c>
      <c r="D466" s="14" t="s">
        <v>1542</v>
      </c>
      <c r="E466" s="14" t="s">
        <v>1006</v>
      </c>
      <c r="F466" s="14" t="s">
        <v>1569</v>
      </c>
      <c r="G466" s="14" t="s">
        <v>1006</v>
      </c>
      <c r="H466" s="14">
        <v>45344</v>
      </c>
      <c r="I466" s="14">
        <v>0</v>
      </c>
      <c r="J466" s="14" t="s">
        <v>1007</v>
      </c>
      <c r="K466" s="15">
        <v>79.9</v>
      </c>
      <c r="L466" s="15" t="s">
        <v>302</v>
      </c>
      <c r="M466" s="14" t="s">
        <v>1061</v>
      </c>
      <c r="O466" s="16" t="s">
        <v>133</v>
      </c>
      <c r="P466" s="16" t="s">
        <v>133</v>
      </c>
      <c r="Q466" s="16" t="s">
        <v>133</v>
      </c>
      <c r="R466" s="16" t="s">
        <v>133</v>
      </c>
      <c r="S466" s="16" t="s">
        <v>133</v>
      </c>
      <c r="W466" s="15" t="s">
        <v>1542</v>
      </c>
      <c r="X466" s="15" t="s">
        <v>1542</v>
      </c>
      <c r="Y466" s="15" t="s">
        <v>1542</v>
      </c>
      <c r="Z466" s="15" t="s">
        <v>1542</v>
      </c>
    </row>
    <row r="467" spans="1:19" ht="12.75">
      <c r="A467" s="14" t="s">
        <v>231</v>
      </c>
      <c r="B467" s="14">
        <v>1</v>
      </c>
      <c r="C467" s="14" t="s">
        <v>574</v>
      </c>
      <c r="D467" s="14" t="s">
        <v>541</v>
      </c>
      <c r="E467" s="14" t="s">
        <v>1006</v>
      </c>
      <c r="F467" s="14" t="s">
        <v>165</v>
      </c>
      <c r="G467" s="14" t="s">
        <v>1006</v>
      </c>
      <c r="H467" s="14">
        <v>40125</v>
      </c>
      <c r="I467" s="14">
        <v>1</v>
      </c>
      <c r="J467" s="14" t="s">
        <v>1009</v>
      </c>
      <c r="K467" s="15" t="s">
        <v>1352</v>
      </c>
      <c r="L467" s="15" t="s">
        <v>259</v>
      </c>
      <c r="M467" s="14" t="s">
        <v>249</v>
      </c>
      <c r="O467" s="16" t="s">
        <v>133</v>
      </c>
      <c r="P467" s="16" t="s">
        <v>143</v>
      </c>
      <c r="Q467" s="16" t="s">
        <v>143</v>
      </c>
      <c r="R467" s="16" t="s">
        <v>143</v>
      </c>
      <c r="S467" s="16" t="s">
        <v>143</v>
      </c>
    </row>
    <row r="468" spans="1:23" ht="12.75">
      <c r="A468" s="14" t="s">
        <v>231</v>
      </c>
      <c r="B468" s="14">
        <v>1</v>
      </c>
      <c r="C468" s="14" t="s">
        <v>549</v>
      </c>
      <c r="D468" s="14" t="s">
        <v>138</v>
      </c>
      <c r="E468" s="14" t="s">
        <v>541</v>
      </c>
      <c r="F468" s="14" t="s">
        <v>166</v>
      </c>
      <c r="G468" s="14" t="s">
        <v>1006</v>
      </c>
      <c r="H468" s="14">
        <v>40125</v>
      </c>
      <c r="I468" s="14">
        <v>1</v>
      </c>
      <c r="J468" s="14" t="s">
        <v>1009</v>
      </c>
      <c r="K468" s="15">
        <v>28</v>
      </c>
      <c r="L468" s="15" t="s">
        <v>259</v>
      </c>
      <c r="M468" s="14" t="s">
        <v>249</v>
      </c>
      <c r="O468" s="16" t="s">
        <v>133</v>
      </c>
      <c r="P468" s="16" t="s">
        <v>133</v>
      </c>
      <c r="Q468" s="16" t="s">
        <v>142</v>
      </c>
      <c r="R468" s="16" t="s">
        <v>142</v>
      </c>
      <c r="S468" s="16" t="s">
        <v>142</v>
      </c>
      <c r="W468" s="15" t="s">
        <v>138</v>
      </c>
    </row>
    <row r="469" spans="1:23" ht="12.75">
      <c r="A469" s="14" t="s">
        <v>231</v>
      </c>
      <c r="B469" s="14">
        <v>1</v>
      </c>
      <c r="C469" s="14" t="s">
        <v>542</v>
      </c>
      <c r="D469" s="14" t="s">
        <v>139</v>
      </c>
      <c r="E469" s="14" t="s">
        <v>541</v>
      </c>
      <c r="F469" s="14" t="s">
        <v>166</v>
      </c>
      <c r="G469" s="14" t="s">
        <v>1006</v>
      </c>
      <c r="H469" s="14">
        <v>40314</v>
      </c>
      <c r="I469" s="14">
        <v>1</v>
      </c>
      <c r="J469" s="14" t="s">
        <v>1009</v>
      </c>
      <c r="K469" s="15">
        <v>26</v>
      </c>
      <c r="L469" s="15" t="s">
        <v>259</v>
      </c>
      <c r="M469" s="14" t="s">
        <v>249</v>
      </c>
      <c r="O469" s="16" t="s">
        <v>133</v>
      </c>
      <c r="P469" s="16" t="s">
        <v>133</v>
      </c>
      <c r="Q469" s="16" t="s">
        <v>142</v>
      </c>
      <c r="R469" s="16" t="s">
        <v>142</v>
      </c>
      <c r="S469" s="16" t="s">
        <v>142</v>
      </c>
      <c r="W469" s="15" t="s">
        <v>139</v>
      </c>
    </row>
    <row r="470" spans="1:23" ht="12.75">
      <c r="A470" s="14" t="s">
        <v>231</v>
      </c>
      <c r="B470" s="14">
        <v>1</v>
      </c>
      <c r="C470" s="14" t="s">
        <v>1869</v>
      </c>
      <c r="D470" s="14" t="s">
        <v>1868</v>
      </c>
      <c r="E470" s="14" t="s">
        <v>1006</v>
      </c>
      <c r="F470" s="14" t="s">
        <v>1569</v>
      </c>
      <c r="G470" s="14" t="s">
        <v>1006</v>
      </c>
      <c r="H470" s="14">
        <v>41560</v>
      </c>
      <c r="I470" s="14">
        <v>2</v>
      </c>
      <c r="J470" s="14" t="s">
        <v>1067</v>
      </c>
      <c r="K470" s="15">
        <v>18.9</v>
      </c>
      <c r="L470" s="15" t="s">
        <v>253</v>
      </c>
      <c r="M470" s="14" t="s">
        <v>1064</v>
      </c>
      <c r="O470" s="16" t="s">
        <v>133</v>
      </c>
      <c r="P470" s="16" t="s">
        <v>133</v>
      </c>
      <c r="Q470" s="16" t="s">
        <v>142</v>
      </c>
      <c r="R470" s="16" t="s">
        <v>142</v>
      </c>
      <c r="S470" s="16" t="s">
        <v>142</v>
      </c>
      <c r="W470" s="15" t="s">
        <v>1868</v>
      </c>
    </row>
    <row r="471" spans="1:23" ht="12.75">
      <c r="A471" s="14" t="s">
        <v>231</v>
      </c>
      <c r="B471" s="14">
        <v>4</v>
      </c>
      <c r="C471" s="14" t="s">
        <v>1426</v>
      </c>
      <c r="D471" s="14" t="s">
        <v>1427</v>
      </c>
      <c r="E471" s="14" t="s">
        <v>1006</v>
      </c>
      <c r="F471" s="14" t="s">
        <v>1569</v>
      </c>
      <c r="G471" s="14" t="s">
        <v>1006</v>
      </c>
      <c r="H471" s="14">
        <v>45891</v>
      </c>
      <c r="I471" s="14">
        <v>0</v>
      </c>
      <c r="J471" s="14" t="s">
        <v>1007</v>
      </c>
      <c r="K471" s="15">
        <v>50</v>
      </c>
      <c r="L471" s="15" t="s">
        <v>1816</v>
      </c>
      <c r="M471" s="14" t="s">
        <v>1815</v>
      </c>
      <c r="O471" s="16" t="s">
        <v>133</v>
      </c>
      <c r="P471" s="16" t="s">
        <v>133</v>
      </c>
      <c r="Q471" s="16" t="s">
        <v>142</v>
      </c>
      <c r="R471" s="16" t="s">
        <v>142</v>
      </c>
      <c r="S471" s="16" t="s">
        <v>142</v>
      </c>
      <c r="W471" s="15" t="s">
        <v>1427</v>
      </c>
    </row>
    <row r="472" spans="1:23" ht="12.75">
      <c r="A472" s="14" t="s">
        <v>231</v>
      </c>
      <c r="B472" s="14">
        <v>1</v>
      </c>
      <c r="C472" s="14" t="s">
        <v>926</v>
      </c>
      <c r="D472" s="14" t="s">
        <v>925</v>
      </c>
      <c r="E472" s="14" t="s">
        <v>1006</v>
      </c>
      <c r="F472" s="14" t="s">
        <v>1569</v>
      </c>
      <c r="G472" s="14" t="s">
        <v>1006</v>
      </c>
      <c r="H472" s="14">
        <v>49589</v>
      </c>
      <c r="I472" s="14">
        <v>4</v>
      </c>
      <c r="J472" s="14" t="s">
        <v>1091</v>
      </c>
      <c r="K472" s="15">
        <v>2</v>
      </c>
      <c r="L472" s="15" t="s">
        <v>263</v>
      </c>
      <c r="M472" s="14" t="s">
        <v>1076</v>
      </c>
      <c r="O472" s="16" t="s">
        <v>133</v>
      </c>
      <c r="P472" s="16" t="s">
        <v>133</v>
      </c>
      <c r="Q472" s="16" t="s">
        <v>142</v>
      </c>
      <c r="R472" s="16" t="s">
        <v>142</v>
      </c>
      <c r="S472" s="16" t="s">
        <v>142</v>
      </c>
      <c r="W472" s="15" t="s">
        <v>925</v>
      </c>
    </row>
    <row r="473" spans="1:23" ht="12.75">
      <c r="A473" s="14" t="s">
        <v>231</v>
      </c>
      <c r="B473" s="14">
        <v>1</v>
      </c>
      <c r="C473" s="14" t="s">
        <v>1991</v>
      </c>
      <c r="D473" s="14" t="s">
        <v>1990</v>
      </c>
      <c r="E473" s="14" t="s">
        <v>1006</v>
      </c>
      <c r="F473" s="14" t="s">
        <v>1569</v>
      </c>
      <c r="G473" s="14" t="s">
        <v>1006</v>
      </c>
      <c r="H473" s="14">
        <v>45400</v>
      </c>
      <c r="I473" s="14">
        <v>2</v>
      </c>
      <c r="J473" s="14" t="s">
        <v>1067</v>
      </c>
      <c r="K473" s="15">
        <v>20</v>
      </c>
      <c r="L473" s="15" t="s">
        <v>263</v>
      </c>
      <c r="M473" s="14" t="s">
        <v>1076</v>
      </c>
      <c r="O473" s="16" t="s">
        <v>133</v>
      </c>
      <c r="P473" s="16" t="s">
        <v>133</v>
      </c>
      <c r="Q473" s="16" t="s">
        <v>142</v>
      </c>
      <c r="R473" s="16" t="s">
        <v>142</v>
      </c>
      <c r="S473" s="16" t="s">
        <v>142</v>
      </c>
      <c r="W473" s="15" t="s">
        <v>1990</v>
      </c>
    </row>
    <row r="474" spans="1:23" ht="12.75">
      <c r="A474" s="14" t="s">
        <v>231</v>
      </c>
      <c r="B474" s="14">
        <v>1</v>
      </c>
      <c r="C474" s="14" t="s">
        <v>1865</v>
      </c>
      <c r="D474" s="14" t="s">
        <v>1864</v>
      </c>
      <c r="E474" s="14" t="s">
        <v>1006</v>
      </c>
      <c r="F474" s="14" t="s">
        <v>1569</v>
      </c>
      <c r="G474" s="14" t="s">
        <v>1006</v>
      </c>
      <c r="H474" s="14">
        <v>48341</v>
      </c>
      <c r="I474" s="14">
        <v>2</v>
      </c>
      <c r="J474" s="14" t="s">
        <v>1067</v>
      </c>
      <c r="K474" s="15">
        <v>24</v>
      </c>
      <c r="L474" s="15" t="s">
        <v>259</v>
      </c>
      <c r="M474" s="14" t="s">
        <v>249</v>
      </c>
      <c r="O474" s="16" t="s">
        <v>133</v>
      </c>
      <c r="P474" s="16" t="s">
        <v>133</v>
      </c>
      <c r="Q474" s="16" t="s">
        <v>142</v>
      </c>
      <c r="R474" s="16" t="s">
        <v>142</v>
      </c>
      <c r="S474" s="16" t="s">
        <v>142</v>
      </c>
      <c r="W474" s="15" t="s">
        <v>1864</v>
      </c>
    </row>
    <row r="475" spans="1:23" ht="12.75">
      <c r="A475" s="14" t="s">
        <v>231</v>
      </c>
      <c r="B475" s="14">
        <v>1</v>
      </c>
      <c r="C475" s="14" t="s">
        <v>1566</v>
      </c>
      <c r="D475" s="14" t="s">
        <v>1565</v>
      </c>
      <c r="E475" s="14" t="s">
        <v>1006</v>
      </c>
      <c r="F475" s="14" t="s">
        <v>1569</v>
      </c>
      <c r="G475" s="14" t="s">
        <v>1006</v>
      </c>
      <c r="H475" s="14">
        <v>45540</v>
      </c>
      <c r="I475" s="14">
        <v>2</v>
      </c>
      <c r="J475" s="14" t="s">
        <v>1067</v>
      </c>
      <c r="K475" s="15">
        <v>22</v>
      </c>
      <c r="L475" s="15" t="s">
        <v>259</v>
      </c>
      <c r="M475" s="14" t="s">
        <v>249</v>
      </c>
      <c r="O475" s="16" t="s">
        <v>133</v>
      </c>
      <c r="P475" s="16" t="s">
        <v>133</v>
      </c>
      <c r="Q475" s="16" t="s">
        <v>142</v>
      </c>
      <c r="R475" s="16" t="s">
        <v>142</v>
      </c>
      <c r="S475" s="16" t="s">
        <v>142</v>
      </c>
      <c r="W475" s="15" t="s">
        <v>1565</v>
      </c>
    </row>
    <row r="476" spans="1:23" ht="12.75">
      <c r="A476" s="14" t="s">
        <v>231</v>
      </c>
      <c r="B476" s="14">
        <v>1</v>
      </c>
      <c r="C476" s="14" t="s">
        <v>604</v>
      </c>
      <c r="D476" s="14" t="s">
        <v>603</v>
      </c>
      <c r="E476" s="14" t="s">
        <v>1006</v>
      </c>
      <c r="F476" s="14" t="s">
        <v>1569</v>
      </c>
      <c r="G476" s="14" t="s">
        <v>1006</v>
      </c>
      <c r="H476" s="14">
        <v>47290</v>
      </c>
      <c r="I476" s="14">
        <v>3</v>
      </c>
      <c r="J476" s="14" t="s">
        <v>1942</v>
      </c>
      <c r="K476" s="15">
        <v>30.9</v>
      </c>
      <c r="L476" s="15" t="s">
        <v>263</v>
      </c>
      <c r="M476" s="14" t="s">
        <v>1076</v>
      </c>
      <c r="O476" s="16" t="s">
        <v>133</v>
      </c>
      <c r="P476" s="16" t="s">
        <v>133</v>
      </c>
      <c r="Q476" s="16" t="s">
        <v>142</v>
      </c>
      <c r="R476" s="16" t="s">
        <v>142</v>
      </c>
      <c r="S476" s="16" t="s">
        <v>142</v>
      </c>
      <c r="W476" s="15" t="s">
        <v>603</v>
      </c>
    </row>
    <row r="477" spans="1:23" ht="12.75">
      <c r="A477" s="14" t="s">
        <v>231</v>
      </c>
      <c r="B477" s="14">
        <v>1</v>
      </c>
      <c r="C477" s="14" t="s">
        <v>598</v>
      </c>
      <c r="D477" s="14" t="s">
        <v>597</v>
      </c>
      <c r="E477" s="14" t="s">
        <v>1006</v>
      </c>
      <c r="F477" s="14" t="s">
        <v>1569</v>
      </c>
      <c r="G477" s="14" t="s">
        <v>1006</v>
      </c>
      <c r="H477" s="14">
        <v>46090</v>
      </c>
      <c r="I477" s="14">
        <v>2</v>
      </c>
      <c r="J477" s="14" t="s">
        <v>1067</v>
      </c>
      <c r="K477" s="15">
        <v>82</v>
      </c>
      <c r="L477" s="15" t="s">
        <v>302</v>
      </c>
      <c r="M477" s="14" t="s">
        <v>1061</v>
      </c>
      <c r="O477" s="16" t="s">
        <v>133</v>
      </c>
      <c r="P477" s="16" t="s">
        <v>133</v>
      </c>
      <c r="Q477" s="16" t="s">
        <v>142</v>
      </c>
      <c r="R477" s="16" t="s">
        <v>142</v>
      </c>
      <c r="S477" s="16" t="s">
        <v>142</v>
      </c>
      <c r="W477" s="15" t="s">
        <v>597</v>
      </c>
    </row>
    <row r="478" spans="1:23" ht="12.75">
      <c r="A478" s="14" t="s">
        <v>231</v>
      </c>
      <c r="B478" s="14">
        <v>1</v>
      </c>
      <c r="C478" s="14" t="s">
        <v>602</v>
      </c>
      <c r="D478" s="14" t="s">
        <v>601</v>
      </c>
      <c r="E478" s="14" t="s">
        <v>1006</v>
      </c>
      <c r="F478" s="14" t="s">
        <v>1569</v>
      </c>
      <c r="G478" s="14" t="s">
        <v>1006</v>
      </c>
      <c r="H478" s="14">
        <v>40430</v>
      </c>
      <c r="I478" s="14">
        <v>2</v>
      </c>
      <c r="J478" s="14" t="s">
        <v>1067</v>
      </c>
      <c r="K478" s="15">
        <v>20</v>
      </c>
      <c r="L478" s="15" t="s">
        <v>259</v>
      </c>
      <c r="M478" s="14" t="s">
        <v>249</v>
      </c>
      <c r="O478" s="16" t="s">
        <v>133</v>
      </c>
      <c r="P478" s="16" t="s">
        <v>133</v>
      </c>
      <c r="Q478" s="16" t="s">
        <v>142</v>
      </c>
      <c r="R478" s="16" t="s">
        <v>142</v>
      </c>
      <c r="S478" s="16" t="s">
        <v>142</v>
      </c>
      <c r="W478" s="15" t="s">
        <v>601</v>
      </c>
    </row>
    <row r="479" spans="1:23" ht="12.75">
      <c r="A479" s="14" t="s">
        <v>231</v>
      </c>
      <c r="B479" s="14">
        <v>1</v>
      </c>
      <c r="C479" s="14" t="s">
        <v>600</v>
      </c>
      <c r="D479" s="14" t="s">
        <v>599</v>
      </c>
      <c r="E479" s="14" t="s">
        <v>1006</v>
      </c>
      <c r="F479" s="14" t="s">
        <v>1569</v>
      </c>
      <c r="G479" s="14" t="s">
        <v>1006</v>
      </c>
      <c r="H479" s="14">
        <v>46300</v>
      </c>
      <c r="I479" s="14">
        <v>3</v>
      </c>
      <c r="J479" s="14" t="s">
        <v>1942</v>
      </c>
      <c r="K479" s="15">
        <v>50</v>
      </c>
      <c r="L479" s="15" t="s">
        <v>415</v>
      </c>
      <c r="M479" s="14" t="s">
        <v>1092</v>
      </c>
      <c r="O479" s="16" t="s">
        <v>133</v>
      </c>
      <c r="P479" s="16" t="s">
        <v>133</v>
      </c>
      <c r="Q479" s="16" t="s">
        <v>142</v>
      </c>
      <c r="R479" s="16" t="s">
        <v>142</v>
      </c>
      <c r="S479" s="16" t="s">
        <v>142</v>
      </c>
      <c r="W479" s="15" t="s">
        <v>599</v>
      </c>
    </row>
    <row r="480" spans="1:23" ht="12.75">
      <c r="A480" s="14" t="s">
        <v>231</v>
      </c>
      <c r="B480" s="14">
        <v>1</v>
      </c>
      <c r="C480" s="14" t="s">
        <v>1863</v>
      </c>
      <c r="D480" s="14" t="s">
        <v>1567</v>
      </c>
      <c r="E480" s="14" t="s">
        <v>1006</v>
      </c>
      <c r="F480" s="14" t="s">
        <v>1569</v>
      </c>
      <c r="G480" s="14" t="s">
        <v>1006</v>
      </c>
      <c r="H480" s="14">
        <v>46451</v>
      </c>
      <c r="I480" s="14">
        <v>2</v>
      </c>
      <c r="J480" s="14" t="s">
        <v>1067</v>
      </c>
      <c r="K480" s="15">
        <v>92</v>
      </c>
      <c r="L480" s="15" t="s">
        <v>253</v>
      </c>
      <c r="M480" s="14" t="s">
        <v>1064</v>
      </c>
      <c r="O480" s="16" t="s">
        <v>133</v>
      </c>
      <c r="P480" s="16" t="s">
        <v>133</v>
      </c>
      <c r="Q480" s="16" t="s">
        <v>142</v>
      </c>
      <c r="R480" s="16" t="s">
        <v>142</v>
      </c>
      <c r="S480" s="16" t="s">
        <v>142</v>
      </c>
      <c r="W480" s="15" t="s">
        <v>1567</v>
      </c>
    </row>
    <row r="481" spans="1:23" ht="12.75">
      <c r="A481" s="14" t="s">
        <v>231</v>
      </c>
      <c r="B481" s="14">
        <v>1</v>
      </c>
      <c r="C481" s="14" t="s">
        <v>592</v>
      </c>
      <c r="D481" s="14" t="s">
        <v>591</v>
      </c>
      <c r="E481" s="14" t="s">
        <v>1006</v>
      </c>
      <c r="F481" s="14" t="s">
        <v>1569</v>
      </c>
      <c r="G481" s="14" t="s">
        <v>1006</v>
      </c>
      <c r="H481" s="14">
        <v>41068</v>
      </c>
      <c r="I481" s="14">
        <v>0</v>
      </c>
      <c r="J481" s="14" t="s">
        <v>1007</v>
      </c>
      <c r="K481" s="15">
        <v>10</v>
      </c>
      <c r="L481" s="15" t="s">
        <v>263</v>
      </c>
      <c r="M481" s="14" t="s">
        <v>1076</v>
      </c>
      <c r="O481" s="16" t="s">
        <v>133</v>
      </c>
      <c r="P481" s="16" t="s">
        <v>133</v>
      </c>
      <c r="Q481" s="16" t="s">
        <v>142</v>
      </c>
      <c r="R481" s="16" t="s">
        <v>142</v>
      </c>
      <c r="S481" s="16" t="s">
        <v>142</v>
      </c>
      <c r="W481" s="15" t="s">
        <v>591</v>
      </c>
    </row>
    <row r="482" spans="1:23" ht="12.75">
      <c r="A482" s="14" t="s">
        <v>231</v>
      </c>
      <c r="B482" s="14">
        <v>1</v>
      </c>
      <c r="C482" s="14" t="s">
        <v>882</v>
      </c>
      <c r="D482" s="14" t="s">
        <v>881</v>
      </c>
      <c r="E482" s="14" t="s">
        <v>1006</v>
      </c>
      <c r="F482" s="14" t="s">
        <v>1569</v>
      </c>
      <c r="G482" s="14" t="s">
        <v>1006</v>
      </c>
      <c r="H482" s="14">
        <v>41830</v>
      </c>
      <c r="I482" s="14">
        <v>2</v>
      </c>
      <c r="J482" s="14" t="s">
        <v>1067</v>
      </c>
      <c r="K482" s="15">
        <v>20</v>
      </c>
      <c r="L482" s="15" t="s">
        <v>259</v>
      </c>
      <c r="M482" s="14" t="s">
        <v>249</v>
      </c>
      <c r="O482" s="16" t="s">
        <v>133</v>
      </c>
      <c r="P482" s="16" t="s">
        <v>133</v>
      </c>
      <c r="Q482" s="16" t="s">
        <v>142</v>
      </c>
      <c r="R482" s="16" t="s">
        <v>142</v>
      </c>
      <c r="S482" s="16" t="s">
        <v>142</v>
      </c>
      <c r="W482" s="15" t="s">
        <v>881</v>
      </c>
    </row>
    <row r="483" spans="1:23" ht="12.75">
      <c r="A483" s="14" t="s">
        <v>231</v>
      </c>
      <c r="B483" s="14">
        <v>1</v>
      </c>
      <c r="C483" s="14" t="s">
        <v>894</v>
      </c>
      <c r="D483" s="14" t="s">
        <v>893</v>
      </c>
      <c r="E483" s="14" t="s">
        <v>1006</v>
      </c>
      <c r="F483" s="14" t="s">
        <v>1569</v>
      </c>
      <c r="G483" s="14" t="s">
        <v>1006</v>
      </c>
      <c r="H483" s="14">
        <v>46674</v>
      </c>
      <c r="I483" s="14">
        <v>2</v>
      </c>
      <c r="J483" s="14" t="s">
        <v>1067</v>
      </c>
      <c r="K483" s="15">
        <v>22</v>
      </c>
      <c r="L483" s="15" t="s">
        <v>250</v>
      </c>
      <c r="M483" s="14" t="s">
        <v>271</v>
      </c>
      <c r="O483" s="16" t="s">
        <v>133</v>
      </c>
      <c r="P483" s="16" t="s">
        <v>133</v>
      </c>
      <c r="Q483" s="16" t="s">
        <v>142</v>
      </c>
      <c r="R483" s="16" t="s">
        <v>142</v>
      </c>
      <c r="S483" s="16" t="s">
        <v>142</v>
      </c>
      <c r="W483" s="15" t="s">
        <v>893</v>
      </c>
    </row>
    <row r="484" spans="1:26" ht="12.75">
      <c r="A484" s="14" t="s">
        <v>231</v>
      </c>
      <c r="B484" s="14">
        <v>1</v>
      </c>
      <c r="C484" s="14" t="s">
        <v>551</v>
      </c>
      <c r="D484" s="14" t="s">
        <v>550</v>
      </c>
      <c r="E484" s="14" t="s">
        <v>1006</v>
      </c>
      <c r="F484" s="14" t="s">
        <v>1569</v>
      </c>
      <c r="G484" s="14" t="s">
        <v>1006</v>
      </c>
      <c r="H484" s="14">
        <v>44345</v>
      </c>
      <c r="I484" s="14">
        <v>0</v>
      </c>
      <c r="J484" s="14" t="s">
        <v>1007</v>
      </c>
      <c r="K484" s="15">
        <v>279</v>
      </c>
      <c r="L484" s="15" t="s">
        <v>243</v>
      </c>
      <c r="M484" s="14" t="s">
        <v>284</v>
      </c>
      <c r="O484" s="16" t="s">
        <v>133</v>
      </c>
      <c r="P484" s="16" t="s">
        <v>133</v>
      </c>
      <c r="Q484" s="16" t="s">
        <v>133</v>
      </c>
      <c r="R484" s="16" t="s">
        <v>133</v>
      </c>
      <c r="S484" s="16" t="s">
        <v>133</v>
      </c>
      <c r="W484" s="15" t="s">
        <v>550</v>
      </c>
      <c r="X484" s="15" t="s">
        <v>550</v>
      </c>
      <c r="Y484" s="15" t="s">
        <v>550</v>
      </c>
      <c r="Z484" s="15" t="s">
        <v>550</v>
      </c>
    </row>
    <row r="485" spans="1:19" ht="12.75">
      <c r="A485" s="14" t="s">
        <v>231</v>
      </c>
      <c r="B485" s="14">
        <v>1</v>
      </c>
      <c r="C485" s="14" t="s">
        <v>573</v>
      </c>
      <c r="D485" s="14" t="s">
        <v>570</v>
      </c>
      <c r="E485" s="14" t="s">
        <v>1006</v>
      </c>
      <c r="F485" s="14" t="s">
        <v>165</v>
      </c>
      <c r="G485" s="14" t="s">
        <v>1006</v>
      </c>
      <c r="H485" s="14">
        <v>40521</v>
      </c>
      <c r="I485" s="14">
        <v>2</v>
      </c>
      <c r="J485" s="14" t="s">
        <v>1067</v>
      </c>
      <c r="K485" s="15" t="s">
        <v>1352</v>
      </c>
      <c r="L485" s="15" t="s">
        <v>253</v>
      </c>
      <c r="M485" s="14" t="s">
        <v>1064</v>
      </c>
      <c r="O485" s="16" t="s">
        <v>133</v>
      </c>
      <c r="P485" s="16" t="s">
        <v>143</v>
      </c>
      <c r="Q485" s="16" t="s">
        <v>143</v>
      </c>
      <c r="R485" s="16" t="s">
        <v>143</v>
      </c>
      <c r="S485" s="16" t="s">
        <v>143</v>
      </c>
    </row>
    <row r="486" spans="1:23" ht="12.75">
      <c r="A486" s="14" t="s">
        <v>231</v>
      </c>
      <c r="B486" s="14">
        <v>1</v>
      </c>
      <c r="C486" s="14" t="s">
        <v>571</v>
      </c>
      <c r="D486" s="14" t="s">
        <v>134</v>
      </c>
      <c r="E486" s="14" t="s">
        <v>570</v>
      </c>
      <c r="F486" s="14" t="s">
        <v>166</v>
      </c>
      <c r="G486" s="14" t="s">
        <v>1006</v>
      </c>
      <c r="H486" s="14">
        <v>40521</v>
      </c>
      <c r="I486" s="14">
        <v>2</v>
      </c>
      <c r="J486" s="14" t="s">
        <v>1067</v>
      </c>
      <c r="K486" s="15">
        <v>20</v>
      </c>
      <c r="L486" s="15" t="s">
        <v>250</v>
      </c>
      <c r="M486" s="14" t="s">
        <v>271</v>
      </c>
      <c r="O486" s="16" t="s">
        <v>133</v>
      </c>
      <c r="P486" s="16" t="s">
        <v>133</v>
      </c>
      <c r="Q486" s="16" t="s">
        <v>142</v>
      </c>
      <c r="R486" s="16" t="s">
        <v>142</v>
      </c>
      <c r="S486" s="16" t="s">
        <v>142</v>
      </c>
      <c r="W486" s="15" t="s">
        <v>134</v>
      </c>
    </row>
    <row r="487" spans="1:23" ht="12.75">
      <c r="A487" s="14" t="s">
        <v>231</v>
      </c>
      <c r="B487" s="14">
        <v>1</v>
      </c>
      <c r="C487" s="14" t="s">
        <v>572</v>
      </c>
      <c r="D487" s="14" t="s">
        <v>135</v>
      </c>
      <c r="E487" s="14" t="s">
        <v>570</v>
      </c>
      <c r="F487" s="14" t="s">
        <v>166</v>
      </c>
      <c r="G487" s="14" t="s">
        <v>1006</v>
      </c>
      <c r="H487" s="14">
        <v>40524</v>
      </c>
      <c r="I487" s="14">
        <v>2</v>
      </c>
      <c r="J487" s="14" t="s">
        <v>1067</v>
      </c>
      <c r="K487" s="15">
        <v>40</v>
      </c>
      <c r="L487" s="15" t="s">
        <v>253</v>
      </c>
      <c r="M487" s="14" t="s">
        <v>1064</v>
      </c>
      <c r="O487" s="16" t="s">
        <v>133</v>
      </c>
      <c r="P487" s="16" t="s">
        <v>133</v>
      </c>
      <c r="Q487" s="16" t="s">
        <v>142</v>
      </c>
      <c r="R487" s="16" t="s">
        <v>142</v>
      </c>
      <c r="S487" s="16" t="s">
        <v>142</v>
      </c>
      <c r="W487" s="15" t="s">
        <v>135</v>
      </c>
    </row>
    <row r="488" spans="1:23" ht="12.75">
      <c r="A488" s="14" t="s">
        <v>231</v>
      </c>
      <c r="B488" s="14">
        <v>1</v>
      </c>
      <c r="C488" s="14" t="s">
        <v>898</v>
      </c>
      <c r="D488" s="14" t="s">
        <v>897</v>
      </c>
      <c r="E488" s="14" t="s">
        <v>1006</v>
      </c>
      <c r="F488" s="14" t="s">
        <v>1569</v>
      </c>
      <c r="G488" s="14" t="s">
        <v>1006</v>
      </c>
      <c r="H488" s="14">
        <v>46970</v>
      </c>
      <c r="I488" s="14">
        <v>3</v>
      </c>
      <c r="J488" s="14" t="s">
        <v>1942</v>
      </c>
      <c r="K488" s="15">
        <v>8.2</v>
      </c>
      <c r="L488" s="15" t="s">
        <v>415</v>
      </c>
      <c r="M488" s="14" t="s">
        <v>1092</v>
      </c>
      <c r="O488" s="16" t="s">
        <v>133</v>
      </c>
      <c r="P488" s="16" t="s">
        <v>133</v>
      </c>
      <c r="Q488" s="16" t="s">
        <v>142</v>
      </c>
      <c r="R488" s="16" t="s">
        <v>142</v>
      </c>
      <c r="S488" s="16" t="s">
        <v>142</v>
      </c>
      <c r="W488" s="15" t="s">
        <v>897</v>
      </c>
    </row>
    <row r="489" spans="1:26" ht="12.75">
      <c r="A489" s="14" t="s">
        <v>231</v>
      </c>
      <c r="B489" s="14">
        <v>1</v>
      </c>
      <c r="C489" s="14" t="s">
        <v>1985</v>
      </c>
      <c r="D489" s="14" t="s">
        <v>1984</v>
      </c>
      <c r="E489" s="14" t="s">
        <v>1006</v>
      </c>
      <c r="F489" s="14" t="s">
        <v>1569</v>
      </c>
      <c r="G489" s="14" t="s">
        <v>1006</v>
      </c>
      <c r="H489" s="14">
        <v>40070</v>
      </c>
      <c r="I489" s="14">
        <v>0</v>
      </c>
      <c r="J489" s="14" t="s">
        <v>1007</v>
      </c>
      <c r="K489" s="15">
        <v>660.6</v>
      </c>
      <c r="L489" s="15" t="s">
        <v>238</v>
      </c>
      <c r="M489" s="14" t="s">
        <v>287</v>
      </c>
      <c r="O489" s="16" t="s">
        <v>133</v>
      </c>
      <c r="P489" s="16" t="s">
        <v>133</v>
      </c>
      <c r="Q489" s="16" t="s">
        <v>133</v>
      </c>
      <c r="R489" s="16" t="s">
        <v>133</v>
      </c>
      <c r="S489" s="16" t="s">
        <v>133</v>
      </c>
      <c r="W489" s="15" t="s">
        <v>1984</v>
      </c>
      <c r="X489" s="15" t="s">
        <v>1984</v>
      </c>
      <c r="Y489" s="15" t="s">
        <v>1984</v>
      </c>
      <c r="Z489" s="15" t="s">
        <v>1984</v>
      </c>
    </row>
    <row r="490" spans="1:23" ht="12.75">
      <c r="A490" s="14" t="s">
        <v>231</v>
      </c>
      <c r="B490" s="14">
        <v>1</v>
      </c>
      <c r="C490" s="14" t="s">
        <v>1995</v>
      </c>
      <c r="D490" s="14" t="s">
        <v>1994</v>
      </c>
      <c r="E490" s="14" t="s">
        <v>1006</v>
      </c>
      <c r="F490" s="14" t="s">
        <v>1569</v>
      </c>
      <c r="G490" s="14" t="s">
        <v>1006</v>
      </c>
      <c r="H490" s="14">
        <v>49529</v>
      </c>
      <c r="I490" s="14">
        <v>4</v>
      </c>
      <c r="J490" s="14" t="s">
        <v>1091</v>
      </c>
      <c r="K490" s="15">
        <v>3</v>
      </c>
      <c r="L490" s="15" t="s">
        <v>263</v>
      </c>
      <c r="M490" s="14" t="s">
        <v>1076</v>
      </c>
      <c r="O490" s="16" t="s">
        <v>133</v>
      </c>
      <c r="P490" s="16" t="s">
        <v>133</v>
      </c>
      <c r="Q490" s="16" t="s">
        <v>142</v>
      </c>
      <c r="R490" s="16" t="s">
        <v>142</v>
      </c>
      <c r="S490" s="16" t="s">
        <v>142</v>
      </c>
      <c r="W490" s="15" t="s">
        <v>1994</v>
      </c>
    </row>
    <row r="491" spans="1:23" ht="12.75">
      <c r="A491" s="14" t="s">
        <v>231</v>
      </c>
      <c r="B491" s="14">
        <v>1</v>
      </c>
      <c r="C491" s="14" t="s">
        <v>896</v>
      </c>
      <c r="D491" s="14" t="s">
        <v>895</v>
      </c>
      <c r="E491" s="14" t="s">
        <v>1006</v>
      </c>
      <c r="F491" s="14" t="s">
        <v>1569</v>
      </c>
      <c r="G491" s="14" t="s">
        <v>1006</v>
      </c>
      <c r="H491" s="14">
        <v>48050</v>
      </c>
      <c r="I491" s="14">
        <v>1</v>
      </c>
      <c r="J491" s="14" t="s">
        <v>1009</v>
      </c>
      <c r="K491" s="15">
        <v>38</v>
      </c>
      <c r="L491" s="15" t="s">
        <v>253</v>
      </c>
      <c r="M491" s="14" t="s">
        <v>1064</v>
      </c>
      <c r="O491" s="16" t="s">
        <v>133</v>
      </c>
      <c r="P491" s="16" t="s">
        <v>133</v>
      </c>
      <c r="Q491" s="16" t="s">
        <v>142</v>
      </c>
      <c r="R491" s="16" t="s">
        <v>142</v>
      </c>
      <c r="S491" s="16" t="s">
        <v>142</v>
      </c>
      <c r="W491" s="15" t="s">
        <v>895</v>
      </c>
    </row>
    <row r="492" spans="1:23" ht="12.75">
      <c r="A492" s="14" t="s">
        <v>231</v>
      </c>
      <c r="B492" s="14">
        <v>1</v>
      </c>
      <c r="C492" s="14" t="s">
        <v>892</v>
      </c>
      <c r="D492" s="14" t="s">
        <v>891</v>
      </c>
      <c r="E492" s="14" t="s">
        <v>1006</v>
      </c>
      <c r="F492" s="14" t="s">
        <v>1569</v>
      </c>
      <c r="G492" s="14" t="s">
        <v>1006</v>
      </c>
      <c r="H492" s="14">
        <v>48834</v>
      </c>
      <c r="I492" s="14">
        <v>3</v>
      </c>
      <c r="J492" s="14" t="s">
        <v>1942</v>
      </c>
      <c r="K492" s="15">
        <v>25.9</v>
      </c>
      <c r="L492" s="15" t="s">
        <v>415</v>
      </c>
      <c r="M492" s="14" t="s">
        <v>1092</v>
      </c>
      <c r="O492" s="16" t="s">
        <v>133</v>
      </c>
      <c r="P492" s="16" t="s">
        <v>133</v>
      </c>
      <c r="Q492" s="16" t="s">
        <v>142</v>
      </c>
      <c r="R492" s="16" t="s">
        <v>142</v>
      </c>
      <c r="S492" s="16" t="s">
        <v>142</v>
      </c>
      <c r="W492" s="15" t="s">
        <v>891</v>
      </c>
    </row>
    <row r="493" spans="1:23" ht="12.75">
      <c r="A493" s="14" t="s">
        <v>231</v>
      </c>
      <c r="B493" s="14">
        <v>1</v>
      </c>
      <c r="C493" s="14" t="s">
        <v>584</v>
      </c>
      <c r="D493" s="14" t="s">
        <v>583</v>
      </c>
      <c r="E493" s="14" t="s">
        <v>1006</v>
      </c>
      <c r="F493" s="14" t="s">
        <v>1569</v>
      </c>
      <c r="G493" s="14" t="s">
        <v>1006</v>
      </c>
      <c r="H493" s="14">
        <v>45895</v>
      </c>
      <c r="I493" s="14">
        <v>0</v>
      </c>
      <c r="J493" s="14" t="s">
        <v>1007</v>
      </c>
      <c r="K493" s="15">
        <v>48</v>
      </c>
      <c r="L493" s="15" t="s">
        <v>376</v>
      </c>
      <c r="M493" s="14" t="s">
        <v>375</v>
      </c>
      <c r="O493" s="16" t="s">
        <v>133</v>
      </c>
      <c r="P493" s="16" t="s">
        <v>133</v>
      </c>
      <c r="Q493" s="16" t="s">
        <v>142</v>
      </c>
      <c r="R493" s="16" t="s">
        <v>142</v>
      </c>
      <c r="S493" s="16" t="s">
        <v>142</v>
      </c>
      <c r="W493" s="15" t="s">
        <v>583</v>
      </c>
    </row>
    <row r="494" spans="1:23" ht="12.75">
      <c r="A494" s="14" t="s">
        <v>231</v>
      </c>
      <c r="B494" s="14">
        <v>1</v>
      </c>
      <c r="C494" s="14" t="s">
        <v>890</v>
      </c>
      <c r="D494" s="14" t="s">
        <v>889</v>
      </c>
      <c r="E494" s="14" t="s">
        <v>1006</v>
      </c>
      <c r="F494" s="14" t="s">
        <v>1569</v>
      </c>
      <c r="G494" s="14" t="s">
        <v>1006</v>
      </c>
      <c r="H494" s="14">
        <v>40224</v>
      </c>
      <c r="I494" s="14">
        <v>1</v>
      </c>
      <c r="J494" s="14" t="s">
        <v>1009</v>
      </c>
      <c r="K494" s="15">
        <v>19.5</v>
      </c>
      <c r="L494" s="15" t="s">
        <v>250</v>
      </c>
      <c r="M494" s="14" t="s">
        <v>271</v>
      </c>
      <c r="O494" s="16" t="s">
        <v>133</v>
      </c>
      <c r="P494" s="16" t="s">
        <v>133</v>
      </c>
      <c r="Q494" s="16" t="s">
        <v>142</v>
      </c>
      <c r="R494" s="16" t="s">
        <v>142</v>
      </c>
      <c r="S494" s="16" t="s">
        <v>142</v>
      </c>
      <c r="W494" s="15" t="s">
        <v>889</v>
      </c>
    </row>
    <row r="495" spans="1:23" ht="12.75">
      <c r="A495" s="14" t="s">
        <v>231</v>
      </c>
      <c r="B495" s="14">
        <v>1</v>
      </c>
      <c r="C495" s="14" t="s">
        <v>548</v>
      </c>
      <c r="D495" s="14" t="s">
        <v>547</v>
      </c>
      <c r="E495" s="14" t="s">
        <v>1006</v>
      </c>
      <c r="F495" s="14" t="s">
        <v>1569</v>
      </c>
      <c r="G495" s="14" t="s">
        <v>1006</v>
      </c>
      <c r="H495" s="14">
        <v>47800</v>
      </c>
      <c r="I495" s="14">
        <v>1</v>
      </c>
      <c r="J495" s="14" t="s">
        <v>1009</v>
      </c>
      <c r="K495" s="15">
        <v>17</v>
      </c>
      <c r="L495" s="15" t="s">
        <v>250</v>
      </c>
      <c r="M495" s="14" t="s">
        <v>271</v>
      </c>
      <c r="O495" s="16" t="s">
        <v>133</v>
      </c>
      <c r="P495" s="16" t="s">
        <v>133</v>
      </c>
      <c r="Q495" s="16" t="s">
        <v>142</v>
      </c>
      <c r="R495" s="16" t="s">
        <v>142</v>
      </c>
      <c r="S495" s="16" t="s">
        <v>142</v>
      </c>
      <c r="W495" s="15" t="s">
        <v>547</v>
      </c>
    </row>
    <row r="496" spans="1:23" ht="12.75">
      <c r="A496" s="14" t="s">
        <v>231</v>
      </c>
      <c r="B496" s="14">
        <v>1</v>
      </c>
      <c r="C496" s="14" t="s">
        <v>1997</v>
      </c>
      <c r="D496" s="14" t="s">
        <v>1996</v>
      </c>
      <c r="E496" s="14" t="s">
        <v>1006</v>
      </c>
      <c r="F496" s="14" t="s">
        <v>1569</v>
      </c>
      <c r="G496" s="14" t="s">
        <v>1006</v>
      </c>
      <c r="H496" s="14">
        <v>44210</v>
      </c>
      <c r="I496" s="14">
        <v>1</v>
      </c>
      <c r="J496" s="14" t="s">
        <v>1009</v>
      </c>
      <c r="K496" s="15">
        <v>24</v>
      </c>
      <c r="L496" s="15" t="s">
        <v>259</v>
      </c>
      <c r="M496" s="14" t="s">
        <v>249</v>
      </c>
      <c r="O496" s="16" t="s">
        <v>133</v>
      </c>
      <c r="P496" s="16" t="s">
        <v>133</v>
      </c>
      <c r="Q496" s="16" t="s">
        <v>142</v>
      </c>
      <c r="R496" s="16" t="s">
        <v>142</v>
      </c>
      <c r="S496" s="16" t="s">
        <v>142</v>
      </c>
      <c r="W496" s="15" t="s">
        <v>1996</v>
      </c>
    </row>
    <row r="497" spans="1:26" ht="12.75">
      <c r="A497" s="14" t="s">
        <v>231</v>
      </c>
      <c r="B497" s="14">
        <v>1</v>
      </c>
      <c r="C497" s="14" t="s">
        <v>1428</v>
      </c>
      <c r="D497" s="14" t="s">
        <v>880</v>
      </c>
      <c r="E497" s="14" t="s">
        <v>1006</v>
      </c>
      <c r="F497" s="14" t="s">
        <v>1569</v>
      </c>
      <c r="G497" s="14" t="s">
        <v>1006</v>
      </c>
      <c r="H497" s="14">
        <v>41064</v>
      </c>
      <c r="I497" s="14">
        <v>0</v>
      </c>
      <c r="J497" s="14" t="s">
        <v>1007</v>
      </c>
      <c r="K497" s="15">
        <v>327.7</v>
      </c>
      <c r="L497" s="15" t="s">
        <v>238</v>
      </c>
      <c r="M497" s="14" t="s">
        <v>287</v>
      </c>
      <c r="O497" s="16" t="s">
        <v>133</v>
      </c>
      <c r="P497" s="16" t="s">
        <v>133</v>
      </c>
      <c r="Q497" s="16" t="s">
        <v>133</v>
      </c>
      <c r="R497" s="16" t="s">
        <v>133</v>
      </c>
      <c r="S497" s="16" t="s">
        <v>133</v>
      </c>
      <c r="W497" s="15" t="s">
        <v>880</v>
      </c>
      <c r="X497" s="15" t="s">
        <v>880</v>
      </c>
      <c r="Y497" s="15" t="s">
        <v>880</v>
      </c>
      <c r="Z497" s="15" t="s">
        <v>880</v>
      </c>
    </row>
    <row r="498" spans="1:23" ht="12.75">
      <c r="A498" s="14" t="s">
        <v>231</v>
      </c>
      <c r="B498" s="14">
        <v>1</v>
      </c>
      <c r="C498" s="14" t="s">
        <v>1871</v>
      </c>
      <c r="D498" s="14" t="s">
        <v>1870</v>
      </c>
      <c r="E498" s="14" t="s">
        <v>1006</v>
      </c>
      <c r="F498" s="14" t="s">
        <v>1569</v>
      </c>
      <c r="G498" s="14" t="s">
        <v>1006</v>
      </c>
      <c r="H498" s="14">
        <v>43794</v>
      </c>
      <c r="I498" s="14">
        <v>2</v>
      </c>
      <c r="J498" s="14" t="s">
        <v>1067</v>
      </c>
      <c r="K498" s="15">
        <v>50</v>
      </c>
      <c r="L498" s="15" t="s">
        <v>259</v>
      </c>
      <c r="M498" s="14" t="s">
        <v>249</v>
      </c>
      <c r="O498" s="16" t="s">
        <v>133</v>
      </c>
      <c r="P498" s="16" t="s">
        <v>133</v>
      </c>
      <c r="Q498" s="16" t="s">
        <v>142</v>
      </c>
      <c r="R498" s="16" t="s">
        <v>142</v>
      </c>
      <c r="S498" s="16" t="s">
        <v>142</v>
      </c>
      <c r="W498" s="15" t="s">
        <v>1870</v>
      </c>
    </row>
    <row r="499" spans="1:23" ht="12.75">
      <c r="A499" s="14" t="s">
        <v>231</v>
      </c>
      <c r="B499" s="14">
        <v>1</v>
      </c>
      <c r="C499" s="14" t="s">
        <v>879</v>
      </c>
      <c r="D499" s="14" t="s">
        <v>878</v>
      </c>
      <c r="E499" s="14" t="s">
        <v>1006</v>
      </c>
      <c r="F499" s="14" t="s">
        <v>1569</v>
      </c>
      <c r="G499" s="14" t="s">
        <v>1006</v>
      </c>
      <c r="H499" s="14">
        <v>48540</v>
      </c>
      <c r="I499" s="14">
        <v>2</v>
      </c>
      <c r="J499" s="14" t="s">
        <v>1067</v>
      </c>
      <c r="K499" s="15">
        <v>81.3</v>
      </c>
      <c r="L499" s="15" t="s">
        <v>302</v>
      </c>
      <c r="M499" s="14" t="s">
        <v>1061</v>
      </c>
      <c r="O499" s="16" t="s">
        <v>133</v>
      </c>
      <c r="P499" s="16" t="s">
        <v>133</v>
      </c>
      <c r="Q499" s="16" t="s">
        <v>142</v>
      </c>
      <c r="R499" s="16" t="s">
        <v>142</v>
      </c>
      <c r="S499" s="16" t="s">
        <v>142</v>
      </c>
      <c r="W499" s="15" t="s">
        <v>878</v>
      </c>
    </row>
    <row r="500" spans="1:26" ht="12.75">
      <c r="A500" s="14" t="s">
        <v>231</v>
      </c>
      <c r="B500" s="14">
        <v>1</v>
      </c>
      <c r="C500" s="14" t="s">
        <v>900</v>
      </c>
      <c r="D500" s="14" t="s">
        <v>899</v>
      </c>
      <c r="E500" s="14" t="s">
        <v>1006</v>
      </c>
      <c r="F500" s="14" t="s">
        <v>1569</v>
      </c>
      <c r="G500" s="14" t="s">
        <v>1006</v>
      </c>
      <c r="H500" s="14">
        <v>40070</v>
      </c>
      <c r="I500" s="14">
        <v>0</v>
      </c>
      <c r="J500" s="14" t="s">
        <v>1007</v>
      </c>
      <c r="K500" s="15">
        <v>306.9</v>
      </c>
      <c r="L500" s="15" t="s">
        <v>246</v>
      </c>
      <c r="M500" s="14" t="s">
        <v>1110</v>
      </c>
      <c r="O500" s="16" t="s">
        <v>133</v>
      </c>
      <c r="P500" s="16" t="s">
        <v>133</v>
      </c>
      <c r="Q500" s="16" t="s">
        <v>133</v>
      </c>
      <c r="R500" s="16" t="s">
        <v>133</v>
      </c>
      <c r="S500" s="16" t="s">
        <v>133</v>
      </c>
      <c r="W500" s="15" t="s">
        <v>899</v>
      </c>
      <c r="X500" s="15" t="s">
        <v>899</v>
      </c>
      <c r="Y500" s="15" t="s">
        <v>899</v>
      </c>
      <c r="Z500" s="15" t="s">
        <v>899</v>
      </c>
    </row>
    <row r="501" spans="1:23" ht="12.75">
      <c r="A501" s="14" t="s">
        <v>231</v>
      </c>
      <c r="B501" s="14">
        <v>1</v>
      </c>
      <c r="C501" s="14" t="s">
        <v>1867</v>
      </c>
      <c r="D501" s="14" t="s">
        <v>1866</v>
      </c>
      <c r="E501" s="14" t="s">
        <v>1006</v>
      </c>
      <c r="F501" s="14" t="s">
        <v>1569</v>
      </c>
      <c r="G501" s="14" t="s">
        <v>1006</v>
      </c>
      <c r="H501" s="14">
        <v>49589</v>
      </c>
      <c r="I501" s="14">
        <v>3</v>
      </c>
      <c r="J501" s="14" t="s">
        <v>1942</v>
      </c>
      <c r="K501" s="15">
        <v>10</v>
      </c>
      <c r="L501" s="15" t="s">
        <v>263</v>
      </c>
      <c r="M501" s="14" t="s">
        <v>1076</v>
      </c>
      <c r="O501" s="16" t="s">
        <v>133</v>
      </c>
      <c r="P501" s="16" t="s">
        <v>133</v>
      </c>
      <c r="Q501" s="16" t="s">
        <v>142</v>
      </c>
      <c r="R501" s="16" t="s">
        <v>142</v>
      </c>
      <c r="S501" s="16" t="s">
        <v>142</v>
      </c>
      <c r="W501" s="15" t="s">
        <v>1866</v>
      </c>
    </row>
    <row r="502" spans="1:23" ht="12.75">
      <c r="A502" s="14" t="s">
        <v>933</v>
      </c>
      <c r="B502" s="14">
        <v>1</v>
      </c>
      <c r="C502" s="14" t="s">
        <v>953</v>
      </c>
      <c r="D502" s="14">
        <v>611000014</v>
      </c>
      <c r="E502" s="14" t="s">
        <v>1006</v>
      </c>
      <c r="F502" s="14" t="s">
        <v>1006</v>
      </c>
      <c r="G502" s="14" t="s">
        <v>1006</v>
      </c>
      <c r="H502" s="14">
        <v>62811</v>
      </c>
      <c r="I502" s="14">
        <v>1</v>
      </c>
      <c r="J502" s="14" t="s">
        <v>1009</v>
      </c>
      <c r="K502" s="15">
        <v>10</v>
      </c>
      <c r="L502" s="15" t="s">
        <v>250</v>
      </c>
      <c r="M502" s="14" t="s">
        <v>271</v>
      </c>
      <c r="O502" s="16" t="s">
        <v>133</v>
      </c>
      <c r="P502" s="16" t="s">
        <v>133</v>
      </c>
      <c r="Q502" s="16" t="s">
        <v>142</v>
      </c>
      <c r="R502" s="16" t="s">
        <v>142</v>
      </c>
      <c r="S502" s="16" t="s">
        <v>142</v>
      </c>
      <c r="W502" s="15">
        <v>641000068</v>
      </c>
    </row>
    <row r="503" spans="1:23" ht="12.75">
      <c r="A503" s="14" t="s">
        <v>933</v>
      </c>
      <c r="B503" s="14">
        <v>1</v>
      </c>
      <c r="C503" s="14" t="s">
        <v>941</v>
      </c>
      <c r="D503" s="14">
        <v>612000031</v>
      </c>
      <c r="E503" s="14" t="s">
        <v>1006</v>
      </c>
      <c r="F503" s="14" t="s">
        <v>1006</v>
      </c>
      <c r="G503" s="14" t="s">
        <v>1006</v>
      </c>
      <c r="H503" s="14">
        <v>65811</v>
      </c>
      <c r="I503" s="14">
        <v>2</v>
      </c>
      <c r="J503" s="14" t="s">
        <v>1067</v>
      </c>
      <c r="K503" s="15">
        <v>4</v>
      </c>
      <c r="L503" s="15" t="s">
        <v>256</v>
      </c>
      <c r="M503" s="14" t="s">
        <v>1070</v>
      </c>
      <c r="O503" s="16" t="s">
        <v>133</v>
      </c>
      <c r="P503" s="16" t="s">
        <v>133</v>
      </c>
      <c r="Q503" s="16" t="s">
        <v>142</v>
      </c>
      <c r="R503" s="16" t="s">
        <v>142</v>
      </c>
      <c r="S503" s="16" t="s">
        <v>142</v>
      </c>
      <c r="W503" s="15">
        <v>612000031</v>
      </c>
    </row>
    <row r="504" spans="1:23" ht="12.75">
      <c r="A504" s="14" t="s">
        <v>933</v>
      </c>
      <c r="B504" s="14">
        <v>1</v>
      </c>
      <c r="C504" s="14" t="s">
        <v>945</v>
      </c>
      <c r="D504" s="14">
        <v>612000032</v>
      </c>
      <c r="E504" s="14" t="s">
        <v>1006</v>
      </c>
      <c r="F504" s="14" t="s">
        <v>1006</v>
      </c>
      <c r="G504" s="14" t="s">
        <v>1006</v>
      </c>
      <c r="H504" s="14">
        <v>64612</v>
      </c>
      <c r="I504" s="14">
        <v>2</v>
      </c>
      <c r="J504" s="14" t="s">
        <v>1067</v>
      </c>
      <c r="K504" s="15">
        <v>6</v>
      </c>
      <c r="L504" s="15" t="s">
        <v>256</v>
      </c>
      <c r="M504" s="14" t="s">
        <v>1070</v>
      </c>
      <c r="O504" s="16" t="s">
        <v>133</v>
      </c>
      <c r="P504" s="16" t="s">
        <v>133</v>
      </c>
      <c r="Q504" s="16" t="s">
        <v>142</v>
      </c>
      <c r="R504" s="16" t="s">
        <v>142</v>
      </c>
      <c r="S504" s="16" t="s">
        <v>142</v>
      </c>
      <c r="W504" s="15">
        <v>612000032</v>
      </c>
    </row>
    <row r="505" spans="1:23" ht="12.75">
      <c r="A505" s="14" t="s">
        <v>933</v>
      </c>
      <c r="B505" s="14">
        <v>1</v>
      </c>
      <c r="C505" s="14" t="s">
        <v>934</v>
      </c>
      <c r="D505" s="14">
        <v>612000046</v>
      </c>
      <c r="E505" s="14" t="s">
        <v>1006</v>
      </c>
      <c r="F505" s="14" t="s">
        <v>1006</v>
      </c>
      <c r="G505" s="14" t="s">
        <v>1006</v>
      </c>
      <c r="H505" s="14">
        <v>64212</v>
      </c>
      <c r="I505" s="14">
        <v>2</v>
      </c>
      <c r="J505" s="14" t="s">
        <v>1067</v>
      </c>
      <c r="K505" s="15">
        <v>20</v>
      </c>
      <c r="L505" s="15" t="s">
        <v>259</v>
      </c>
      <c r="M505" s="14" t="s">
        <v>249</v>
      </c>
      <c r="O505" s="16" t="s">
        <v>133</v>
      </c>
      <c r="P505" s="16" t="s">
        <v>133</v>
      </c>
      <c r="Q505" s="16" t="s">
        <v>142</v>
      </c>
      <c r="R505" s="16" t="s">
        <v>142</v>
      </c>
      <c r="S505" s="16" t="s">
        <v>142</v>
      </c>
      <c r="W505" s="15">
        <v>612000046</v>
      </c>
    </row>
    <row r="506" spans="1:23" ht="12.75">
      <c r="A506" s="14" t="s">
        <v>933</v>
      </c>
      <c r="B506" s="14">
        <v>1</v>
      </c>
      <c r="C506" s="14" t="s">
        <v>957</v>
      </c>
      <c r="D506" s="14">
        <v>611000060</v>
      </c>
      <c r="E506" s="14" t="s">
        <v>1006</v>
      </c>
      <c r="F506" s="14" t="s">
        <v>1006</v>
      </c>
      <c r="G506" s="14" t="s">
        <v>1006</v>
      </c>
      <c r="H506" s="14">
        <v>63010</v>
      </c>
      <c r="I506" s="14">
        <v>2</v>
      </c>
      <c r="J506" s="14" t="s">
        <v>1067</v>
      </c>
      <c r="K506" s="15">
        <v>2</v>
      </c>
      <c r="L506" s="15" t="s">
        <v>263</v>
      </c>
      <c r="M506" s="14" t="s">
        <v>1076</v>
      </c>
      <c r="O506" s="16" t="s">
        <v>133</v>
      </c>
      <c r="P506" s="16" t="s">
        <v>133</v>
      </c>
      <c r="Q506" s="16" t="s">
        <v>142</v>
      </c>
      <c r="R506" s="16" t="s">
        <v>142</v>
      </c>
      <c r="S506" s="16" t="s">
        <v>142</v>
      </c>
      <c r="W506" s="15">
        <v>611000060</v>
      </c>
    </row>
    <row r="507" spans="1:23" ht="12.75">
      <c r="A507" s="14" t="s">
        <v>933</v>
      </c>
      <c r="B507" s="14">
        <v>1</v>
      </c>
      <c r="C507" s="14" t="s">
        <v>937</v>
      </c>
      <c r="D507" s="14">
        <v>612000045</v>
      </c>
      <c r="E507" s="14" t="s">
        <v>1006</v>
      </c>
      <c r="F507" s="14" t="s">
        <v>1006</v>
      </c>
      <c r="G507" s="14" t="s">
        <v>1006</v>
      </c>
      <c r="H507" s="14">
        <v>62010</v>
      </c>
      <c r="I507" s="14">
        <v>4</v>
      </c>
      <c r="J507" s="14" t="s">
        <v>1091</v>
      </c>
      <c r="K507" s="15">
        <v>3</v>
      </c>
      <c r="L507" s="15" t="s">
        <v>263</v>
      </c>
      <c r="M507" s="14" t="s">
        <v>1076</v>
      </c>
      <c r="O507" s="16" t="s">
        <v>133</v>
      </c>
      <c r="P507" s="16" t="s">
        <v>133</v>
      </c>
      <c r="Q507" s="16" t="s">
        <v>142</v>
      </c>
      <c r="R507" s="16" t="s">
        <v>142</v>
      </c>
      <c r="S507" s="16" t="s">
        <v>142</v>
      </c>
      <c r="W507" s="15">
        <v>612000045</v>
      </c>
    </row>
    <row r="508" spans="1:23" ht="12.75">
      <c r="A508" s="14" t="s">
        <v>933</v>
      </c>
      <c r="B508" s="14">
        <v>1</v>
      </c>
      <c r="C508" s="14" t="s">
        <v>949</v>
      </c>
      <c r="D508" s="14">
        <v>612000048</v>
      </c>
      <c r="E508" s="14" t="s">
        <v>1006</v>
      </c>
      <c r="F508" s="14" t="s">
        <v>1006</v>
      </c>
      <c r="G508" s="14" t="s">
        <v>1006</v>
      </c>
      <c r="H508" s="14">
        <v>62211</v>
      </c>
      <c r="I508" s="14">
        <v>2</v>
      </c>
      <c r="J508" s="14" t="s">
        <v>1067</v>
      </c>
      <c r="K508" s="15">
        <v>15</v>
      </c>
      <c r="L508" s="15" t="s">
        <v>250</v>
      </c>
      <c r="M508" s="14" t="s">
        <v>271</v>
      </c>
      <c r="O508" s="16" t="s">
        <v>133</v>
      </c>
      <c r="P508" s="16" t="s">
        <v>133</v>
      </c>
      <c r="Q508" s="16" t="s">
        <v>142</v>
      </c>
      <c r="R508" s="16" t="s">
        <v>142</v>
      </c>
      <c r="S508" s="16" t="s">
        <v>142</v>
      </c>
      <c r="W508" s="15">
        <v>612000048</v>
      </c>
    </row>
    <row r="509" spans="1:23" ht="12.75">
      <c r="A509" s="14" t="s">
        <v>933</v>
      </c>
      <c r="B509" s="14">
        <v>1</v>
      </c>
      <c r="C509" s="14" t="s">
        <v>955</v>
      </c>
      <c r="D509" s="14">
        <v>611000033</v>
      </c>
      <c r="E509" s="14" t="s">
        <v>1006</v>
      </c>
      <c r="F509" s="14" t="s">
        <v>1006</v>
      </c>
      <c r="G509" s="14" t="s">
        <v>1006</v>
      </c>
      <c r="H509" s="14">
        <v>63010</v>
      </c>
      <c r="I509" s="14">
        <v>2</v>
      </c>
      <c r="J509" s="14" t="s">
        <v>1067</v>
      </c>
      <c r="K509" s="15">
        <v>6</v>
      </c>
      <c r="L509" s="15" t="s">
        <v>263</v>
      </c>
      <c r="M509" s="14" t="s">
        <v>1076</v>
      </c>
      <c r="O509" s="16" t="s">
        <v>133</v>
      </c>
      <c r="P509" s="16" t="s">
        <v>133</v>
      </c>
      <c r="Q509" s="16" t="s">
        <v>142</v>
      </c>
      <c r="R509" s="16" t="s">
        <v>142</v>
      </c>
      <c r="S509" s="16" t="s">
        <v>142</v>
      </c>
      <c r="W509" s="15">
        <v>611000033</v>
      </c>
    </row>
    <row r="510" spans="1:23" ht="12.75">
      <c r="A510" s="14" t="s">
        <v>933</v>
      </c>
      <c r="B510" s="14">
        <v>1</v>
      </c>
      <c r="C510" s="14" t="s">
        <v>948</v>
      </c>
      <c r="D510" s="14">
        <v>613000034</v>
      </c>
      <c r="E510" s="14" t="s">
        <v>1006</v>
      </c>
      <c r="F510" s="14" t="s">
        <v>1006</v>
      </c>
      <c r="G510" s="14" t="s">
        <v>1006</v>
      </c>
      <c r="H510" s="14">
        <v>63410</v>
      </c>
      <c r="I510" s="14">
        <v>4</v>
      </c>
      <c r="J510" s="14" t="s">
        <v>1091</v>
      </c>
      <c r="K510" s="15">
        <v>6</v>
      </c>
      <c r="L510" s="15" t="s">
        <v>263</v>
      </c>
      <c r="M510" s="14" t="s">
        <v>1076</v>
      </c>
      <c r="O510" s="16" t="s">
        <v>133</v>
      </c>
      <c r="P510" s="16" t="s">
        <v>133</v>
      </c>
      <c r="Q510" s="16" t="s">
        <v>142</v>
      </c>
      <c r="R510" s="16" t="s">
        <v>142</v>
      </c>
      <c r="S510" s="16" t="s">
        <v>142</v>
      </c>
      <c r="W510" s="15">
        <v>613000034</v>
      </c>
    </row>
    <row r="511" spans="1:26" ht="12.75">
      <c r="A511" s="14" t="s">
        <v>933</v>
      </c>
      <c r="B511" s="14">
        <v>1</v>
      </c>
      <c r="C511" s="14" t="s">
        <v>942</v>
      </c>
      <c r="D511" s="14">
        <v>612000002</v>
      </c>
      <c r="E511" s="14" t="s">
        <v>1006</v>
      </c>
      <c r="F511" s="14" t="s">
        <v>1006</v>
      </c>
      <c r="G511" s="14" t="s">
        <v>1006</v>
      </c>
      <c r="H511" s="14">
        <v>64012</v>
      </c>
      <c r="I511" s="14">
        <v>1</v>
      </c>
      <c r="J511" s="14" t="s">
        <v>1009</v>
      </c>
      <c r="K511" s="15">
        <v>266</v>
      </c>
      <c r="L511" s="15" t="s">
        <v>238</v>
      </c>
      <c r="M511" s="14" t="s">
        <v>287</v>
      </c>
      <c r="O511" s="16" t="s">
        <v>133</v>
      </c>
      <c r="P511" s="16" t="s">
        <v>133</v>
      </c>
      <c r="Q511" s="16" t="s">
        <v>133</v>
      </c>
      <c r="R511" s="16" t="s">
        <v>133</v>
      </c>
      <c r="S511" s="16" t="s">
        <v>133</v>
      </c>
      <c r="W511" s="15">
        <v>612000002</v>
      </c>
      <c r="X511" s="15">
        <v>612000002</v>
      </c>
      <c r="Y511" s="15">
        <v>612000002</v>
      </c>
      <c r="Z511" s="15">
        <v>612000002</v>
      </c>
    </row>
    <row r="512" spans="1:23" ht="12.75">
      <c r="A512" s="14" t="s">
        <v>933</v>
      </c>
      <c r="B512" s="14">
        <v>1</v>
      </c>
      <c r="C512" s="14" t="s">
        <v>954</v>
      </c>
      <c r="D512" s="14">
        <v>611000062</v>
      </c>
      <c r="E512" s="14" t="s">
        <v>1006</v>
      </c>
      <c r="F512" s="14" t="s">
        <v>1006</v>
      </c>
      <c r="G512" s="14" t="s">
        <v>1006</v>
      </c>
      <c r="H512" s="14">
        <v>62410</v>
      </c>
      <c r="I512" s="14">
        <v>3</v>
      </c>
      <c r="J512" s="14" t="s">
        <v>1942</v>
      </c>
      <c r="K512" s="15">
        <v>2</v>
      </c>
      <c r="L512" s="15" t="s">
        <v>263</v>
      </c>
      <c r="M512" s="14" t="s">
        <v>1076</v>
      </c>
      <c r="O512" s="16" t="s">
        <v>133</v>
      </c>
      <c r="P512" s="16" t="s">
        <v>133</v>
      </c>
      <c r="Q512" s="16" t="s">
        <v>142</v>
      </c>
      <c r="R512" s="16" t="s">
        <v>142</v>
      </c>
      <c r="S512" s="16" t="s">
        <v>142</v>
      </c>
      <c r="W512" s="15">
        <v>611000062</v>
      </c>
    </row>
    <row r="513" spans="1:23" ht="12.75">
      <c r="A513" s="14" t="s">
        <v>933</v>
      </c>
      <c r="B513" s="14">
        <v>1</v>
      </c>
      <c r="C513" s="14" t="s">
        <v>959</v>
      </c>
      <c r="D513" s="14">
        <v>611000064</v>
      </c>
      <c r="E513" s="14" t="s">
        <v>1006</v>
      </c>
      <c r="F513" s="14" t="s">
        <v>1006</v>
      </c>
      <c r="G513" s="14" t="s">
        <v>1006</v>
      </c>
      <c r="H513" s="14">
        <v>65010</v>
      </c>
      <c r="I513" s="14">
        <v>2</v>
      </c>
      <c r="J513" s="14" t="s">
        <v>1067</v>
      </c>
      <c r="K513" s="15">
        <v>4</v>
      </c>
      <c r="L513" s="15" t="s">
        <v>263</v>
      </c>
      <c r="M513" s="14" t="s">
        <v>1076</v>
      </c>
      <c r="O513" s="16" t="s">
        <v>133</v>
      </c>
      <c r="P513" s="16" t="s">
        <v>133</v>
      </c>
      <c r="Q513" s="16" t="s">
        <v>142</v>
      </c>
      <c r="R513" s="16" t="s">
        <v>142</v>
      </c>
      <c r="S513" s="16" t="s">
        <v>142</v>
      </c>
      <c r="W513" s="15">
        <v>611000064</v>
      </c>
    </row>
    <row r="514" spans="1:23" ht="12.75">
      <c r="A514" s="14" t="s">
        <v>933</v>
      </c>
      <c r="B514" s="14">
        <v>4</v>
      </c>
      <c r="C514" s="14" t="s">
        <v>943</v>
      </c>
      <c r="D514" s="14">
        <v>641000055</v>
      </c>
      <c r="E514" s="14" t="s">
        <v>1006</v>
      </c>
      <c r="F514" s="14" t="s">
        <v>1006</v>
      </c>
      <c r="G514" s="14" t="s">
        <v>1006</v>
      </c>
      <c r="H514" s="14">
        <v>61511</v>
      </c>
      <c r="I514" s="14">
        <v>1</v>
      </c>
      <c r="J514" s="14" t="s">
        <v>1009</v>
      </c>
      <c r="K514" s="15">
        <v>27</v>
      </c>
      <c r="L514" s="15" t="s">
        <v>1816</v>
      </c>
      <c r="M514" s="14" t="s">
        <v>1815</v>
      </c>
      <c r="O514" s="16" t="s">
        <v>133</v>
      </c>
      <c r="P514" s="16" t="s">
        <v>133</v>
      </c>
      <c r="Q514" s="16" t="s">
        <v>142</v>
      </c>
      <c r="R514" s="16" t="s">
        <v>142</v>
      </c>
      <c r="S514" s="16" t="s">
        <v>142</v>
      </c>
      <c r="W514" s="15">
        <v>641000055</v>
      </c>
    </row>
    <row r="515" spans="1:23" ht="12.75">
      <c r="A515" s="14" t="s">
        <v>933</v>
      </c>
      <c r="B515" s="14">
        <v>4</v>
      </c>
      <c r="C515" s="14" t="s">
        <v>951</v>
      </c>
      <c r="D515" s="14">
        <v>641000056</v>
      </c>
      <c r="E515" s="14" t="s">
        <v>1006</v>
      </c>
      <c r="F515" s="14" t="s">
        <v>1006</v>
      </c>
      <c r="G515" s="14" t="s">
        <v>1006</v>
      </c>
      <c r="H515" s="14">
        <v>62811</v>
      </c>
      <c r="I515" s="14">
        <v>1</v>
      </c>
      <c r="J515" s="14" t="s">
        <v>1009</v>
      </c>
      <c r="K515" s="15">
        <v>10</v>
      </c>
      <c r="L515" s="15" t="s">
        <v>1816</v>
      </c>
      <c r="M515" s="14" t="s">
        <v>1815</v>
      </c>
      <c r="O515" s="16" t="s">
        <v>133</v>
      </c>
      <c r="P515" s="16" t="s">
        <v>133</v>
      </c>
      <c r="Q515" s="16" t="s">
        <v>142</v>
      </c>
      <c r="R515" s="16" t="s">
        <v>142</v>
      </c>
      <c r="S515" s="16" t="s">
        <v>142</v>
      </c>
      <c r="W515" s="15">
        <v>641000056</v>
      </c>
    </row>
    <row r="516" spans="1:23" ht="12.75">
      <c r="A516" s="14" t="s">
        <v>933</v>
      </c>
      <c r="B516" s="14">
        <v>1</v>
      </c>
      <c r="C516" s="14" t="s">
        <v>940</v>
      </c>
      <c r="D516" s="14">
        <v>612000036</v>
      </c>
      <c r="E516" s="14" t="s">
        <v>1006</v>
      </c>
      <c r="F516" s="14" t="s">
        <v>1006</v>
      </c>
      <c r="G516" s="14" t="s">
        <v>1006</v>
      </c>
      <c r="H516" s="14">
        <v>61810</v>
      </c>
      <c r="I516" s="14">
        <v>2</v>
      </c>
      <c r="J516" s="14" t="s">
        <v>1067</v>
      </c>
      <c r="K516" s="15">
        <v>23</v>
      </c>
      <c r="L516" s="15" t="s">
        <v>250</v>
      </c>
      <c r="M516" s="14" t="s">
        <v>271</v>
      </c>
      <c r="O516" s="16" t="s">
        <v>133</v>
      </c>
      <c r="P516" s="16" t="s">
        <v>133</v>
      </c>
      <c r="Q516" s="16" t="s">
        <v>142</v>
      </c>
      <c r="R516" s="16" t="s">
        <v>142</v>
      </c>
      <c r="S516" s="16" t="s">
        <v>142</v>
      </c>
      <c r="W516" s="15">
        <v>612000036</v>
      </c>
    </row>
    <row r="517" spans="1:26" ht="12.75">
      <c r="A517" s="14" t="s">
        <v>933</v>
      </c>
      <c r="B517" s="14">
        <v>1</v>
      </c>
      <c r="C517" s="14" t="s">
        <v>1429</v>
      </c>
      <c r="D517" s="14">
        <v>613000003</v>
      </c>
      <c r="E517" s="14" t="s">
        <v>1006</v>
      </c>
      <c r="F517" s="14" t="s">
        <v>1006</v>
      </c>
      <c r="G517" s="14" t="s">
        <v>1006</v>
      </c>
      <c r="H517" s="14">
        <v>65611</v>
      </c>
      <c r="I517" s="14">
        <v>2</v>
      </c>
      <c r="J517" s="14" t="s">
        <v>1067</v>
      </c>
      <c r="K517" s="15">
        <v>134</v>
      </c>
      <c r="L517" s="15" t="s">
        <v>323</v>
      </c>
      <c r="M517" s="14" t="s">
        <v>1010</v>
      </c>
      <c r="O517" s="16" t="s">
        <v>133</v>
      </c>
      <c r="P517" s="16" t="s">
        <v>133</v>
      </c>
      <c r="Q517" s="16" t="s">
        <v>133</v>
      </c>
      <c r="R517" s="16" t="s">
        <v>133</v>
      </c>
      <c r="S517" s="16" t="s">
        <v>133</v>
      </c>
      <c r="W517" s="15">
        <v>613000003</v>
      </c>
      <c r="X517" s="15">
        <v>613000003</v>
      </c>
      <c r="Y517" s="15">
        <v>613000003</v>
      </c>
      <c r="Z517" s="15">
        <v>613000003</v>
      </c>
    </row>
    <row r="518" spans="1:23" ht="12.75">
      <c r="A518" s="14" t="s">
        <v>933</v>
      </c>
      <c r="B518" s="14">
        <v>1</v>
      </c>
      <c r="C518" s="14" t="s">
        <v>956</v>
      </c>
      <c r="D518" s="14">
        <v>611000035</v>
      </c>
      <c r="E518" s="14" t="s">
        <v>1006</v>
      </c>
      <c r="F518" s="14" t="s">
        <v>1006</v>
      </c>
      <c r="G518" s="14" t="s">
        <v>1006</v>
      </c>
      <c r="H518" s="14">
        <v>61511</v>
      </c>
      <c r="I518" s="14">
        <v>1</v>
      </c>
      <c r="J518" s="14" t="s">
        <v>1009</v>
      </c>
      <c r="K518" s="15">
        <v>22</v>
      </c>
      <c r="L518" s="15" t="s">
        <v>263</v>
      </c>
      <c r="M518" s="14" t="s">
        <v>1076</v>
      </c>
      <c r="O518" s="16" t="s">
        <v>133</v>
      </c>
      <c r="P518" s="16" t="s">
        <v>133</v>
      </c>
      <c r="Q518" s="16" t="s">
        <v>142</v>
      </c>
      <c r="R518" s="16" t="s">
        <v>142</v>
      </c>
      <c r="S518" s="16" t="s">
        <v>142</v>
      </c>
      <c r="W518" s="15">
        <v>611000035</v>
      </c>
    </row>
    <row r="519" spans="1:23" ht="12.75">
      <c r="A519" s="14" t="s">
        <v>933</v>
      </c>
      <c r="B519" s="14">
        <v>1</v>
      </c>
      <c r="C519" s="14" t="s">
        <v>958</v>
      </c>
      <c r="D519" s="14">
        <v>611000037</v>
      </c>
      <c r="E519" s="14" t="s">
        <v>1006</v>
      </c>
      <c r="F519" s="14" t="s">
        <v>1006</v>
      </c>
      <c r="G519" s="14" t="s">
        <v>1006</v>
      </c>
      <c r="H519" s="14">
        <v>61010</v>
      </c>
      <c r="I519" s="14">
        <v>2</v>
      </c>
      <c r="J519" s="14" t="s">
        <v>1067</v>
      </c>
      <c r="K519" s="15">
        <v>5</v>
      </c>
      <c r="L519" s="15" t="s">
        <v>263</v>
      </c>
      <c r="M519" s="14" t="s">
        <v>1076</v>
      </c>
      <c r="O519" s="16" t="s">
        <v>133</v>
      </c>
      <c r="P519" s="16" t="s">
        <v>133</v>
      </c>
      <c r="Q519" s="16" t="s">
        <v>142</v>
      </c>
      <c r="R519" s="16" t="s">
        <v>142</v>
      </c>
      <c r="S519" s="16" t="s">
        <v>142</v>
      </c>
      <c r="W519" s="15">
        <v>611000037</v>
      </c>
    </row>
    <row r="520" spans="1:23" ht="12.75">
      <c r="A520" s="14" t="s">
        <v>933</v>
      </c>
      <c r="B520" s="14">
        <v>1</v>
      </c>
      <c r="C520" s="14" t="s">
        <v>952</v>
      </c>
      <c r="D520" s="14">
        <v>611000066</v>
      </c>
      <c r="E520" s="14" t="s">
        <v>1006</v>
      </c>
      <c r="F520" s="14" t="s">
        <v>1006</v>
      </c>
      <c r="G520" s="14" t="s">
        <v>1006</v>
      </c>
      <c r="H520" s="14">
        <v>62811</v>
      </c>
      <c r="I520" s="14">
        <v>1</v>
      </c>
      <c r="J520" s="14" t="s">
        <v>1009</v>
      </c>
      <c r="K520" s="15">
        <v>10</v>
      </c>
      <c r="L520" s="15" t="s">
        <v>338</v>
      </c>
      <c r="M520" s="14" t="s">
        <v>1947</v>
      </c>
      <c r="O520" s="16" t="s">
        <v>133</v>
      </c>
      <c r="P520" s="16" t="s">
        <v>133</v>
      </c>
      <c r="Q520" s="16" t="s">
        <v>142</v>
      </c>
      <c r="R520" s="16" t="s">
        <v>142</v>
      </c>
      <c r="S520" s="16" t="s">
        <v>142</v>
      </c>
      <c r="W520" s="15">
        <v>611000066</v>
      </c>
    </row>
    <row r="521" spans="1:23" ht="12.75">
      <c r="A521" s="14" t="s">
        <v>933</v>
      </c>
      <c r="B521" s="14">
        <v>1</v>
      </c>
      <c r="C521" s="14" t="s">
        <v>169</v>
      </c>
      <c r="D521" s="14">
        <v>612000030</v>
      </c>
      <c r="E521" s="14" t="s">
        <v>1006</v>
      </c>
      <c r="F521" s="14" t="s">
        <v>1006</v>
      </c>
      <c r="G521" s="14" t="s">
        <v>1006</v>
      </c>
      <c r="H521" s="14" t="s">
        <v>1006</v>
      </c>
      <c r="I521" s="14">
        <v>1</v>
      </c>
      <c r="J521" s="14" t="s">
        <v>1009</v>
      </c>
      <c r="K521" s="15" t="s">
        <v>1352</v>
      </c>
      <c r="L521" s="15" t="s">
        <v>1006</v>
      </c>
      <c r="M521" s="14" t="s">
        <v>1006</v>
      </c>
      <c r="O521" s="16" t="s">
        <v>142</v>
      </c>
      <c r="P521" s="16" t="s">
        <v>133</v>
      </c>
      <c r="Q521" s="16" t="s">
        <v>142</v>
      </c>
      <c r="R521" s="16" t="s">
        <v>142</v>
      </c>
      <c r="S521" s="16" t="s">
        <v>142</v>
      </c>
      <c r="W521" s="15">
        <v>612000030</v>
      </c>
    </row>
    <row r="522" spans="1:23" ht="12.75">
      <c r="A522" s="14" t="s">
        <v>933</v>
      </c>
      <c r="B522" s="14">
        <v>1</v>
      </c>
      <c r="C522" s="14" t="s">
        <v>946</v>
      </c>
      <c r="D522" s="14">
        <v>613000038</v>
      </c>
      <c r="E522" s="14" t="s">
        <v>1006</v>
      </c>
      <c r="F522" s="14" t="s">
        <v>1006</v>
      </c>
      <c r="G522" s="14" t="s">
        <v>1006</v>
      </c>
      <c r="H522" s="14">
        <v>65610</v>
      </c>
      <c r="I522" s="14">
        <v>3</v>
      </c>
      <c r="J522" s="14" t="s">
        <v>1942</v>
      </c>
      <c r="K522" s="15">
        <v>10</v>
      </c>
      <c r="L522" s="15" t="s">
        <v>263</v>
      </c>
      <c r="M522" s="14" t="s">
        <v>1076</v>
      </c>
      <c r="O522" s="16" t="s">
        <v>133</v>
      </c>
      <c r="P522" s="16" t="s">
        <v>133</v>
      </c>
      <c r="Q522" s="16" t="s">
        <v>142</v>
      </c>
      <c r="R522" s="16" t="s">
        <v>142</v>
      </c>
      <c r="S522" s="16" t="s">
        <v>142</v>
      </c>
      <c r="W522" s="15">
        <v>613000038</v>
      </c>
    </row>
    <row r="523" spans="1:23" ht="12.75">
      <c r="A523" s="14" t="s">
        <v>933</v>
      </c>
      <c r="B523" s="14">
        <v>4</v>
      </c>
      <c r="C523" s="14" t="s">
        <v>947</v>
      </c>
      <c r="D523" s="14">
        <v>641000057</v>
      </c>
      <c r="E523" s="14" t="s">
        <v>1006</v>
      </c>
      <c r="F523" s="14" t="s">
        <v>1006</v>
      </c>
      <c r="G523" s="14" t="s">
        <v>1006</v>
      </c>
      <c r="H523" s="14">
        <v>62812</v>
      </c>
      <c r="I523" s="14">
        <v>1</v>
      </c>
      <c r="J523" s="14" t="s">
        <v>1009</v>
      </c>
      <c r="K523" s="15">
        <v>42</v>
      </c>
      <c r="L523" s="15" t="s">
        <v>1816</v>
      </c>
      <c r="M523" s="14" t="s">
        <v>1815</v>
      </c>
      <c r="O523" s="16" t="s">
        <v>133</v>
      </c>
      <c r="P523" s="16" t="s">
        <v>133</v>
      </c>
      <c r="Q523" s="16" t="s">
        <v>142</v>
      </c>
      <c r="R523" s="16" t="s">
        <v>142</v>
      </c>
      <c r="S523" s="16" t="s">
        <v>142</v>
      </c>
      <c r="W523" s="15">
        <v>641000057</v>
      </c>
    </row>
    <row r="524" spans="1:26" ht="12.75">
      <c r="A524" s="14" t="s">
        <v>933</v>
      </c>
      <c r="B524" s="14">
        <v>1</v>
      </c>
      <c r="C524" s="14" t="s">
        <v>950</v>
      </c>
      <c r="D524" s="14">
        <v>611000001</v>
      </c>
      <c r="E524" s="14" t="s">
        <v>1006</v>
      </c>
      <c r="F524" s="14" t="s">
        <v>1006</v>
      </c>
      <c r="G524" s="14" t="s">
        <v>1006</v>
      </c>
      <c r="H524" s="14">
        <v>62811</v>
      </c>
      <c r="I524" s="14">
        <v>1</v>
      </c>
      <c r="J524" s="14" t="s">
        <v>1009</v>
      </c>
      <c r="K524" s="15">
        <v>607</v>
      </c>
      <c r="L524" s="15" t="s">
        <v>238</v>
      </c>
      <c r="M524" s="14" t="s">
        <v>287</v>
      </c>
      <c r="O524" s="16" t="s">
        <v>133</v>
      </c>
      <c r="P524" s="16" t="s">
        <v>133</v>
      </c>
      <c r="Q524" s="16" t="s">
        <v>133</v>
      </c>
      <c r="R524" s="16" t="s">
        <v>133</v>
      </c>
      <c r="S524" s="16" t="s">
        <v>133</v>
      </c>
      <c r="W524" s="15">
        <v>611000001</v>
      </c>
      <c r="X524" s="15">
        <v>611000001</v>
      </c>
      <c r="Y524" s="15">
        <v>611000001</v>
      </c>
      <c r="Z524" s="15">
        <v>611000001</v>
      </c>
    </row>
    <row r="525" spans="1:23" ht="12.75">
      <c r="A525" s="14" t="s">
        <v>933</v>
      </c>
      <c r="B525" s="14">
        <v>1</v>
      </c>
      <c r="C525" s="14" t="s">
        <v>935</v>
      </c>
      <c r="D525" s="14">
        <v>613000041</v>
      </c>
      <c r="E525" s="14" t="s">
        <v>1006</v>
      </c>
      <c r="F525" s="14" t="s">
        <v>1006</v>
      </c>
      <c r="G525" s="14" t="s">
        <v>1006</v>
      </c>
      <c r="H525" s="14">
        <v>61210</v>
      </c>
      <c r="I525" s="14">
        <v>2</v>
      </c>
      <c r="J525" s="14" t="s">
        <v>1067</v>
      </c>
      <c r="K525" s="15">
        <v>15</v>
      </c>
      <c r="L525" s="15" t="s">
        <v>250</v>
      </c>
      <c r="M525" s="14" t="s">
        <v>271</v>
      </c>
      <c r="O525" s="16" t="s">
        <v>133</v>
      </c>
      <c r="P525" s="16" t="s">
        <v>133</v>
      </c>
      <c r="Q525" s="16" t="s">
        <v>142</v>
      </c>
      <c r="R525" s="16" t="s">
        <v>142</v>
      </c>
      <c r="S525" s="16" t="s">
        <v>142</v>
      </c>
      <c r="W525" s="15">
        <v>613000041</v>
      </c>
    </row>
    <row r="526" spans="1:23" ht="12.75">
      <c r="A526" s="14" t="s">
        <v>933</v>
      </c>
      <c r="B526" s="14">
        <v>1</v>
      </c>
      <c r="C526" s="14" t="s">
        <v>938</v>
      </c>
      <c r="D526" s="14">
        <v>612000039</v>
      </c>
      <c r="E526" s="14" t="s">
        <v>1006</v>
      </c>
      <c r="F526" s="14" t="s">
        <v>1006</v>
      </c>
      <c r="G526" s="14" t="s">
        <v>1006</v>
      </c>
      <c r="H526" s="14">
        <v>60210</v>
      </c>
      <c r="I526" s="14">
        <v>2</v>
      </c>
      <c r="J526" s="14" t="s">
        <v>1067</v>
      </c>
      <c r="K526" s="15">
        <v>10</v>
      </c>
      <c r="L526" s="15" t="s">
        <v>250</v>
      </c>
      <c r="M526" s="14" t="s">
        <v>271</v>
      </c>
      <c r="O526" s="16" t="s">
        <v>133</v>
      </c>
      <c r="P526" s="16" t="s">
        <v>133</v>
      </c>
      <c r="Q526" s="16" t="s">
        <v>142</v>
      </c>
      <c r="R526" s="16" t="s">
        <v>142</v>
      </c>
      <c r="S526" s="16" t="s">
        <v>142</v>
      </c>
      <c r="W526" s="15">
        <v>612000039</v>
      </c>
    </row>
    <row r="527" spans="1:23" ht="12.75">
      <c r="A527" s="14" t="s">
        <v>933</v>
      </c>
      <c r="B527" s="14">
        <v>1</v>
      </c>
      <c r="C527" s="14" t="s">
        <v>939</v>
      </c>
      <c r="D527" s="14">
        <v>612000040</v>
      </c>
      <c r="E527" s="14" t="s">
        <v>1006</v>
      </c>
      <c r="F527" s="14" t="s">
        <v>1006</v>
      </c>
      <c r="G527" s="14" t="s">
        <v>1006</v>
      </c>
      <c r="H527" s="14">
        <v>60210</v>
      </c>
      <c r="I527" s="14">
        <v>2</v>
      </c>
      <c r="J527" s="14" t="s">
        <v>1067</v>
      </c>
      <c r="K527" s="15">
        <v>4</v>
      </c>
      <c r="L527" s="15" t="s">
        <v>263</v>
      </c>
      <c r="M527" s="14" t="s">
        <v>1076</v>
      </c>
      <c r="O527" s="16" t="s">
        <v>133</v>
      </c>
      <c r="P527" s="16" t="s">
        <v>133</v>
      </c>
      <c r="Q527" s="16" t="s">
        <v>142</v>
      </c>
      <c r="R527" s="16" t="s">
        <v>142</v>
      </c>
      <c r="S527" s="16" t="s">
        <v>142</v>
      </c>
      <c r="W527" s="15">
        <v>612000040</v>
      </c>
    </row>
    <row r="528" spans="1:23" ht="12.75">
      <c r="A528" s="14" t="s">
        <v>933</v>
      </c>
      <c r="B528" s="14">
        <v>1</v>
      </c>
      <c r="C528" s="14" t="s">
        <v>170</v>
      </c>
      <c r="D528" s="14">
        <v>611000061</v>
      </c>
      <c r="E528" s="14" t="s">
        <v>1006</v>
      </c>
      <c r="F528" s="14" t="s">
        <v>1006</v>
      </c>
      <c r="G528" s="14" t="s">
        <v>1006</v>
      </c>
      <c r="H528" s="14" t="s">
        <v>1006</v>
      </c>
      <c r="I528" s="14">
        <v>2</v>
      </c>
      <c r="J528" s="14" t="s">
        <v>1067</v>
      </c>
      <c r="K528" s="15" t="s">
        <v>1352</v>
      </c>
      <c r="L528" s="15" t="s">
        <v>1006</v>
      </c>
      <c r="M528" s="14" t="s">
        <v>1006</v>
      </c>
      <c r="O528" s="16" t="s">
        <v>142</v>
      </c>
      <c r="P528" s="16" t="s">
        <v>133</v>
      </c>
      <c r="Q528" s="16" t="s">
        <v>142</v>
      </c>
      <c r="R528" s="16" t="s">
        <v>142</v>
      </c>
      <c r="S528" s="16" t="s">
        <v>142</v>
      </c>
      <c r="W528" s="15">
        <v>611000061</v>
      </c>
    </row>
    <row r="529" spans="1:23" ht="12.75">
      <c r="A529" s="14" t="s">
        <v>933</v>
      </c>
      <c r="B529" s="14">
        <v>1</v>
      </c>
      <c r="C529" s="14" t="s">
        <v>944</v>
      </c>
      <c r="D529" s="14">
        <v>612000042</v>
      </c>
      <c r="E529" s="14" t="s">
        <v>1006</v>
      </c>
      <c r="F529" s="14" t="s">
        <v>1006</v>
      </c>
      <c r="G529" s="14" t="s">
        <v>1006</v>
      </c>
      <c r="H529" s="14">
        <v>64611</v>
      </c>
      <c r="I529" s="14">
        <v>1</v>
      </c>
      <c r="J529" s="14" t="s">
        <v>1009</v>
      </c>
      <c r="K529" s="15">
        <v>2</v>
      </c>
      <c r="L529" s="15" t="s">
        <v>263</v>
      </c>
      <c r="M529" s="14" t="s">
        <v>1076</v>
      </c>
      <c r="O529" s="16" t="s">
        <v>133</v>
      </c>
      <c r="P529" s="16" t="s">
        <v>133</v>
      </c>
      <c r="Q529" s="16" t="s">
        <v>142</v>
      </c>
      <c r="R529" s="16" t="s">
        <v>142</v>
      </c>
      <c r="S529" s="16" t="s">
        <v>142</v>
      </c>
      <c r="W529" s="15">
        <v>612000042</v>
      </c>
    </row>
    <row r="530" spans="1:23" ht="12.75">
      <c r="A530" s="14" t="s">
        <v>933</v>
      </c>
      <c r="B530" s="14">
        <v>1</v>
      </c>
      <c r="C530" s="14" t="s">
        <v>936</v>
      </c>
      <c r="D530" s="14">
        <v>613000044</v>
      </c>
      <c r="E530" s="14" t="s">
        <v>1006</v>
      </c>
      <c r="F530" s="14" t="s">
        <v>1006</v>
      </c>
      <c r="G530" s="14" t="s">
        <v>1006</v>
      </c>
      <c r="H530" s="14">
        <v>65610</v>
      </c>
      <c r="I530" s="14">
        <v>3</v>
      </c>
      <c r="J530" s="14" t="s">
        <v>1942</v>
      </c>
      <c r="K530" s="15">
        <v>10</v>
      </c>
      <c r="L530" s="15" t="s">
        <v>415</v>
      </c>
      <c r="M530" s="14" t="s">
        <v>1092</v>
      </c>
      <c r="O530" s="16" t="s">
        <v>133</v>
      </c>
      <c r="P530" s="16" t="s">
        <v>133</v>
      </c>
      <c r="Q530" s="16" t="s">
        <v>142</v>
      </c>
      <c r="R530" s="16" t="s">
        <v>142</v>
      </c>
      <c r="S530" s="16" t="s">
        <v>142</v>
      </c>
      <c r="W530" s="15">
        <v>613000044</v>
      </c>
    </row>
    <row r="531" spans="1:23" ht="12.75">
      <c r="A531" s="14" t="s">
        <v>960</v>
      </c>
      <c r="B531" s="14">
        <v>1</v>
      </c>
      <c r="C531" s="14" t="s">
        <v>2207</v>
      </c>
      <c r="D531" s="14">
        <v>210403010</v>
      </c>
      <c r="E531" s="14" t="s">
        <v>1006</v>
      </c>
      <c r="F531" s="14" t="s">
        <v>1569</v>
      </c>
      <c r="G531" s="14" t="s">
        <v>1006</v>
      </c>
      <c r="H531" s="14">
        <v>25621</v>
      </c>
      <c r="I531" s="14">
        <v>1</v>
      </c>
      <c r="J531" s="14" t="s">
        <v>1009</v>
      </c>
      <c r="K531" s="15">
        <v>30</v>
      </c>
      <c r="L531" s="15" t="s">
        <v>250</v>
      </c>
      <c r="M531" s="14" t="s">
        <v>271</v>
      </c>
      <c r="O531" s="16" t="s">
        <v>133</v>
      </c>
      <c r="P531" s="16" t="s">
        <v>133</v>
      </c>
      <c r="Q531" s="16" t="s">
        <v>142</v>
      </c>
      <c r="R531" s="16" t="s">
        <v>142</v>
      </c>
      <c r="S531" s="16" t="s">
        <v>142</v>
      </c>
      <c r="W531" s="15">
        <v>210403010</v>
      </c>
    </row>
    <row r="532" spans="1:26" ht="12.75">
      <c r="A532" s="14" t="s">
        <v>960</v>
      </c>
      <c r="B532" s="14">
        <v>1</v>
      </c>
      <c r="C532" s="14" t="s">
        <v>2144</v>
      </c>
      <c r="D532" s="14" t="s">
        <v>2143</v>
      </c>
      <c r="E532" s="14" t="s">
        <v>171</v>
      </c>
      <c r="F532" s="14" t="s">
        <v>166</v>
      </c>
      <c r="G532" s="14" t="s">
        <v>1006</v>
      </c>
      <c r="H532" s="14">
        <v>24608</v>
      </c>
      <c r="I532" s="14">
        <v>0</v>
      </c>
      <c r="J532" s="14" t="s">
        <v>1007</v>
      </c>
      <c r="K532" s="15">
        <v>582.33</v>
      </c>
      <c r="L532" s="15" t="s">
        <v>238</v>
      </c>
      <c r="M532" s="14" t="s">
        <v>287</v>
      </c>
      <c r="O532" s="16" t="s">
        <v>133</v>
      </c>
      <c r="P532" s="16" t="s">
        <v>133</v>
      </c>
      <c r="Q532" s="16" t="s">
        <v>133</v>
      </c>
      <c r="R532" s="16" t="s">
        <v>133</v>
      </c>
      <c r="S532" s="16" t="s">
        <v>133</v>
      </c>
      <c r="W532" s="15" t="s">
        <v>2143</v>
      </c>
      <c r="X532" s="15" t="s">
        <v>2143</v>
      </c>
      <c r="Y532" s="15" t="s">
        <v>2143</v>
      </c>
      <c r="Z532" s="15" t="s">
        <v>2143</v>
      </c>
    </row>
    <row r="533" spans="1:19" ht="12.75">
      <c r="A533" s="14" t="s">
        <v>960</v>
      </c>
      <c r="B533" s="14" t="s">
        <v>1006</v>
      </c>
      <c r="C533" s="14" t="s">
        <v>2164</v>
      </c>
      <c r="D533" s="14" t="s">
        <v>172</v>
      </c>
      <c r="E533" s="14" t="s">
        <v>1006</v>
      </c>
      <c r="F533" s="14" t="s">
        <v>165</v>
      </c>
      <c r="G533" s="14" t="s">
        <v>1006</v>
      </c>
      <c r="H533" s="14">
        <v>9999</v>
      </c>
      <c r="I533" s="14">
        <v>1</v>
      </c>
      <c r="J533" s="14" t="s">
        <v>1009</v>
      </c>
      <c r="K533" s="15">
        <v>0</v>
      </c>
      <c r="L533" s="15" t="s">
        <v>256</v>
      </c>
      <c r="M533" s="14" t="s">
        <v>1070</v>
      </c>
      <c r="O533" s="16" t="s">
        <v>133</v>
      </c>
      <c r="P533" s="16" t="s">
        <v>143</v>
      </c>
      <c r="Q533" s="16" t="s">
        <v>143</v>
      </c>
      <c r="R533" s="16" t="s">
        <v>143</v>
      </c>
      <c r="S533" s="16" t="s">
        <v>143</v>
      </c>
    </row>
    <row r="534" spans="1:23" ht="12.75">
      <c r="A534" s="14" t="s">
        <v>960</v>
      </c>
      <c r="B534" s="14">
        <v>1</v>
      </c>
      <c r="C534" s="14" t="s">
        <v>2166</v>
      </c>
      <c r="D534" s="14">
        <v>210401882</v>
      </c>
      <c r="E534" s="14" t="s">
        <v>172</v>
      </c>
      <c r="F534" s="14" t="s">
        <v>166</v>
      </c>
      <c r="G534" s="14" t="s">
        <v>1006</v>
      </c>
      <c r="H534" s="14">
        <v>20112</v>
      </c>
      <c r="I534" s="14">
        <v>2</v>
      </c>
      <c r="J534" s="14" t="s">
        <v>1067</v>
      </c>
      <c r="K534" s="15">
        <v>9.09</v>
      </c>
      <c r="L534" s="15" t="s">
        <v>256</v>
      </c>
      <c r="M534" s="14" t="s">
        <v>1070</v>
      </c>
      <c r="O534" s="16" t="s">
        <v>133</v>
      </c>
      <c r="P534" s="16" t="s">
        <v>133</v>
      </c>
      <c r="Q534" s="16" t="s">
        <v>142</v>
      </c>
      <c r="R534" s="16" t="s">
        <v>142</v>
      </c>
      <c r="S534" s="16" t="s">
        <v>142</v>
      </c>
      <c r="W534" s="15">
        <v>210401882</v>
      </c>
    </row>
    <row r="535" spans="1:23" ht="12.75">
      <c r="A535" s="14" t="s">
        <v>960</v>
      </c>
      <c r="B535" s="14">
        <v>1</v>
      </c>
      <c r="C535" s="14" t="s">
        <v>2167</v>
      </c>
      <c r="D535" s="14">
        <v>210401883</v>
      </c>
      <c r="E535" s="14" t="s">
        <v>172</v>
      </c>
      <c r="F535" s="14" t="s">
        <v>166</v>
      </c>
      <c r="G535" s="14" t="s">
        <v>1006</v>
      </c>
      <c r="H535" s="14">
        <v>20111</v>
      </c>
      <c r="I535" s="14">
        <v>2</v>
      </c>
      <c r="J535" s="14" t="s">
        <v>1067</v>
      </c>
      <c r="K535" s="15">
        <v>9.07</v>
      </c>
      <c r="L535" s="15" t="s">
        <v>256</v>
      </c>
      <c r="M535" s="14" t="s">
        <v>1070</v>
      </c>
      <c r="O535" s="16" t="s">
        <v>133</v>
      </c>
      <c r="P535" s="16" t="s">
        <v>133</v>
      </c>
      <c r="Q535" s="16" t="s">
        <v>142</v>
      </c>
      <c r="R535" s="16" t="s">
        <v>142</v>
      </c>
      <c r="S535" s="16" t="s">
        <v>142</v>
      </c>
      <c r="W535" s="15">
        <v>210401883</v>
      </c>
    </row>
    <row r="536" spans="1:23" ht="12.75">
      <c r="A536" s="14" t="s">
        <v>960</v>
      </c>
      <c r="B536" s="14">
        <v>1</v>
      </c>
      <c r="C536" s="14" t="s">
        <v>2165</v>
      </c>
      <c r="D536" s="14">
        <v>210401881</v>
      </c>
      <c r="E536" s="14" t="s">
        <v>172</v>
      </c>
      <c r="F536" s="14" t="s">
        <v>166</v>
      </c>
      <c r="G536" s="14" t="s">
        <v>1006</v>
      </c>
      <c r="H536" s="14">
        <v>20112</v>
      </c>
      <c r="I536" s="14">
        <v>1</v>
      </c>
      <c r="J536" s="14" t="s">
        <v>1009</v>
      </c>
      <c r="K536" s="15">
        <v>15.84</v>
      </c>
      <c r="L536" s="15" t="s">
        <v>256</v>
      </c>
      <c r="M536" s="14" t="s">
        <v>1070</v>
      </c>
      <c r="O536" s="16" t="s">
        <v>133</v>
      </c>
      <c r="P536" s="16" t="s">
        <v>133</v>
      </c>
      <c r="Q536" s="16" t="s">
        <v>142</v>
      </c>
      <c r="R536" s="16" t="s">
        <v>142</v>
      </c>
      <c r="S536" s="16" t="s">
        <v>142</v>
      </c>
      <c r="W536" s="15">
        <v>210401881</v>
      </c>
    </row>
    <row r="537" spans="1:26" ht="12.75">
      <c r="A537" s="14" t="s">
        <v>960</v>
      </c>
      <c r="B537" s="14">
        <v>1</v>
      </c>
      <c r="C537" s="14" t="s">
        <v>2149</v>
      </c>
      <c r="D537" s="14">
        <v>210801590</v>
      </c>
      <c r="E537" s="14" t="s">
        <v>173</v>
      </c>
      <c r="F537" s="14" t="s">
        <v>166</v>
      </c>
      <c r="G537" s="14" t="s">
        <v>1006</v>
      </c>
      <c r="H537" s="14">
        <v>23672</v>
      </c>
      <c r="I537" s="14">
        <v>0</v>
      </c>
      <c r="J537" s="14" t="s">
        <v>1007</v>
      </c>
      <c r="K537" s="15">
        <v>174.25</v>
      </c>
      <c r="L537" s="15" t="s">
        <v>243</v>
      </c>
      <c r="M537" s="14" t="s">
        <v>284</v>
      </c>
      <c r="O537" s="16" t="s">
        <v>133</v>
      </c>
      <c r="P537" s="16" t="s">
        <v>133</v>
      </c>
      <c r="Q537" s="16" t="s">
        <v>133</v>
      </c>
      <c r="R537" s="16" t="s">
        <v>133</v>
      </c>
      <c r="S537" s="16" t="s">
        <v>133</v>
      </c>
      <c r="W537" s="15">
        <v>210801590</v>
      </c>
      <c r="X537" s="15">
        <v>210801590</v>
      </c>
      <c r="Y537" s="15">
        <v>210801590</v>
      </c>
      <c r="Z537" s="15">
        <v>210801590</v>
      </c>
    </row>
    <row r="538" spans="1:26" ht="12.75">
      <c r="A538" s="14" t="s">
        <v>960</v>
      </c>
      <c r="B538" s="14" t="s">
        <v>1006</v>
      </c>
      <c r="C538" s="14" t="s">
        <v>2122</v>
      </c>
      <c r="D538" s="14" t="s">
        <v>174</v>
      </c>
      <c r="E538" s="14" t="s">
        <v>1006</v>
      </c>
      <c r="F538" s="14" t="s">
        <v>165</v>
      </c>
      <c r="G538" s="14" t="s">
        <v>1006</v>
      </c>
      <c r="H538" s="14">
        <v>9999</v>
      </c>
      <c r="I538" s="14">
        <v>0</v>
      </c>
      <c r="J538" s="14" t="s">
        <v>1007</v>
      </c>
      <c r="K538" s="15">
        <v>0</v>
      </c>
      <c r="L538" s="15" t="s">
        <v>238</v>
      </c>
      <c r="M538" s="14" t="s">
        <v>287</v>
      </c>
      <c r="O538" s="16" t="s">
        <v>133</v>
      </c>
      <c r="P538" s="16" t="s">
        <v>143</v>
      </c>
      <c r="Q538" s="16" t="s">
        <v>143</v>
      </c>
      <c r="R538" s="16" t="s">
        <v>143</v>
      </c>
      <c r="S538" s="16" t="s">
        <v>133</v>
      </c>
      <c r="Z538" s="15" t="s">
        <v>174</v>
      </c>
    </row>
    <row r="539" spans="1:23" ht="12.75">
      <c r="A539" s="14" t="s">
        <v>960</v>
      </c>
      <c r="B539" s="14">
        <v>1</v>
      </c>
      <c r="C539" s="14" t="s">
        <v>2126</v>
      </c>
      <c r="D539" s="14" t="s">
        <v>2125</v>
      </c>
      <c r="E539" s="14" t="s">
        <v>174</v>
      </c>
      <c r="F539" s="14" t="s">
        <v>166</v>
      </c>
      <c r="G539" s="14" t="s">
        <v>1006</v>
      </c>
      <c r="H539" s="14">
        <v>20661</v>
      </c>
      <c r="I539" s="14">
        <v>0</v>
      </c>
      <c r="J539" s="14" t="s">
        <v>1007</v>
      </c>
      <c r="K539" s="15">
        <v>0</v>
      </c>
      <c r="L539" s="15" t="s">
        <v>253</v>
      </c>
      <c r="M539" s="14" t="s">
        <v>1064</v>
      </c>
      <c r="O539" s="16" t="s">
        <v>133</v>
      </c>
      <c r="P539" s="16" t="s">
        <v>133</v>
      </c>
      <c r="Q539" s="16" t="s">
        <v>142</v>
      </c>
      <c r="R539" s="16" t="s">
        <v>142</v>
      </c>
      <c r="S539" s="16" t="s">
        <v>142</v>
      </c>
      <c r="W539" s="15" t="s">
        <v>2125</v>
      </c>
    </row>
    <row r="540" spans="1:25" ht="12.75">
      <c r="A540" s="14" t="s">
        <v>960</v>
      </c>
      <c r="B540" s="14">
        <v>1</v>
      </c>
      <c r="C540" s="14" t="s">
        <v>2124</v>
      </c>
      <c r="D540" s="14" t="s">
        <v>2123</v>
      </c>
      <c r="E540" s="14" t="s">
        <v>174</v>
      </c>
      <c r="F540" s="14" t="s">
        <v>166</v>
      </c>
      <c r="G540" s="14" t="s">
        <v>1006</v>
      </c>
      <c r="H540" s="14">
        <v>20661</v>
      </c>
      <c r="I540" s="14">
        <v>0</v>
      </c>
      <c r="J540" s="14" t="s">
        <v>1007</v>
      </c>
      <c r="K540" s="15">
        <v>764.08</v>
      </c>
      <c r="L540" s="15" t="s">
        <v>238</v>
      </c>
      <c r="M540" s="14" t="s">
        <v>287</v>
      </c>
      <c r="O540" s="16" t="s">
        <v>133</v>
      </c>
      <c r="P540" s="16" t="s">
        <v>133</v>
      </c>
      <c r="Q540" s="16" t="s">
        <v>133</v>
      </c>
      <c r="R540" s="16" t="s">
        <v>133</v>
      </c>
      <c r="S540" s="16" t="s">
        <v>142</v>
      </c>
      <c r="W540" s="15" t="s">
        <v>2123</v>
      </c>
      <c r="X540" s="15" t="s">
        <v>2123</v>
      </c>
      <c r="Y540" s="15" t="s">
        <v>2123</v>
      </c>
    </row>
    <row r="541" spans="1:25" ht="12.75">
      <c r="A541" s="14" t="s">
        <v>960</v>
      </c>
      <c r="B541" s="14">
        <v>1</v>
      </c>
      <c r="C541" s="14" t="s">
        <v>2237</v>
      </c>
      <c r="D541" s="14">
        <v>210501040</v>
      </c>
      <c r="E541" s="14" t="s">
        <v>1006</v>
      </c>
      <c r="F541" s="14" t="s">
        <v>1569</v>
      </c>
      <c r="G541" s="14" t="s">
        <v>1006</v>
      </c>
      <c r="H541" s="14">
        <v>22111</v>
      </c>
      <c r="I541" s="14">
        <v>2</v>
      </c>
      <c r="J541" s="14" t="s">
        <v>1067</v>
      </c>
      <c r="K541" s="15">
        <v>93.75</v>
      </c>
      <c r="L541" s="15" t="s">
        <v>323</v>
      </c>
      <c r="M541" s="14" t="s">
        <v>1010</v>
      </c>
      <c r="O541" s="16" t="s">
        <v>133</v>
      </c>
      <c r="P541" s="16" t="s">
        <v>133</v>
      </c>
      <c r="Q541" s="16" t="s">
        <v>142</v>
      </c>
      <c r="R541" s="16" t="s">
        <v>133</v>
      </c>
      <c r="S541" s="16" t="s">
        <v>142</v>
      </c>
      <c r="W541" s="15">
        <v>210501040</v>
      </c>
      <c r="Y541" s="15">
        <v>210501040</v>
      </c>
    </row>
    <row r="542" spans="1:26" ht="12.75">
      <c r="A542" s="14" t="s">
        <v>960</v>
      </c>
      <c r="B542" s="14" t="s">
        <v>1006</v>
      </c>
      <c r="C542" s="14" t="s">
        <v>2050</v>
      </c>
      <c r="D542" s="14" t="s">
        <v>175</v>
      </c>
      <c r="E542" s="14" t="s">
        <v>1006</v>
      </c>
      <c r="F542" s="14" t="s">
        <v>165</v>
      </c>
      <c r="G542" s="14" t="s">
        <v>1006</v>
      </c>
      <c r="H542" s="14">
        <v>9999</v>
      </c>
      <c r="I542" s="14">
        <v>1</v>
      </c>
      <c r="J542" s="14" t="s">
        <v>1009</v>
      </c>
      <c r="K542" s="15">
        <v>0</v>
      </c>
      <c r="L542" s="15" t="s">
        <v>238</v>
      </c>
      <c r="M542" s="14" t="s">
        <v>287</v>
      </c>
      <c r="O542" s="16" t="s">
        <v>133</v>
      </c>
      <c r="P542" s="16" t="s">
        <v>143</v>
      </c>
      <c r="Q542" s="16" t="s">
        <v>143</v>
      </c>
      <c r="R542" s="16" t="s">
        <v>143</v>
      </c>
      <c r="S542" s="16" t="s">
        <v>133</v>
      </c>
      <c r="Z542" s="15" t="s">
        <v>175</v>
      </c>
    </row>
    <row r="543" spans="1:25" ht="12.75">
      <c r="A543" s="14" t="s">
        <v>960</v>
      </c>
      <c r="B543" s="14">
        <v>1</v>
      </c>
      <c r="C543" s="14" t="s">
        <v>2051</v>
      </c>
      <c r="D543" s="14">
        <v>210202010</v>
      </c>
      <c r="E543" s="14" t="s">
        <v>175</v>
      </c>
      <c r="F543" s="14" t="s">
        <v>166</v>
      </c>
      <c r="G543" s="14" t="s">
        <v>1006</v>
      </c>
      <c r="H543" s="14">
        <v>20571</v>
      </c>
      <c r="I543" s="14">
        <v>1</v>
      </c>
      <c r="J543" s="14" t="s">
        <v>1009</v>
      </c>
      <c r="K543" s="15">
        <v>212.07</v>
      </c>
      <c r="L543" s="15" t="s">
        <v>238</v>
      </c>
      <c r="M543" s="14" t="s">
        <v>287</v>
      </c>
      <c r="O543" s="16" t="s">
        <v>133</v>
      </c>
      <c r="P543" s="16" t="s">
        <v>133</v>
      </c>
      <c r="Q543" s="16" t="s">
        <v>133</v>
      </c>
      <c r="R543" s="16" t="s">
        <v>133</v>
      </c>
      <c r="S543" s="16" t="s">
        <v>142</v>
      </c>
      <c r="W543" s="15">
        <v>210202010</v>
      </c>
      <c r="X543" s="15">
        <v>210202010</v>
      </c>
      <c r="Y543" s="15">
        <v>210202010</v>
      </c>
    </row>
    <row r="544" spans="1:23" ht="12.75">
      <c r="A544" s="14" t="s">
        <v>960</v>
      </c>
      <c r="B544" s="14">
        <v>1</v>
      </c>
      <c r="C544" s="14" t="s">
        <v>2052</v>
      </c>
      <c r="D544" s="14">
        <v>210202070</v>
      </c>
      <c r="E544" s="14" t="s">
        <v>175</v>
      </c>
      <c r="F544" s="14" t="s">
        <v>166</v>
      </c>
      <c r="G544" s="14" t="s">
        <v>1006</v>
      </c>
      <c r="H544" s="14">
        <v>20571</v>
      </c>
      <c r="I544" s="14">
        <v>1</v>
      </c>
      <c r="J544" s="14" t="s">
        <v>1009</v>
      </c>
      <c r="K544" s="15">
        <v>79.26</v>
      </c>
      <c r="L544" s="15" t="s">
        <v>263</v>
      </c>
      <c r="M544" s="14" t="s">
        <v>1076</v>
      </c>
      <c r="O544" s="16" t="s">
        <v>133</v>
      </c>
      <c r="P544" s="16" t="s">
        <v>133</v>
      </c>
      <c r="Q544" s="16" t="s">
        <v>142</v>
      </c>
      <c r="R544" s="16" t="s">
        <v>142</v>
      </c>
      <c r="S544" s="16" t="s">
        <v>142</v>
      </c>
      <c r="W544" s="15">
        <v>210202070</v>
      </c>
    </row>
    <row r="545" spans="1:26" ht="12.75">
      <c r="A545" s="14" t="s">
        <v>960</v>
      </c>
      <c r="B545" s="14" t="s">
        <v>1006</v>
      </c>
      <c r="C545" s="14" t="s">
        <v>2054</v>
      </c>
      <c r="D545" s="14" t="s">
        <v>176</v>
      </c>
      <c r="E545" s="14" t="s">
        <v>1006</v>
      </c>
      <c r="F545" s="14" t="s">
        <v>165</v>
      </c>
      <c r="G545" s="14" t="s">
        <v>1006</v>
      </c>
      <c r="H545" s="14">
        <v>9999</v>
      </c>
      <c r="I545" s="14">
        <v>0</v>
      </c>
      <c r="J545" s="14" t="s">
        <v>1007</v>
      </c>
      <c r="K545" s="15">
        <v>0</v>
      </c>
      <c r="L545" s="15" t="s">
        <v>238</v>
      </c>
      <c r="M545" s="14" t="s">
        <v>287</v>
      </c>
      <c r="O545" s="16" t="s">
        <v>133</v>
      </c>
      <c r="P545" s="16" t="s">
        <v>143</v>
      </c>
      <c r="Q545" s="16" t="s">
        <v>143</v>
      </c>
      <c r="R545" s="16" t="s">
        <v>143</v>
      </c>
      <c r="S545" s="16" t="s">
        <v>133</v>
      </c>
      <c r="Z545" s="15" t="s">
        <v>176</v>
      </c>
    </row>
    <row r="546" spans="1:23" ht="12.75">
      <c r="A546" s="14" t="s">
        <v>960</v>
      </c>
      <c r="B546" s="14">
        <v>1</v>
      </c>
      <c r="C546" s="14" t="s">
        <v>2188</v>
      </c>
      <c r="D546" s="14">
        <v>210501670</v>
      </c>
      <c r="E546" s="14" t="s">
        <v>1006</v>
      </c>
      <c r="F546" s="14" t="s">
        <v>1569</v>
      </c>
      <c r="G546" s="14" t="s">
        <v>1006</v>
      </c>
      <c r="H546" s="14">
        <v>20744</v>
      </c>
      <c r="I546" s="14">
        <v>1</v>
      </c>
      <c r="J546" s="14" t="s">
        <v>1009</v>
      </c>
      <c r="K546" s="15">
        <v>51.33</v>
      </c>
      <c r="L546" s="15" t="s">
        <v>253</v>
      </c>
      <c r="M546" s="14" t="s">
        <v>1064</v>
      </c>
      <c r="O546" s="16" t="s">
        <v>133</v>
      </c>
      <c r="P546" s="16" t="s">
        <v>133</v>
      </c>
      <c r="Q546" s="16" t="s">
        <v>142</v>
      </c>
      <c r="R546" s="16" t="s">
        <v>142</v>
      </c>
      <c r="S546" s="16" t="s">
        <v>142</v>
      </c>
      <c r="W546" s="15">
        <v>210501670</v>
      </c>
    </row>
    <row r="547" spans="1:19" ht="12.75">
      <c r="A547" s="14" t="s">
        <v>960</v>
      </c>
      <c r="B547" s="14" t="s">
        <v>1006</v>
      </c>
      <c r="C547" s="14" t="s">
        <v>2155</v>
      </c>
      <c r="D547" s="14" t="s">
        <v>171</v>
      </c>
      <c r="E547" s="14" t="s">
        <v>1006</v>
      </c>
      <c r="F547" s="14" t="s">
        <v>165</v>
      </c>
      <c r="G547" s="14" t="s">
        <v>1006</v>
      </c>
      <c r="H547" s="14">
        <v>9999</v>
      </c>
      <c r="I547" s="14">
        <v>0</v>
      </c>
      <c r="J547" s="14" t="s">
        <v>1007</v>
      </c>
      <c r="K547" s="15">
        <v>0</v>
      </c>
      <c r="L547" s="15" t="s">
        <v>238</v>
      </c>
      <c r="M547" s="14" t="s">
        <v>287</v>
      </c>
      <c r="O547" s="16" t="s">
        <v>133</v>
      </c>
      <c r="P547" s="16" t="s">
        <v>142</v>
      </c>
      <c r="Q547" s="16" t="s">
        <v>142</v>
      </c>
      <c r="R547" s="16" t="s">
        <v>142</v>
      </c>
      <c r="S547" s="16" t="s">
        <v>142</v>
      </c>
    </row>
    <row r="548" spans="1:19" ht="12.75">
      <c r="A548" s="14" t="s">
        <v>960</v>
      </c>
      <c r="B548" s="14" t="s">
        <v>1006</v>
      </c>
      <c r="C548" s="14" t="s">
        <v>2056</v>
      </c>
      <c r="D548" s="14" t="s">
        <v>177</v>
      </c>
      <c r="E548" s="14" t="s">
        <v>1006</v>
      </c>
      <c r="F548" s="14" t="s">
        <v>165</v>
      </c>
      <c r="G548" s="14" t="s">
        <v>1006</v>
      </c>
      <c r="H548" s="14">
        <v>9999</v>
      </c>
      <c r="I548" s="14">
        <v>1</v>
      </c>
      <c r="J548" s="14" t="s">
        <v>1009</v>
      </c>
      <c r="K548" s="15">
        <v>0</v>
      </c>
      <c r="L548" s="15" t="s">
        <v>259</v>
      </c>
      <c r="M548" s="14" t="s">
        <v>249</v>
      </c>
      <c r="O548" s="16" t="s">
        <v>133</v>
      </c>
      <c r="P548" s="16" t="s">
        <v>143</v>
      </c>
      <c r="Q548" s="16" t="s">
        <v>143</v>
      </c>
      <c r="R548" s="16" t="s">
        <v>143</v>
      </c>
      <c r="S548" s="16" t="s">
        <v>143</v>
      </c>
    </row>
    <row r="549" spans="1:23" ht="12.75">
      <c r="A549" s="14" t="s">
        <v>960</v>
      </c>
      <c r="B549" s="14">
        <v>1</v>
      </c>
      <c r="C549" s="14" t="s">
        <v>2058</v>
      </c>
      <c r="D549" s="14">
        <v>210203120</v>
      </c>
      <c r="E549" s="14" t="s">
        <v>177</v>
      </c>
      <c r="F549" s="14" t="s">
        <v>166</v>
      </c>
      <c r="G549" s="14" t="s">
        <v>1006</v>
      </c>
      <c r="H549" s="14">
        <v>25994</v>
      </c>
      <c r="I549" s="14">
        <v>1</v>
      </c>
      <c r="J549" s="14" t="s">
        <v>1009</v>
      </c>
      <c r="K549" s="15">
        <v>10.75</v>
      </c>
      <c r="L549" s="15" t="s">
        <v>259</v>
      </c>
      <c r="M549" s="14" t="s">
        <v>249</v>
      </c>
      <c r="O549" s="16" t="s">
        <v>133</v>
      </c>
      <c r="P549" s="16" t="s">
        <v>133</v>
      </c>
      <c r="Q549" s="16" t="s">
        <v>142</v>
      </c>
      <c r="R549" s="16" t="s">
        <v>142</v>
      </c>
      <c r="S549" s="16" t="s">
        <v>142</v>
      </c>
      <c r="W549" s="15">
        <v>210203120</v>
      </c>
    </row>
    <row r="550" spans="1:23" ht="12.75">
      <c r="A550" s="14" t="s">
        <v>960</v>
      </c>
      <c r="B550" s="14">
        <v>1</v>
      </c>
      <c r="C550" s="14" t="s">
        <v>2057</v>
      </c>
      <c r="D550" s="14">
        <v>210102230</v>
      </c>
      <c r="E550" s="14" t="s">
        <v>177</v>
      </c>
      <c r="F550" s="14" t="s">
        <v>166</v>
      </c>
      <c r="G550" s="14" t="s">
        <v>1006</v>
      </c>
      <c r="H550" s="14">
        <v>21831</v>
      </c>
      <c r="I550" s="14">
        <v>1</v>
      </c>
      <c r="J550" s="14" t="s">
        <v>1009</v>
      </c>
      <c r="K550" s="15">
        <v>5.25</v>
      </c>
      <c r="L550" s="15" t="s">
        <v>263</v>
      </c>
      <c r="M550" s="14" t="s">
        <v>1076</v>
      </c>
      <c r="O550" s="16" t="s">
        <v>133</v>
      </c>
      <c r="P550" s="16" t="s">
        <v>133</v>
      </c>
      <c r="Q550" s="16" t="s">
        <v>142</v>
      </c>
      <c r="R550" s="16" t="s">
        <v>142</v>
      </c>
      <c r="S550" s="16" t="s">
        <v>142</v>
      </c>
      <c r="W550" s="15">
        <v>210102230</v>
      </c>
    </row>
    <row r="551" spans="1:23" ht="12.75">
      <c r="A551" s="14" t="s">
        <v>960</v>
      </c>
      <c r="B551" s="14">
        <v>1</v>
      </c>
      <c r="C551" s="14" t="s">
        <v>2218</v>
      </c>
      <c r="D551" s="14">
        <v>210404460</v>
      </c>
      <c r="E551" s="14" t="s">
        <v>1006</v>
      </c>
      <c r="F551" s="14" t="s">
        <v>1569</v>
      </c>
      <c r="G551" s="14" t="s">
        <v>1006</v>
      </c>
      <c r="H551" s="14">
        <v>23351</v>
      </c>
      <c r="I551" s="14">
        <v>1</v>
      </c>
      <c r="J551" s="14" t="s">
        <v>1009</v>
      </c>
      <c r="K551" s="15">
        <v>13</v>
      </c>
      <c r="L551" s="15" t="s">
        <v>250</v>
      </c>
      <c r="M551" s="14" t="s">
        <v>271</v>
      </c>
      <c r="O551" s="16" t="s">
        <v>133</v>
      </c>
      <c r="P551" s="16" t="s">
        <v>133</v>
      </c>
      <c r="Q551" s="16" t="s">
        <v>142</v>
      </c>
      <c r="R551" s="16" t="s">
        <v>142</v>
      </c>
      <c r="S551" s="16" t="s">
        <v>142</v>
      </c>
      <c r="W551" s="15">
        <v>210404460</v>
      </c>
    </row>
    <row r="552" spans="1:23" ht="12.75">
      <c r="A552" s="14" t="s">
        <v>960</v>
      </c>
      <c r="B552" s="14">
        <v>1</v>
      </c>
      <c r="C552" s="14" t="s">
        <v>2210</v>
      </c>
      <c r="D552" s="14">
        <v>210404050</v>
      </c>
      <c r="E552" s="14" t="s">
        <v>1006</v>
      </c>
      <c r="F552" s="14" t="s">
        <v>1569</v>
      </c>
      <c r="G552" s="14" t="s">
        <v>1006</v>
      </c>
      <c r="H552" s="14">
        <v>21011</v>
      </c>
      <c r="I552" s="14">
        <v>1</v>
      </c>
      <c r="J552" s="14" t="s">
        <v>1009</v>
      </c>
      <c r="K552" s="15">
        <v>55</v>
      </c>
      <c r="L552" s="15" t="s">
        <v>253</v>
      </c>
      <c r="M552" s="14" t="s">
        <v>1064</v>
      </c>
      <c r="O552" s="16" t="s">
        <v>133</v>
      </c>
      <c r="P552" s="16" t="s">
        <v>133</v>
      </c>
      <c r="Q552" s="16" t="s">
        <v>142</v>
      </c>
      <c r="R552" s="16" t="s">
        <v>142</v>
      </c>
      <c r="S552" s="16" t="s">
        <v>142</v>
      </c>
      <c r="W552" s="15">
        <v>210404050</v>
      </c>
    </row>
    <row r="553" spans="1:26" ht="12.75">
      <c r="A553" s="14" t="s">
        <v>960</v>
      </c>
      <c r="B553" s="14" t="s">
        <v>1006</v>
      </c>
      <c r="C553" s="14" t="s">
        <v>2053</v>
      </c>
      <c r="D553" s="14" t="s">
        <v>178</v>
      </c>
      <c r="E553" s="14" t="s">
        <v>1006</v>
      </c>
      <c r="F553" s="14" t="s">
        <v>165</v>
      </c>
      <c r="G553" s="14" t="s">
        <v>1006</v>
      </c>
      <c r="H553" s="14">
        <v>9999</v>
      </c>
      <c r="I553" s="14">
        <v>1</v>
      </c>
      <c r="J553" s="14" t="s">
        <v>1009</v>
      </c>
      <c r="K553" s="15">
        <v>0</v>
      </c>
      <c r="L553" s="15" t="s">
        <v>238</v>
      </c>
      <c r="M553" s="14" t="s">
        <v>287</v>
      </c>
      <c r="O553" s="16" t="s">
        <v>133</v>
      </c>
      <c r="P553" s="16" t="s">
        <v>143</v>
      </c>
      <c r="Q553" s="16" t="s">
        <v>143</v>
      </c>
      <c r="R553" s="16" t="s">
        <v>143</v>
      </c>
      <c r="S553" s="16" t="s">
        <v>133</v>
      </c>
      <c r="Z553" s="15" t="s">
        <v>178</v>
      </c>
    </row>
    <row r="554" spans="1:23" ht="12.75">
      <c r="A554" s="14" t="s">
        <v>960</v>
      </c>
      <c r="B554" s="14">
        <v>1</v>
      </c>
      <c r="C554" s="14" t="s">
        <v>2049</v>
      </c>
      <c r="D554" s="14">
        <v>210301022</v>
      </c>
      <c r="E554" s="14" t="s">
        <v>178</v>
      </c>
      <c r="F554" s="14" t="s">
        <v>166</v>
      </c>
      <c r="G554" s="14" t="s">
        <v>1006</v>
      </c>
      <c r="H554" s="14">
        <v>22621</v>
      </c>
      <c r="I554" s="14">
        <v>1</v>
      </c>
      <c r="J554" s="14" t="s">
        <v>1009</v>
      </c>
      <c r="K554" s="15">
        <v>89.86</v>
      </c>
      <c r="L554" s="15" t="s">
        <v>263</v>
      </c>
      <c r="M554" s="14" t="s">
        <v>1076</v>
      </c>
      <c r="O554" s="16" t="s">
        <v>133</v>
      </c>
      <c r="P554" s="16" t="s">
        <v>133</v>
      </c>
      <c r="Q554" s="16" t="s">
        <v>142</v>
      </c>
      <c r="R554" s="16" t="s">
        <v>142</v>
      </c>
      <c r="S554" s="16" t="s">
        <v>142</v>
      </c>
      <c r="W554" s="15">
        <v>210301022</v>
      </c>
    </row>
    <row r="555" spans="1:25" ht="12.75">
      <c r="A555" s="14" t="s">
        <v>960</v>
      </c>
      <c r="B555" s="14">
        <v>1</v>
      </c>
      <c r="C555" s="14" t="s">
        <v>2048</v>
      </c>
      <c r="D555" s="14">
        <v>210301021</v>
      </c>
      <c r="E555" s="14" t="s">
        <v>178</v>
      </c>
      <c r="F555" s="14" t="s">
        <v>166</v>
      </c>
      <c r="G555" s="14" t="s">
        <v>1006</v>
      </c>
      <c r="H555" s="14">
        <v>22621</v>
      </c>
      <c r="I555" s="14">
        <v>1</v>
      </c>
      <c r="J555" s="14" t="s">
        <v>1009</v>
      </c>
      <c r="K555" s="15">
        <v>229.56</v>
      </c>
      <c r="L555" s="15" t="s">
        <v>238</v>
      </c>
      <c r="M555" s="14" t="s">
        <v>287</v>
      </c>
      <c r="O555" s="16" t="s">
        <v>133</v>
      </c>
      <c r="P555" s="16" t="s">
        <v>133</v>
      </c>
      <c r="Q555" s="16" t="s">
        <v>133</v>
      </c>
      <c r="R555" s="16" t="s">
        <v>133</v>
      </c>
      <c r="S555" s="16" t="s">
        <v>142</v>
      </c>
      <c r="W555" s="15">
        <v>210301021</v>
      </c>
      <c r="X555" s="15">
        <v>210301021</v>
      </c>
      <c r="Y555" s="15">
        <v>210301021</v>
      </c>
    </row>
    <row r="556" spans="1:23" ht="12.75">
      <c r="A556" s="14" t="s">
        <v>960</v>
      </c>
      <c r="B556" s="14">
        <v>1</v>
      </c>
      <c r="C556" s="14" t="s">
        <v>2206</v>
      </c>
      <c r="D556" s="14">
        <v>210303060</v>
      </c>
      <c r="E556" s="14" t="s">
        <v>1006</v>
      </c>
      <c r="F556" s="14" t="s">
        <v>1569</v>
      </c>
      <c r="G556" s="14" t="s">
        <v>1006</v>
      </c>
      <c r="H556" s="14">
        <v>23943</v>
      </c>
      <c r="I556" s="14">
        <v>2</v>
      </c>
      <c r="J556" s="14" t="s">
        <v>1067</v>
      </c>
      <c r="K556" s="15">
        <v>9</v>
      </c>
      <c r="L556" s="15" t="s">
        <v>250</v>
      </c>
      <c r="M556" s="14" t="s">
        <v>271</v>
      </c>
      <c r="O556" s="16" t="s">
        <v>133</v>
      </c>
      <c r="P556" s="16" t="s">
        <v>133</v>
      </c>
      <c r="Q556" s="16" t="s">
        <v>142</v>
      </c>
      <c r="R556" s="16" t="s">
        <v>142</v>
      </c>
      <c r="S556" s="16" t="s">
        <v>142</v>
      </c>
      <c r="W556" s="15">
        <v>210303060</v>
      </c>
    </row>
    <row r="557" spans="1:26" ht="12.75">
      <c r="A557" s="14" t="s">
        <v>960</v>
      </c>
      <c r="B557" s="14">
        <v>1</v>
      </c>
      <c r="C557" s="14" t="s">
        <v>2154</v>
      </c>
      <c r="D557" s="14">
        <v>210801050</v>
      </c>
      <c r="E557" s="14" t="s">
        <v>173</v>
      </c>
      <c r="F557" s="14" t="s">
        <v>166</v>
      </c>
      <c r="G557" s="14" t="s">
        <v>1006</v>
      </c>
      <c r="H557" s="14">
        <v>26981</v>
      </c>
      <c r="I557" s="14">
        <v>0</v>
      </c>
      <c r="J557" s="14" t="s">
        <v>1007</v>
      </c>
      <c r="K557" s="15">
        <v>387.33</v>
      </c>
      <c r="L557" s="15" t="s">
        <v>238</v>
      </c>
      <c r="M557" s="14" t="s">
        <v>287</v>
      </c>
      <c r="O557" s="16" t="s">
        <v>133</v>
      </c>
      <c r="P557" s="16" t="s">
        <v>133</v>
      </c>
      <c r="Q557" s="16" t="s">
        <v>133</v>
      </c>
      <c r="R557" s="16" t="s">
        <v>133</v>
      </c>
      <c r="S557" s="16" t="s">
        <v>133</v>
      </c>
      <c r="W557" s="15">
        <v>210801050</v>
      </c>
      <c r="X557" s="15">
        <v>210801050</v>
      </c>
      <c r="Y557" s="15">
        <v>210801050</v>
      </c>
      <c r="Z557" s="15">
        <v>210801050</v>
      </c>
    </row>
    <row r="558" spans="1:24" ht="12.75">
      <c r="A558" s="14" t="s">
        <v>960</v>
      </c>
      <c r="B558" s="14">
        <v>1</v>
      </c>
      <c r="C558" s="14" t="s">
        <v>2077</v>
      </c>
      <c r="D558" s="14" t="s">
        <v>2076</v>
      </c>
      <c r="E558" s="14" t="s">
        <v>179</v>
      </c>
      <c r="F558" s="14" t="s">
        <v>166</v>
      </c>
      <c r="G558" s="14" t="s">
        <v>1006</v>
      </c>
      <c r="H558" s="14">
        <v>23271</v>
      </c>
      <c r="I558" s="14">
        <v>0</v>
      </c>
      <c r="J558" s="14" t="s">
        <v>1007</v>
      </c>
      <c r="K558" s="15">
        <v>136</v>
      </c>
      <c r="L558" s="15" t="s">
        <v>253</v>
      </c>
      <c r="M558" s="14" t="s">
        <v>1064</v>
      </c>
      <c r="O558" s="16" t="s">
        <v>133</v>
      </c>
      <c r="P558" s="16" t="s">
        <v>133</v>
      </c>
      <c r="Q558" s="16" t="s">
        <v>133</v>
      </c>
      <c r="R558" s="16" t="s">
        <v>142</v>
      </c>
      <c r="S558" s="16" t="s">
        <v>142</v>
      </c>
      <c r="W558" s="15" t="s">
        <v>2076</v>
      </c>
      <c r="X558" s="15" t="s">
        <v>2076</v>
      </c>
    </row>
    <row r="559" spans="1:23" ht="12.75">
      <c r="A559" s="14" t="s">
        <v>960</v>
      </c>
      <c r="B559" s="14">
        <v>1</v>
      </c>
      <c r="C559" s="14" t="s">
        <v>2075</v>
      </c>
      <c r="D559" s="14" t="s">
        <v>2074</v>
      </c>
      <c r="E559" s="14" t="s">
        <v>179</v>
      </c>
      <c r="F559" s="14" t="s">
        <v>166</v>
      </c>
      <c r="G559" s="14" t="s">
        <v>1006</v>
      </c>
      <c r="H559" s="14">
        <v>21892</v>
      </c>
      <c r="I559" s="14">
        <v>0</v>
      </c>
      <c r="J559" s="14" t="s">
        <v>1007</v>
      </c>
      <c r="K559" s="15">
        <v>86</v>
      </c>
      <c r="L559" s="15" t="s">
        <v>263</v>
      </c>
      <c r="M559" s="14" t="s">
        <v>1076</v>
      </c>
      <c r="O559" s="16" t="s">
        <v>133</v>
      </c>
      <c r="P559" s="16" t="s">
        <v>133</v>
      </c>
      <c r="Q559" s="16" t="s">
        <v>142</v>
      </c>
      <c r="R559" s="16" t="s">
        <v>142</v>
      </c>
      <c r="S559" s="16" t="s">
        <v>142</v>
      </c>
      <c r="W559" s="15" t="s">
        <v>2074</v>
      </c>
    </row>
    <row r="560" spans="1:23" ht="12.75">
      <c r="A560" s="14" t="s">
        <v>960</v>
      </c>
      <c r="B560" s="14">
        <v>1</v>
      </c>
      <c r="C560" s="14" t="s">
        <v>1025</v>
      </c>
      <c r="D560" s="14">
        <v>210903050</v>
      </c>
      <c r="E560" s="14" t="s">
        <v>1006</v>
      </c>
      <c r="F560" s="14" t="s">
        <v>1569</v>
      </c>
      <c r="G560" s="14" t="s">
        <v>1006</v>
      </c>
      <c r="H560" s="14">
        <v>22311</v>
      </c>
      <c r="I560" s="14">
        <v>0</v>
      </c>
      <c r="J560" s="14" t="s">
        <v>1007</v>
      </c>
      <c r="K560" s="15">
        <v>70</v>
      </c>
      <c r="L560" s="15" t="s">
        <v>263</v>
      </c>
      <c r="M560" s="14" t="s">
        <v>1076</v>
      </c>
      <c r="O560" s="16" t="s">
        <v>133</v>
      </c>
      <c r="P560" s="16" t="s">
        <v>133</v>
      </c>
      <c r="Q560" s="16" t="s">
        <v>142</v>
      </c>
      <c r="R560" s="16" t="s">
        <v>142</v>
      </c>
      <c r="S560" s="16" t="s">
        <v>142</v>
      </c>
      <c r="W560" s="15">
        <v>210903050</v>
      </c>
    </row>
    <row r="561" spans="1:19" ht="12.75">
      <c r="A561" s="14" t="s">
        <v>960</v>
      </c>
      <c r="B561" s="14">
        <v>4</v>
      </c>
      <c r="C561" s="14" t="s">
        <v>2211</v>
      </c>
      <c r="D561" s="14" t="s">
        <v>1430</v>
      </c>
      <c r="E561" s="14" t="s">
        <v>205</v>
      </c>
      <c r="F561" s="14" t="s">
        <v>166</v>
      </c>
      <c r="G561" s="14" t="s">
        <v>1006</v>
      </c>
      <c r="H561" s="14">
        <v>9999</v>
      </c>
      <c r="I561" s="14">
        <v>0</v>
      </c>
      <c r="J561" s="14" t="s">
        <v>1007</v>
      </c>
      <c r="K561" s="15">
        <v>0</v>
      </c>
      <c r="L561" s="15" t="s">
        <v>1816</v>
      </c>
      <c r="M561" s="14" t="s">
        <v>1815</v>
      </c>
      <c r="O561" s="16" t="s">
        <v>133</v>
      </c>
      <c r="P561" s="16" t="s">
        <v>142</v>
      </c>
      <c r="Q561" s="16" t="s">
        <v>142</v>
      </c>
      <c r="R561" s="16" t="s">
        <v>142</v>
      </c>
      <c r="S561" s="16" t="s">
        <v>142</v>
      </c>
    </row>
    <row r="562" spans="1:23" ht="12.75">
      <c r="A562" s="14" t="s">
        <v>960</v>
      </c>
      <c r="B562" s="14">
        <v>1</v>
      </c>
      <c r="C562" s="14" t="s">
        <v>965</v>
      </c>
      <c r="D562" s="14">
        <v>210802080</v>
      </c>
      <c r="E562" s="14" t="s">
        <v>1006</v>
      </c>
      <c r="F562" s="14" t="s">
        <v>1569</v>
      </c>
      <c r="G562" s="14" t="s">
        <v>1006</v>
      </c>
      <c r="H562" s="14">
        <v>21114</v>
      </c>
      <c r="I562" s="14">
        <v>0</v>
      </c>
      <c r="J562" s="14" t="s">
        <v>1007</v>
      </c>
      <c r="K562" s="15">
        <v>71.25</v>
      </c>
      <c r="L562" s="15" t="s">
        <v>263</v>
      </c>
      <c r="M562" s="14" t="s">
        <v>1076</v>
      </c>
      <c r="O562" s="16" t="s">
        <v>133</v>
      </c>
      <c r="P562" s="16" t="s">
        <v>133</v>
      </c>
      <c r="Q562" s="16" t="s">
        <v>142</v>
      </c>
      <c r="R562" s="16" t="s">
        <v>142</v>
      </c>
      <c r="S562" s="16" t="s">
        <v>142</v>
      </c>
      <c r="W562" s="15">
        <v>210802080</v>
      </c>
    </row>
    <row r="563" spans="1:26" ht="12.75">
      <c r="A563" s="14" t="s">
        <v>960</v>
      </c>
      <c r="B563" s="14">
        <v>1</v>
      </c>
      <c r="C563" s="14" t="s">
        <v>2045</v>
      </c>
      <c r="D563" s="14">
        <v>210903660</v>
      </c>
      <c r="E563" s="14" t="s">
        <v>180</v>
      </c>
      <c r="F563" s="14" t="s">
        <v>166</v>
      </c>
      <c r="G563" s="14" t="s">
        <v>1006</v>
      </c>
      <c r="H563" s="14">
        <v>21612</v>
      </c>
      <c r="I563" s="14">
        <v>0</v>
      </c>
      <c r="J563" s="14" t="s">
        <v>1007</v>
      </c>
      <c r="K563" s="15">
        <v>186.33</v>
      </c>
      <c r="L563" s="15" t="s">
        <v>243</v>
      </c>
      <c r="M563" s="14" t="s">
        <v>284</v>
      </c>
      <c r="O563" s="16" t="s">
        <v>133</v>
      </c>
      <c r="P563" s="16" t="s">
        <v>133</v>
      </c>
      <c r="Q563" s="16" t="s">
        <v>133</v>
      </c>
      <c r="R563" s="16" t="s">
        <v>133</v>
      </c>
      <c r="S563" s="16" t="s">
        <v>133</v>
      </c>
      <c r="W563" s="15">
        <v>210903660</v>
      </c>
      <c r="X563" s="15">
        <v>210903660</v>
      </c>
      <c r="Y563" s="15">
        <v>210903660</v>
      </c>
      <c r="Z563" s="15">
        <v>210903660</v>
      </c>
    </row>
    <row r="564" spans="1:23" ht="12.75">
      <c r="A564" s="14" t="s">
        <v>960</v>
      </c>
      <c r="B564" s="14">
        <v>1</v>
      </c>
      <c r="C564" s="14" t="s">
        <v>2193</v>
      </c>
      <c r="D564" s="14">
        <v>210102090</v>
      </c>
      <c r="E564" s="14" t="s">
        <v>1006</v>
      </c>
      <c r="F564" s="14" t="s">
        <v>1569</v>
      </c>
      <c r="G564" s="14" t="s">
        <v>1006</v>
      </c>
      <c r="H564" s="14">
        <v>22412</v>
      </c>
      <c r="I564" s="14">
        <v>2</v>
      </c>
      <c r="J564" s="14" t="s">
        <v>1067</v>
      </c>
      <c r="K564" s="15">
        <v>15</v>
      </c>
      <c r="L564" s="15" t="s">
        <v>259</v>
      </c>
      <c r="M564" s="14" t="s">
        <v>249</v>
      </c>
      <c r="O564" s="16" t="s">
        <v>133</v>
      </c>
      <c r="P564" s="16" t="s">
        <v>133</v>
      </c>
      <c r="Q564" s="16" t="s">
        <v>142</v>
      </c>
      <c r="R564" s="16" t="s">
        <v>142</v>
      </c>
      <c r="S564" s="16" t="s">
        <v>142</v>
      </c>
      <c r="W564" s="15">
        <v>210102090</v>
      </c>
    </row>
    <row r="565" spans="1:23" ht="12.75">
      <c r="A565" s="14" t="s">
        <v>960</v>
      </c>
      <c r="B565" s="14">
        <v>1</v>
      </c>
      <c r="C565" s="14" t="s">
        <v>2148</v>
      </c>
      <c r="D565" s="14">
        <v>210901370</v>
      </c>
      <c r="E565" s="14" t="s">
        <v>171</v>
      </c>
      <c r="F565" s="14" t="s">
        <v>166</v>
      </c>
      <c r="G565" s="14" t="s">
        <v>1006</v>
      </c>
      <c r="H565" s="14">
        <v>22311</v>
      </c>
      <c r="I565" s="14">
        <v>0</v>
      </c>
      <c r="J565" s="14" t="s">
        <v>1007</v>
      </c>
      <c r="K565" s="15">
        <v>196.83</v>
      </c>
      <c r="L565" s="15" t="s">
        <v>253</v>
      </c>
      <c r="M565" s="14" t="s">
        <v>1064</v>
      </c>
      <c r="O565" s="16" t="s">
        <v>133</v>
      </c>
      <c r="P565" s="16" t="s">
        <v>133</v>
      </c>
      <c r="Q565" s="16" t="s">
        <v>142</v>
      </c>
      <c r="R565" s="16" t="s">
        <v>142</v>
      </c>
      <c r="S565" s="16" t="s">
        <v>142</v>
      </c>
      <c r="W565" s="15">
        <v>210901370</v>
      </c>
    </row>
    <row r="566" spans="1:26" ht="12.75">
      <c r="A566" s="14" t="s">
        <v>960</v>
      </c>
      <c r="B566" s="14" t="s">
        <v>1006</v>
      </c>
      <c r="C566" s="14" t="s">
        <v>2059</v>
      </c>
      <c r="D566" s="14" t="s">
        <v>181</v>
      </c>
      <c r="E566" s="14" t="s">
        <v>1006</v>
      </c>
      <c r="F566" s="14" t="s">
        <v>165</v>
      </c>
      <c r="G566" s="14" t="s">
        <v>1006</v>
      </c>
      <c r="H566" s="14">
        <v>9999</v>
      </c>
      <c r="I566" s="14">
        <v>1</v>
      </c>
      <c r="J566" s="14" t="s">
        <v>1009</v>
      </c>
      <c r="K566" s="15">
        <v>0</v>
      </c>
      <c r="L566" s="15" t="s">
        <v>323</v>
      </c>
      <c r="M566" s="14" t="s">
        <v>1010</v>
      </c>
      <c r="O566" s="16" t="s">
        <v>133</v>
      </c>
      <c r="P566" s="16" t="s">
        <v>143</v>
      </c>
      <c r="Q566" s="16" t="s">
        <v>143</v>
      </c>
      <c r="R566" s="16" t="s">
        <v>143</v>
      </c>
      <c r="S566" s="16" t="s">
        <v>133</v>
      </c>
      <c r="Z566" s="15" t="s">
        <v>181</v>
      </c>
    </row>
    <row r="567" spans="1:23" ht="12.75">
      <c r="A567" s="14" t="s">
        <v>960</v>
      </c>
      <c r="B567" s="14">
        <v>1</v>
      </c>
      <c r="C567" s="14" t="s">
        <v>2171</v>
      </c>
      <c r="D567" s="14">
        <v>210502580</v>
      </c>
      <c r="E567" s="14" t="s">
        <v>181</v>
      </c>
      <c r="F567" s="14" t="s">
        <v>166</v>
      </c>
      <c r="G567" s="14" t="s">
        <v>1006</v>
      </c>
      <c r="H567" s="14">
        <v>26813</v>
      </c>
      <c r="I567" s="14">
        <v>1</v>
      </c>
      <c r="J567" s="14" t="s">
        <v>1009</v>
      </c>
      <c r="K567" s="15">
        <v>5.04</v>
      </c>
      <c r="L567" s="15" t="s">
        <v>250</v>
      </c>
      <c r="M567" s="14" t="s">
        <v>271</v>
      </c>
      <c r="O567" s="16" t="s">
        <v>133</v>
      </c>
      <c r="P567" s="16" t="s">
        <v>133</v>
      </c>
      <c r="Q567" s="16" t="s">
        <v>142</v>
      </c>
      <c r="R567" s="16" t="s">
        <v>142</v>
      </c>
      <c r="S567" s="16" t="s">
        <v>142</v>
      </c>
      <c r="W567" s="15">
        <v>210502580</v>
      </c>
    </row>
    <row r="568" spans="1:25" ht="12.75">
      <c r="A568" s="14" t="s">
        <v>960</v>
      </c>
      <c r="B568" s="14">
        <v>1</v>
      </c>
      <c r="C568" s="14" t="s">
        <v>2243</v>
      </c>
      <c r="D568" s="14">
        <v>210502060</v>
      </c>
      <c r="E568" s="14" t="s">
        <v>181</v>
      </c>
      <c r="F568" s="14" t="s">
        <v>166</v>
      </c>
      <c r="G568" s="14" t="s">
        <v>1006</v>
      </c>
      <c r="H568" s="14">
        <v>26815</v>
      </c>
      <c r="I568" s="14">
        <v>1</v>
      </c>
      <c r="J568" s="14" t="s">
        <v>1009</v>
      </c>
      <c r="K568" s="15">
        <v>80.96</v>
      </c>
      <c r="L568" s="15" t="s">
        <v>323</v>
      </c>
      <c r="M568" s="14" t="s">
        <v>1010</v>
      </c>
      <c r="O568" s="16" t="s">
        <v>133</v>
      </c>
      <c r="P568" s="16" t="s">
        <v>133</v>
      </c>
      <c r="Q568" s="16" t="s">
        <v>142</v>
      </c>
      <c r="R568" s="16" t="s">
        <v>133</v>
      </c>
      <c r="S568" s="16" t="s">
        <v>142</v>
      </c>
      <c r="W568" s="15">
        <v>210502060</v>
      </c>
      <c r="Y568" s="15">
        <v>210502060</v>
      </c>
    </row>
    <row r="569" spans="1:23" ht="12.75">
      <c r="A569" s="14" t="s">
        <v>960</v>
      </c>
      <c r="B569" s="14">
        <v>1</v>
      </c>
      <c r="C569" s="14" t="s">
        <v>2215</v>
      </c>
      <c r="D569" s="14">
        <v>210405120</v>
      </c>
      <c r="E569" s="14" t="s">
        <v>1006</v>
      </c>
      <c r="F569" s="14" t="s">
        <v>1569</v>
      </c>
      <c r="G569" s="14" t="s">
        <v>1006</v>
      </c>
      <c r="H569" s="14">
        <v>24904</v>
      </c>
      <c r="I569" s="14">
        <v>1</v>
      </c>
      <c r="J569" s="14" t="s">
        <v>1009</v>
      </c>
      <c r="K569" s="15">
        <v>18</v>
      </c>
      <c r="L569" s="15" t="s">
        <v>250</v>
      </c>
      <c r="M569" s="14" t="s">
        <v>271</v>
      </c>
      <c r="O569" s="16" t="s">
        <v>133</v>
      </c>
      <c r="P569" s="16" t="s">
        <v>133</v>
      </c>
      <c r="Q569" s="16" t="s">
        <v>142</v>
      </c>
      <c r="R569" s="16" t="s">
        <v>142</v>
      </c>
      <c r="S569" s="16" t="s">
        <v>142</v>
      </c>
      <c r="W569" s="15">
        <v>210405120</v>
      </c>
    </row>
    <row r="570" spans="1:23" ht="12.75">
      <c r="A570" s="14" t="s">
        <v>960</v>
      </c>
      <c r="B570" s="14">
        <v>1</v>
      </c>
      <c r="C570" s="14" t="s">
        <v>2185</v>
      </c>
      <c r="D570" s="14">
        <v>210302130</v>
      </c>
      <c r="E570" s="14" t="s">
        <v>1006</v>
      </c>
      <c r="F570" s="14" t="s">
        <v>1569</v>
      </c>
      <c r="G570" s="14" t="s">
        <v>1006</v>
      </c>
      <c r="H570" s="14">
        <v>22250</v>
      </c>
      <c r="I570" s="14">
        <v>2</v>
      </c>
      <c r="J570" s="14" t="s">
        <v>1067</v>
      </c>
      <c r="K570" s="15">
        <v>16</v>
      </c>
      <c r="L570" s="15" t="s">
        <v>250</v>
      </c>
      <c r="M570" s="14" t="s">
        <v>271</v>
      </c>
      <c r="O570" s="16" t="s">
        <v>133</v>
      </c>
      <c r="P570" s="16" t="s">
        <v>133</v>
      </c>
      <c r="Q570" s="16" t="s">
        <v>142</v>
      </c>
      <c r="R570" s="16" t="s">
        <v>142</v>
      </c>
      <c r="S570" s="16" t="s">
        <v>142</v>
      </c>
      <c r="W570" s="15">
        <v>210302130</v>
      </c>
    </row>
    <row r="571" spans="1:23" ht="12.75">
      <c r="A571" s="14" t="s">
        <v>960</v>
      </c>
      <c r="B571" s="14">
        <v>1</v>
      </c>
      <c r="C571" s="14" t="s">
        <v>2238</v>
      </c>
      <c r="D571" s="14">
        <v>210101130</v>
      </c>
      <c r="E571" s="14" t="s">
        <v>1006</v>
      </c>
      <c r="F571" s="14" t="s">
        <v>1569</v>
      </c>
      <c r="G571" s="14" t="s">
        <v>1006</v>
      </c>
      <c r="H571" s="14">
        <v>21751</v>
      </c>
      <c r="I571" s="14">
        <v>1</v>
      </c>
      <c r="J571" s="14" t="s">
        <v>1009</v>
      </c>
      <c r="K571" s="15">
        <v>50</v>
      </c>
      <c r="L571" s="15" t="s">
        <v>253</v>
      </c>
      <c r="M571" s="14" t="s">
        <v>1064</v>
      </c>
      <c r="O571" s="16" t="s">
        <v>133</v>
      </c>
      <c r="P571" s="16" t="s">
        <v>133</v>
      </c>
      <c r="Q571" s="16" t="s">
        <v>142</v>
      </c>
      <c r="R571" s="16" t="s">
        <v>142</v>
      </c>
      <c r="S571" s="16" t="s">
        <v>142</v>
      </c>
      <c r="W571" s="15">
        <v>210101130</v>
      </c>
    </row>
    <row r="572" spans="1:23" ht="12.75">
      <c r="A572" s="14" t="s">
        <v>960</v>
      </c>
      <c r="B572" s="14">
        <v>1</v>
      </c>
      <c r="C572" s="14" t="s">
        <v>182</v>
      </c>
      <c r="D572" s="14" t="s">
        <v>183</v>
      </c>
      <c r="E572" s="14" t="s">
        <v>179</v>
      </c>
      <c r="F572" s="14" t="s">
        <v>166</v>
      </c>
      <c r="G572" s="14" t="s">
        <v>1006</v>
      </c>
      <c r="H572" s="14">
        <v>23274</v>
      </c>
      <c r="I572" s="14">
        <v>0</v>
      </c>
      <c r="J572" s="14" t="s">
        <v>1007</v>
      </c>
      <c r="K572" s="15">
        <v>0</v>
      </c>
      <c r="L572" s="15" t="s">
        <v>263</v>
      </c>
      <c r="M572" s="14" t="s">
        <v>1076</v>
      </c>
      <c r="O572" s="16" t="s">
        <v>133</v>
      </c>
      <c r="P572" s="16" t="s">
        <v>133</v>
      </c>
      <c r="Q572" s="16" t="s">
        <v>142</v>
      </c>
      <c r="R572" s="16" t="s">
        <v>142</v>
      </c>
      <c r="S572" s="16" t="s">
        <v>142</v>
      </c>
      <c r="W572" s="15" t="s">
        <v>183</v>
      </c>
    </row>
    <row r="573" spans="1:24" ht="12.75">
      <c r="A573" s="14" t="s">
        <v>960</v>
      </c>
      <c r="B573" s="14">
        <v>1</v>
      </c>
      <c r="C573" s="14" t="s">
        <v>968</v>
      </c>
      <c r="D573" s="14">
        <v>210902112</v>
      </c>
      <c r="E573" s="14" t="s">
        <v>180</v>
      </c>
      <c r="F573" s="14" t="s">
        <v>166</v>
      </c>
      <c r="G573" s="14" t="s">
        <v>1006</v>
      </c>
      <c r="H573" s="14">
        <v>21613</v>
      </c>
      <c r="I573" s="14">
        <v>0</v>
      </c>
      <c r="J573" s="14" t="s">
        <v>1007</v>
      </c>
      <c r="K573" s="15">
        <v>0</v>
      </c>
      <c r="L573" s="15" t="s">
        <v>253</v>
      </c>
      <c r="M573" s="14" t="s">
        <v>1064</v>
      </c>
      <c r="O573" s="16" t="s">
        <v>133</v>
      </c>
      <c r="P573" s="16" t="s">
        <v>133</v>
      </c>
      <c r="Q573" s="16" t="s">
        <v>133</v>
      </c>
      <c r="R573" s="16" t="s">
        <v>142</v>
      </c>
      <c r="S573" s="16" t="s">
        <v>142</v>
      </c>
      <c r="W573" s="15">
        <v>210902112</v>
      </c>
      <c r="X573" s="15">
        <v>210902112</v>
      </c>
    </row>
    <row r="574" spans="1:23" ht="12.75">
      <c r="A574" s="14" t="s">
        <v>960</v>
      </c>
      <c r="B574" s="14">
        <v>1</v>
      </c>
      <c r="C574" s="14" t="s">
        <v>2236</v>
      </c>
      <c r="D574" s="14">
        <v>210204162</v>
      </c>
      <c r="E574" s="14" t="s">
        <v>184</v>
      </c>
      <c r="F574" s="14" t="s">
        <v>166</v>
      </c>
      <c r="G574" s="14" t="s">
        <v>1006</v>
      </c>
      <c r="H574" s="14">
        <v>22912</v>
      </c>
      <c r="I574" s="14">
        <v>1</v>
      </c>
      <c r="J574" s="14" t="s">
        <v>1009</v>
      </c>
      <c r="K574" s="15">
        <v>9.19</v>
      </c>
      <c r="L574" s="15" t="s">
        <v>259</v>
      </c>
      <c r="M574" s="14" t="s">
        <v>249</v>
      </c>
      <c r="O574" s="16" t="s">
        <v>133</v>
      </c>
      <c r="P574" s="16" t="s">
        <v>133</v>
      </c>
      <c r="Q574" s="16" t="s">
        <v>142</v>
      </c>
      <c r="R574" s="16" t="s">
        <v>142</v>
      </c>
      <c r="S574" s="16" t="s">
        <v>142</v>
      </c>
      <c r="W574" s="15">
        <v>210204162</v>
      </c>
    </row>
    <row r="575" spans="1:19" ht="12.75">
      <c r="A575" s="14" t="s">
        <v>960</v>
      </c>
      <c r="B575" s="14">
        <v>4</v>
      </c>
      <c r="C575" s="14" t="s">
        <v>1431</v>
      </c>
      <c r="D575" s="14" t="s">
        <v>1432</v>
      </c>
      <c r="E575" s="14" t="s">
        <v>205</v>
      </c>
      <c r="F575" s="14" t="s">
        <v>166</v>
      </c>
      <c r="G575" s="14" t="s">
        <v>1006</v>
      </c>
      <c r="H575" s="14">
        <v>21182</v>
      </c>
      <c r="I575" s="14">
        <v>0</v>
      </c>
      <c r="J575" s="14" t="s">
        <v>1007</v>
      </c>
      <c r="K575" s="15">
        <v>20</v>
      </c>
      <c r="L575" s="15" t="s">
        <v>1816</v>
      </c>
      <c r="M575" s="14" t="s">
        <v>1815</v>
      </c>
      <c r="O575" s="16" t="s">
        <v>133</v>
      </c>
      <c r="P575" s="16" t="s">
        <v>142</v>
      </c>
      <c r="Q575" s="16" t="s">
        <v>142</v>
      </c>
      <c r="R575" s="16" t="s">
        <v>142</v>
      </c>
      <c r="S575" s="16" t="s">
        <v>142</v>
      </c>
    </row>
    <row r="576" spans="1:26" ht="12.75">
      <c r="A576" s="14" t="s">
        <v>960</v>
      </c>
      <c r="B576" s="14">
        <v>1</v>
      </c>
      <c r="C576" s="14" t="s">
        <v>2047</v>
      </c>
      <c r="D576" s="14">
        <v>210902111</v>
      </c>
      <c r="E576" s="14" t="s">
        <v>180</v>
      </c>
      <c r="F576" s="14" t="s">
        <v>166</v>
      </c>
      <c r="G576" s="14" t="s">
        <v>1006</v>
      </c>
      <c r="H576" s="14">
        <v>22671</v>
      </c>
      <c r="I576" s="14">
        <v>0</v>
      </c>
      <c r="J576" s="14" t="s">
        <v>1007</v>
      </c>
      <c r="K576" s="15">
        <v>429.08</v>
      </c>
      <c r="L576" s="15" t="s">
        <v>238</v>
      </c>
      <c r="M576" s="14" t="s">
        <v>287</v>
      </c>
      <c r="O576" s="16" t="s">
        <v>133</v>
      </c>
      <c r="P576" s="16" t="s">
        <v>133</v>
      </c>
      <c r="Q576" s="16" t="s">
        <v>133</v>
      </c>
      <c r="R576" s="16" t="s">
        <v>133</v>
      </c>
      <c r="S576" s="16" t="s">
        <v>133</v>
      </c>
      <c r="W576" s="15">
        <v>210902111</v>
      </c>
      <c r="X576" s="15">
        <v>210902111</v>
      </c>
      <c r="Y576" s="15">
        <v>210902111</v>
      </c>
      <c r="Z576" s="15">
        <v>210902111</v>
      </c>
    </row>
    <row r="577" spans="1:23" ht="12.75">
      <c r="A577" s="14" t="s">
        <v>960</v>
      </c>
      <c r="B577" s="14">
        <v>1</v>
      </c>
      <c r="C577" s="14" t="s">
        <v>2235</v>
      </c>
      <c r="D577" s="14">
        <v>210204161</v>
      </c>
      <c r="E577" s="14" t="s">
        <v>184</v>
      </c>
      <c r="F577" s="14" t="s">
        <v>166</v>
      </c>
      <c r="G577" s="14" t="s">
        <v>1006</v>
      </c>
      <c r="H577" s="14">
        <v>22911</v>
      </c>
      <c r="I577" s="14">
        <v>1</v>
      </c>
      <c r="J577" s="14" t="s">
        <v>1009</v>
      </c>
      <c r="K577" s="15">
        <v>18.81</v>
      </c>
      <c r="L577" s="15" t="s">
        <v>250</v>
      </c>
      <c r="M577" s="14" t="s">
        <v>271</v>
      </c>
      <c r="O577" s="16" t="s">
        <v>133</v>
      </c>
      <c r="P577" s="16" t="s">
        <v>133</v>
      </c>
      <c r="Q577" s="16" t="s">
        <v>142</v>
      </c>
      <c r="R577" s="16" t="s">
        <v>142</v>
      </c>
      <c r="S577" s="16" t="s">
        <v>142</v>
      </c>
      <c r="W577" s="15">
        <v>210204161</v>
      </c>
    </row>
    <row r="578" spans="1:23" ht="12.75">
      <c r="A578" s="14" t="s">
        <v>960</v>
      </c>
      <c r="B578" s="14">
        <v>1</v>
      </c>
      <c r="C578" s="14" t="s">
        <v>2146</v>
      </c>
      <c r="D578" s="14" t="s">
        <v>2145</v>
      </c>
      <c r="E578" s="14" t="s">
        <v>1006</v>
      </c>
      <c r="F578" s="14" t="s">
        <v>1569</v>
      </c>
      <c r="G578" s="14" t="s">
        <v>1006</v>
      </c>
      <c r="H578" s="14">
        <v>24608</v>
      </c>
      <c r="I578" s="14">
        <v>0</v>
      </c>
      <c r="J578" s="14" t="s">
        <v>1007</v>
      </c>
      <c r="K578" s="15">
        <v>20</v>
      </c>
      <c r="L578" s="15" t="s">
        <v>263</v>
      </c>
      <c r="M578" s="14" t="s">
        <v>1076</v>
      </c>
      <c r="O578" s="16" t="s">
        <v>133</v>
      </c>
      <c r="P578" s="16" t="s">
        <v>133</v>
      </c>
      <c r="Q578" s="16" t="s">
        <v>142</v>
      </c>
      <c r="R578" s="16" t="s">
        <v>142</v>
      </c>
      <c r="S578" s="16" t="s">
        <v>142</v>
      </c>
      <c r="W578" s="15" t="s">
        <v>2145</v>
      </c>
    </row>
    <row r="579" spans="1:23" ht="12.75">
      <c r="A579" s="14" t="s">
        <v>960</v>
      </c>
      <c r="B579" s="14">
        <v>1</v>
      </c>
      <c r="C579" s="14" t="s">
        <v>2242</v>
      </c>
      <c r="D579" s="14">
        <v>210203180</v>
      </c>
      <c r="E579" s="14" t="s">
        <v>185</v>
      </c>
      <c r="F579" s="14" t="s">
        <v>166</v>
      </c>
      <c r="G579" s="14" t="s">
        <v>1006</v>
      </c>
      <c r="H579" s="14">
        <v>22980</v>
      </c>
      <c r="I579" s="14">
        <v>2</v>
      </c>
      <c r="J579" s="14" t="s">
        <v>1067</v>
      </c>
      <c r="K579" s="15">
        <v>3.7</v>
      </c>
      <c r="L579" s="15" t="s">
        <v>263</v>
      </c>
      <c r="M579" s="14" t="s">
        <v>1076</v>
      </c>
      <c r="O579" s="16" t="s">
        <v>133</v>
      </c>
      <c r="P579" s="16" t="s">
        <v>133</v>
      </c>
      <c r="Q579" s="16" t="s">
        <v>142</v>
      </c>
      <c r="R579" s="16" t="s">
        <v>142</v>
      </c>
      <c r="S579" s="16" t="s">
        <v>142</v>
      </c>
      <c r="W579" s="15">
        <v>210203180</v>
      </c>
    </row>
    <row r="580" spans="1:19" ht="12.75">
      <c r="A580" s="14" t="s">
        <v>960</v>
      </c>
      <c r="B580" s="14" t="s">
        <v>1006</v>
      </c>
      <c r="C580" s="14" t="s">
        <v>186</v>
      </c>
      <c r="D580" s="14" t="s">
        <v>187</v>
      </c>
      <c r="E580" s="14" t="s">
        <v>1006</v>
      </c>
      <c r="F580" s="14" t="s">
        <v>165</v>
      </c>
      <c r="G580" s="14" t="s">
        <v>1006</v>
      </c>
      <c r="H580" s="14">
        <v>9999</v>
      </c>
      <c r="I580" s="14">
        <v>1</v>
      </c>
      <c r="J580" s="14" t="s">
        <v>1009</v>
      </c>
      <c r="K580" s="15">
        <v>0</v>
      </c>
      <c r="L580" s="15" t="s">
        <v>263</v>
      </c>
      <c r="M580" s="14" t="s">
        <v>1076</v>
      </c>
      <c r="O580" s="16" t="s">
        <v>133</v>
      </c>
      <c r="P580" s="16" t="s">
        <v>143</v>
      </c>
      <c r="Q580" s="16" t="s">
        <v>143</v>
      </c>
      <c r="R580" s="16" t="s">
        <v>143</v>
      </c>
      <c r="S580" s="16" t="s">
        <v>143</v>
      </c>
    </row>
    <row r="581" spans="1:23" ht="12.75">
      <c r="A581" s="14" t="s">
        <v>960</v>
      </c>
      <c r="B581" s="14">
        <v>1</v>
      </c>
      <c r="C581" s="14" t="s">
        <v>2204</v>
      </c>
      <c r="D581" s="14">
        <v>210203020</v>
      </c>
      <c r="E581" s="14" t="s">
        <v>187</v>
      </c>
      <c r="F581" s="14" t="s">
        <v>166</v>
      </c>
      <c r="G581" s="14" t="s">
        <v>1006</v>
      </c>
      <c r="H581" s="14">
        <v>25151</v>
      </c>
      <c r="I581" s="14">
        <v>1</v>
      </c>
      <c r="J581" s="14" t="s">
        <v>1009</v>
      </c>
      <c r="K581" s="15">
        <v>29.22</v>
      </c>
      <c r="L581" s="15" t="s">
        <v>253</v>
      </c>
      <c r="M581" s="14" t="s">
        <v>1064</v>
      </c>
      <c r="O581" s="16" t="s">
        <v>133</v>
      </c>
      <c r="P581" s="16" t="s">
        <v>133</v>
      </c>
      <c r="Q581" s="16" t="s">
        <v>142</v>
      </c>
      <c r="R581" s="16" t="s">
        <v>142</v>
      </c>
      <c r="S581" s="16" t="s">
        <v>142</v>
      </c>
      <c r="W581" s="15">
        <v>210203020</v>
      </c>
    </row>
    <row r="582" spans="1:23" ht="12.75">
      <c r="A582" s="14" t="s">
        <v>960</v>
      </c>
      <c r="B582" s="14">
        <v>1</v>
      </c>
      <c r="C582" s="14" t="s">
        <v>2234</v>
      </c>
      <c r="D582" s="14">
        <v>210202210</v>
      </c>
      <c r="E582" s="14" t="s">
        <v>1006</v>
      </c>
      <c r="F582" s="14" t="s">
        <v>1569</v>
      </c>
      <c r="G582" s="14" t="s">
        <v>1006</v>
      </c>
      <c r="H582" s="14">
        <v>27632</v>
      </c>
      <c r="I582" s="14">
        <v>2</v>
      </c>
      <c r="J582" s="14" t="s">
        <v>1067</v>
      </c>
      <c r="K582" s="15">
        <v>4</v>
      </c>
      <c r="L582" s="15" t="s">
        <v>263</v>
      </c>
      <c r="M582" s="14" t="s">
        <v>1076</v>
      </c>
      <c r="O582" s="16" t="s">
        <v>133</v>
      </c>
      <c r="P582" s="16" t="s">
        <v>133</v>
      </c>
      <c r="Q582" s="16" t="s">
        <v>142</v>
      </c>
      <c r="R582" s="16" t="s">
        <v>142</v>
      </c>
      <c r="S582" s="16" t="s">
        <v>142</v>
      </c>
      <c r="W582" s="15">
        <v>210202210</v>
      </c>
    </row>
    <row r="583" spans="1:19" ht="12.75">
      <c r="A583" s="14" t="s">
        <v>960</v>
      </c>
      <c r="B583" s="14" t="s">
        <v>1006</v>
      </c>
      <c r="C583" s="14" t="s">
        <v>1021</v>
      </c>
      <c r="D583" s="14" t="s">
        <v>188</v>
      </c>
      <c r="E583" s="14" t="s">
        <v>1006</v>
      </c>
      <c r="F583" s="14" t="s">
        <v>165</v>
      </c>
      <c r="G583" s="14" t="s">
        <v>1006</v>
      </c>
      <c r="H583" s="14">
        <v>9999</v>
      </c>
      <c r="I583" s="14">
        <v>1</v>
      </c>
      <c r="J583" s="14" t="s">
        <v>1009</v>
      </c>
      <c r="K583" s="15">
        <v>0</v>
      </c>
      <c r="L583" s="15" t="s">
        <v>253</v>
      </c>
      <c r="M583" s="14" t="s">
        <v>1064</v>
      </c>
      <c r="O583" s="16" t="s">
        <v>133</v>
      </c>
      <c r="P583" s="16" t="s">
        <v>143</v>
      </c>
      <c r="Q583" s="16" t="s">
        <v>143</v>
      </c>
      <c r="R583" s="16" t="s">
        <v>143</v>
      </c>
      <c r="S583" s="16" t="s">
        <v>143</v>
      </c>
    </row>
    <row r="584" spans="1:23" ht="12.75">
      <c r="A584" s="14" t="s">
        <v>960</v>
      </c>
      <c r="B584" s="14">
        <v>1</v>
      </c>
      <c r="C584" s="14" t="s">
        <v>1032</v>
      </c>
      <c r="D584" s="14">
        <v>210201101</v>
      </c>
      <c r="E584" s="14" t="s">
        <v>188</v>
      </c>
      <c r="F584" s="14" t="s">
        <v>166</v>
      </c>
      <c r="G584" s="14" t="s">
        <v>1006</v>
      </c>
      <c r="H584" s="14">
        <v>20260</v>
      </c>
      <c r="I584" s="14">
        <v>1</v>
      </c>
      <c r="J584" s="14" t="s">
        <v>1009</v>
      </c>
      <c r="K584" s="15">
        <v>40.91</v>
      </c>
      <c r="L584" s="15" t="s">
        <v>253</v>
      </c>
      <c r="M584" s="14" t="s">
        <v>1064</v>
      </c>
      <c r="O584" s="16" t="s">
        <v>133</v>
      </c>
      <c r="P584" s="16" t="s">
        <v>133</v>
      </c>
      <c r="Q584" s="16" t="s">
        <v>142</v>
      </c>
      <c r="R584" s="16" t="s">
        <v>142</v>
      </c>
      <c r="S584" s="16" t="s">
        <v>142</v>
      </c>
      <c r="W584" s="15">
        <v>210201101</v>
      </c>
    </row>
    <row r="585" spans="1:23" ht="12.75">
      <c r="A585" s="14" t="s">
        <v>960</v>
      </c>
      <c r="B585" s="14">
        <v>1</v>
      </c>
      <c r="C585" s="14" t="s">
        <v>2168</v>
      </c>
      <c r="D585" s="14">
        <v>210201102</v>
      </c>
      <c r="E585" s="14" t="s">
        <v>188</v>
      </c>
      <c r="F585" s="14" t="s">
        <v>166</v>
      </c>
      <c r="G585" s="14" t="s">
        <v>1006</v>
      </c>
      <c r="H585" s="14">
        <v>20260</v>
      </c>
      <c r="I585" s="14">
        <v>2</v>
      </c>
      <c r="J585" s="14" t="s">
        <v>1067</v>
      </c>
      <c r="K585" s="15">
        <v>14.09</v>
      </c>
      <c r="L585" s="15" t="s">
        <v>263</v>
      </c>
      <c r="M585" s="14" t="s">
        <v>1076</v>
      </c>
      <c r="O585" s="16" t="s">
        <v>133</v>
      </c>
      <c r="P585" s="16" t="s">
        <v>133</v>
      </c>
      <c r="Q585" s="16" t="s">
        <v>142</v>
      </c>
      <c r="R585" s="16" t="s">
        <v>142</v>
      </c>
      <c r="S585" s="16" t="s">
        <v>142</v>
      </c>
      <c r="W585" s="15">
        <v>210201102</v>
      </c>
    </row>
    <row r="586" spans="1:19" ht="12.75">
      <c r="A586" s="14" t="s">
        <v>960</v>
      </c>
      <c r="B586" s="14" t="s">
        <v>1006</v>
      </c>
      <c r="C586" s="14" t="s">
        <v>2174</v>
      </c>
      <c r="D586" s="14" t="s">
        <v>189</v>
      </c>
      <c r="E586" s="14" t="s">
        <v>1006</v>
      </c>
      <c r="F586" s="14" t="s">
        <v>165</v>
      </c>
      <c r="G586" s="14" t="s">
        <v>1006</v>
      </c>
      <c r="H586" s="14">
        <v>9999</v>
      </c>
      <c r="I586" s="14">
        <v>2</v>
      </c>
      <c r="J586" s="14" t="s">
        <v>1067</v>
      </c>
      <c r="K586" s="15">
        <v>0</v>
      </c>
      <c r="L586" s="15" t="s">
        <v>250</v>
      </c>
      <c r="M586" s="14" t="s">
        <v>271</v>
      </c>
      <c r="O586" s="16" t="s">
        <v>133</v>
      </c>
      <c r="P586" s="16" t="s">
        <v>143</v>
      </c>
      <c r="Q586" s="16" t="s">
        <v>143</v>
      </c>
      <c r="R586" s="16" t="s">
        <v>143</v>
      </c>
      <c r="S586" s="16" t="s">
        <v>143</v>
      </c>
    </row>
    <row r="587" spans="1:23" ht="12.75">
      <c r="A587" s="14" t="s">
        <v>960</v>
      </c>
      <c r="B587" s="14">
        <v>1</v>
      </c>
      <c r="C587" s="14" t="s">
        <v>2226</v>
      </c>
      <c r="D587" s="14">
        <v>210304120</v>
      </c>
      <c r="E587" s="14" t="s">
        <v>189</v>
      </c>
      <c r="F587" s="14" t="s">
        <v>166</v>
      </c>
      <c r="G587" s="14" t="s">
        <v>1006</v>
      </c>
      <c r="H587" s="14">
        <v>21271</v>
      </c>
      <c r="I587" s="14">
        <v>2</v>
      </c>
      <c r="J587" s="14" t="s">
        <v>1067</v>
      </c>
      <c r="K587" s="15">
        <v>7.84</v>
      </c>
      <c r="L587" s="15" t="s">
        <v>263</v>
      </c>
      <c r="M587" s="14" t="s">
        <v>1076</v>
      </c>
      <c r="O587" s="16" t="s">
        <v>133</v>
      </c>
      <c r="P587" s="16" t="s">
        <v>133</v>
      </c>
      <c r="Q587" s="16" t="s">
        <v>142</v>
      </c>
      <c r="R587" s="16" t="s">
        <v>142</v>
      </c>
      <c r="S587" s="16" t="s">
        <v>142</v>
      </c>
      <c r="W587" s="15">
        <v>210304120</v>
      </c>
    </row>
    <row r="588" spans="1:23" ht="12.75">
      <c r="A588" s="14" t="s">
        <v>960</v>
      </c>
      <c r="B588" s="14">
        <v>1</v>
      </c>
      <c r="C588" s="14" t="s">
        <v>2172</v>
      </c>
      <c r="D588" s="14">
        <v>210304130</v>
      </c>
      <c r="E588" s="14" t="s">
        <v>189</v>
      </c>
      <c r="F588" s="14" t="s">
        <v>166</v>
      </c>
      <c r="G588" s="14" t="s">
        <v>1006</v>
      </c>
      <c r="H588" s="14">
        <v>21272</v>
      </c>
      <c r="I588" s="14">
        <v>2</v>
      </c>
      <c r="J588" s="14" t="s">
        <v>1067</v>
      </c>
      <c r="K588" s="15">
        <v>4.92</v>
      </c>
      <c r="L588" s="15" t="s">
        <v>263</v>
      </c>
      <c r="M588" s="14" t="s">
        <v>1076</v>
      </c>
      <c r="O588" s="16" t="s">
        <v>133</v>
      </c>
      <c r="P588" s="16" t="s">
        <v>133</v>
      </c>
      <c r="Q588" s="16" t="s">
        <v>142</v>
      </c>
      <c r="R588" s="16" t="s">
        <v>142</v>
      </c>
      <c r="S588" s="16" t="s">
        <v>142</v>
      </c>
      <c r="W588" s="15">
        <v>210304130</v>
      </c>
    </row>
    <row r="589" spans="1:23" ht="12.75">
      <c r="A589" s="14" t="s">
        <v>960</v>
      </c>
      <c r="B589" s="14">
        <v>1</v>
      </c>
      <c r="C589" s="14" t="s">
        <v>2225</v>
      </c>
      <c r="D589" s="14">
        <v>210303190</v>
      </c>
      <c r="E589" s="14" t="s">
        <v>189</v>
      </c>
      <c r="F589" s="14" t="s">
        <v>166</v>
      </c>
      <c r="G589" s="14" t="s">
        <v>1006</v>
      </c>
      <c r="H589" s="14">
        <v>21272</v>
      </c>
      <c r="I589" s="14">
        <v>2</v>
      </c>
      <c r="J589" s="14" t="s">
        <v>1067</v>
      </c>
      <c r="K589" s="15">
        <v>16.46</v>
      </c>
      <c r="L589" s="15" t="s">
        <v>250</v>
      </c>
      <c r="M589" s="14" t="s">
        <v>271</v>
      </c>
      <c r="O589" s="16" t="s">
        <v>133</v>
      </c>
      <c r="P589" s="16" t="s">
        <v>133</v>
      </c>
      <c r="Q589" s="16" t="s">
        <v>142</v>
      </c>
      <c r="R589" s="16" t="s">
        <v>142</v>
      </c>
      <c r="S589" s="16" t="s">
        <v>142</v>
      </c>
      <c r="W589" s="15">
        <v>210303190</v>
      </c>
    </row>
    <row r="590" spans="1:23" ht="12.75">
      <c r="A590" s="14" t="s">
        <v>960</v>
      </c>
      <c r="B590" s="14">
        <v>1</v>
      </c>
      <c r="C590" s="14" t="s">
        <v>2233</v>
      </c>
      <c r="D590" s="14">
        <v>210202480</v>
      </c>
      <c r="E590" s="14" t="s">
        <v>189</v>
      </c>
      <c r="F590" s="14" t="s">
        <v>166</v>
      </c>
      <c r="G590" s="14" t="s">
        <v>1006</v>
      </c>
      <c r="H590" s="14">
        <v>25811</v>
      </c>
      <c r="I590" s="14">
        <v>2</v>
      </c>
      <c r="J590" s="14" t="s">
        <v>1067</v>
      </c>
      <c r="K590" s="15">
        <v>27.97</v>
      </c>
      <c r="L590" s="15" t="s">
        <v>250</v>
      </c>
      <c r="M590" s="14" t="s">
        <v>271</v>
      </c>
      <c r="O590" s="16" t="s">
        <v>133</v>
      </c>
      <c r="P590" s="16" t="s">
        <v>133</v>
      </c>
      <c r="Q590" s="16" t="s">
        <v>142</v>
      </c>
      <c r="R590" s="16" t="s">
        <v>142</v>
      </c>
      <c r="S590" s="16" t="s">
        <v>142</v>
      </c>
      <c r="W590" s="15">
        <v>210202480</v>
      </c>
    </row>
    <row r="591" spans="1:23" ht="12.75">
      <c r="A591" s="14" t="s">
        <v>960</v>
      </c>
      <c r="B591" s="14">
        <v>1</v>
      </c>
      <c r="C591" s="14" t="s">
        <v>2173</v>
      </c>
      <c r="D591" s="14">
        <v>210301560</v>
      </c>
      <c r="E591" s="14" t="s">
        <v>189</v>
      </c>
      <c r="F591" s="14" t="s">
        <v>166</v>
      </c>
      <c r="G591" s="14" t="s">
        <v>1006</v>
      </c>
      <c r="H591" s="14">
        <v>21271</v>
      </c>
      <c r="I591" s="14">
        <v>2</v>
      </c>
      <c r="J591" s="14" t="s">
        <v>1067</v>
      </c>
      <c r="K591" s="15">
        <v>6.81</v>
      </c>
      <c r="L591" s="15" t="s">
        <v>263</v>
      </c>
      <c r="M591" s="14" t="s">
        <v>1076</v>
      </c>
      <c r="O591" s="16" t="s">
        <v>133</v>
      </c>
      <c r="P591" s="16" t="s">
        <v>133</v>
      </c>
      <c r="Q591" s="16" t="s">
        <v>142</v>
      </c>
      <c r="R591" s="16" t="s">
        <v>142</v>
      </c>
      <c r="S591" s="16" t="s">
        <v>142</v>
      </c>
      <c r="W591" s="15">
        <v>210301560</v>
      </c>
    </row>
    <row r="592" spans="1:19" ht="12.75">
      <c r="A592" s="14" t="s">
        <v>960</v>
      </c>
      <c r="B592" s="14" t="s">
        <v>1006</v>
      </c>
      <c r="C592" s="14" t="s">
        <v>2147</v>
      </c>
      <c r="D592" s="14" t="s">
        <v>173</v>
      </c>
      <c r="E592" s="14" t="s">
        <v>1006</v>
      </c>
      <c r="F592" s="14" t="s">
        <v>165</v>
      </c>
      <c r="G592" s="14" t="s">
        <v>1006</v>
      </c>
      <c r="H592" s="14">
        <v>9999</v>
      </c>
      <c r="I592" s="14">
        <v>0</v>
      </c>
      <c r="J592" s="14" t="s">
        <v>1007</v>
      </c>
      <c r="K592" s="15">
        <v>0</v>
      </c>
      <c r="L592" s="15" t="s">
        <v>238</v>
      </c>
      <c r="M592" s="14" t="s">
        <v>287</v>
      </c>
      <c r="O592" s="16" t="s">
        <v>133</v>
      </c>
      <c r="P592" s="16" t="s">
        <v>143</v>
      </c>
      <c r="Q592" s="16" t="s">
        <v>143</v>
      </c>
      <c r="R592" s="16" t="s">
        <v>143</v>
      </c>
      <c r="S592" s="16" t="s">
        <v>143</v>
      </c>
    </row>
    <row r="593" spans="1:25" ht="12.75">
      <c r="A593" s="14" t="s">
        <v>960</v>
      </c>
      <c r="B593" s="14">
        <v>1</v>
      </c>
      <c r="C593" s="14" t="s">
        <v>2183</v>
      </c>
      <c r="D593" s="14">
        <v>210302180</v>
      </c>
      <c r="E593" s="14" t="s">
        <v>1006</v>
      </c>
      <c r="F593" s="14" t="s">
        <v>1569</v>
      </c>
      <c r="G593" s="14" t="s">
        <v>1006</v>
      </c>
      <c r="H593" s="14">
        <v>21371</v>
      </c>
      <c r="I593" s="14">
        <v>1</v>
      </c>
      <c r="J593" s="14" t="s">
        <v>1009</v>
      </c>
      <c r="K593" s="15">
        <v>65.83</v>
      </c>
      <c r="L593" s="15" t="s">
        <v>302</v>
      </c>
      <c r="M593" s="14" t="s">
        <v>1061</v>
      </c>
      <c r="O593" s="16" t="s">
        <v>133</v>
      </c>
      <c r="P593" s="16" t="s">
        <v>133</v>
      </c>
      <c r="Q593" s="16" t="s">
        <v>142</v>
      </c>
      <c r="R593" s="16" t="s">
        <v>133</v>
      </c>
      <c r="S593" s="16" t="s">
        <v>142</v>
      </c>
      <c r="W593" s="15">
        <v>210302180</v>
      </c>
      <c r="Y593" s="15">
        <v>210302180</v>
      </c>
    </row>
    <row r="594" spans="1:23" ht="12.75">
      <c r="A594" s="14" t="s">
        <v>960</v>
      </c>
      <c r="B594" s="14">
        <v>1</v>
      </c>
      <c r="C594" s="14" t="s">
        <v>2201</v>
      </c>
      <c r="D594" s="14">
        <v>210203240</v>
      </c>
      <c r="E594" s="14" t="s">
        <v>1006</v>
      </c>
      <c r="F594" s="14" t="s">
        <v>1569</v>
      </c>
      <c r="G594" s="14" t="s">
        <v>1006</v>
      </c>
      <c r="H594" s="14">
        <v>26890</v>
      </c>
      <c r="I594" s="14">
        <v>2</v>
      </c>
      <c r="J594" s="14" t="s">
        <v>1067</v>
      </c>
      <c r="K594" s="15">
        <v>20</v>
      </c>
      <c r="L594" s="15" t="s">
        <v>250</v>
      </c>
      <c r="M594" s="14" t="s">
        <v>271</v>
      </c>
      <c r="O594" s="16" t="s">
        <v>133</v>
      </c>
      <c r="P594" s="16" t="s">
        <v>133</v>
      </c>
      <c r="Q594" s="16" t="s">
        <v>142</v>
      </c>
      <c r="R594" s="16" t="s">
        <v>142</v>
      </c>
      <c r="S594" s="16" t="s">
        <v>142</v>
      </c>
      <c r="W594" s="15">
        <v>210203240</v>
      </c>
    </row>
    <row r="595" spans="1:26" ht="12.75">
      <c r="A595" s="14" t="s">
        <v>960</v>
      </c>
      <c r="B595" s="14">
        <v>1</v>
      </c>
      <c r="C595" s="14" t="s">
        <v>2046</v>
      </c>
      <c r="D595" s="14">
        <v>210902220</v>
      </c>
      <c r="E595" s="14" t="s">
        <v>190</v>
      </c>
      <c r="F595" s="14" t="s">
        <v>166</v>
      </c>
      <c r="G595" s="14" t="s">
        <v>1006</v>
      </c>
      <c r="H595" s="14">
        <v>22174</v>
      </c>
      <c r="I595" s="14">
        <v>0</v>
      </c>
      <c r="J595" s="14" t="s">
        <v>1007</v>
      </c>
      <c r="K595" s="15">
        <v>361.5</v>
      </c>
      <c r="L595" s="15" t="s">
        <v>238</v>
      </c>
      <c r="M595" s="14" t="s">
        <v>287</v>
      </c>
      <c r="O595" s="16" t="s">
        <v>133</v>
      </c>
      <c r="P595" s="16" t="s">
        <v>133</v>
      </c>
      <c r="Q595" s="16" t="s">
        <v>133</v>
      </c>
      <c r="R595" s="16" t="s">
        <v>133</v>
      </c>
      <c r="S595" s="16" t="s">
        <v>133</v>
      </c>
      <c r="W595" s="15">
        <v>210902220</v>
      </c>
      <c r="X595" s="15">
        <v>210902220</v>
      </c>
      <c r="Y595" s="15">
        <v>210902220</v>
      </c>
      <c r="Z595" s="15">
        <v>210902220</v>
      </c>
    </row>
    <row r="596" spans="1:25" ht="12.75">
      <c r="A596" s="14" t="s">
        <v>960</v>
      </c>
      <c r="B596" s="14">
        <v>1</v>
      </c>
      <c r="C596" s="14" t="s">
        <v>2060</v>
      </c>
      <c r="D596" s="14">
        <v>210102050</v>
      </c>
      <c r="E596" s="14" t="s">
        <v>176</v>
      </c>
      <c r="F596" s="14" t="s">
        <v>166</v>
      </c>
      <c r="G596" s="14" t="s">
        <v>1006</v>
      </c>
      <c r="H596" s="14">
        <v>22753</v>
      </c>
      <c r="I596" s="14">
        <v>0</v>
      </c>
      <c r="J596" s="14" t="s">
        <v>1007</v>
      </c>
      <c r="K596" s="15">
        <v>414.43</v>
      </c>
      <c r="L596" s="15" t="s">
        <v>238</v>
      </c>
      <c r="M596" s="14" t="s">
        <v>287</v>
      </c>
      <c r="O596" s="16" t="s">
        <v>133</v>
      </c>
      <c r="P596" s="16" t="s">
        <v>133</v>
      </c>
      <c r="Q596" s="16" t="s">
        <v>133</v>
      </c>
      <c r="R596" s="16" t="s">
        <v>133</v>
      </c>
      <c r="S596" s="16" t="s">
        <v>142</v>
      </c>
      <c r="W596" s="15">
        <v>210102050</v>
      </c>
      <c r="X596" s="15">
        <v>210102050</v>
      </c>
      <c r="Y596" s="15">
        <v>210102050</v>
      </c>
    </row>
    <row r="597" spans="1:19" ht="12.75">
      <c r="A597" s="14" t="s">
        <v>960</v>
      </c>
      <c r="B597" s="14" t="s">
        <v>1006</v>
      </c>
      <c r="C597" s="14" t="s">
        <v>2157</v>
      </c>
      <c r="D597" s="14" t="s">
        <v>191</v>
      </c>
      <c r="E597" s="14" t="s">
        <v>1006</v>
      </c>
      <c r="F597" s="14" t="s">
        <v>165</v>
      </c>
      <c r="G597" s="14" t="s">
        <v>1006</v>
      </c>
      <c r="H597" s="14">
        <v>9999</v>
      </c>
      <c r="I597" s="14">
        <v>1</v>
      </c>
      <c r="J597" s="14" t="s">
        <v>1009</v>
      </c>
      <c r="K597" s="15">
        <v>0</v>
      </c>
      <c r="L597" s="15" t="s">
        <v>253</v>
      </c>
      <c r="M597" s="14" t="s">
        <v>1064</v>
      </c>
      <c r="O597" s="16" t="s">
        <v>133</v>
      </c>
      <c r="P597" s="16" t="s">
        <v>143</v>
      </c>
      <c r="Q597" s="16" t="s">
        <v>143</v>
      </c>
      <c r="R597" s="16" t="s">
        <v>143</v>
      </c>
      <c r="S597" s="16" t="s">
        <v>143</v>
      </c>
    </row>
    <row r="598" spans="1:23" ht="12.75">
      <c r="A598" s="14" t="s">
        <v>960</v>
      </c>
      <c r="B598" s="14">
        <v>1</v>
      </c>
      <c r="C598" s="14" t="s">
        <v>1433</v>
      </c>
      <c r="D598" s="14">
        <v>210904083</v>
      </c>
      <c r="E598" s="14" t="s">
        <v>190</v>
      </c>
      <c r="F598" s="14" t="s">
        <v>166</v>
      </c>
      <c r="G598" s="14" t="s">
        <v>1006</v>
      </c>
      <c r="H598" s="14">
        <v>22174</v>
      </c>
      <c r="I598" s="14">
        <v>0</v>
      </c>
      <c r="J598" s="14" t="s">
        <v>1007</v>
      </c>
      <c r="K598" s="15">
        <v>0</v>
      </c>
      <c r="L598" s="15" t="s">
        <v>263</v>
      </c>
      <c r="M598" s="14" t="s">
        <v>1076</v>
      </c>
      <c r="O598" s="16" t="s">
        <v>133</v>
      </c>
      <c r="P598" s="16" t="s">
        <v>133</v>
      </c>
      <c r="Q598" s="16" t="s">
        <v>142</v>
      </c>
      <c r="R598" s="16" t="s">
        <v>142</v>
      </c>
      <c r="S598" s="16" t="s">
        <v>142</v>
      </c>
      <c r="W598" s="15">
        <v>210904083</v>
      </c>
    </row>
    <row r="599" spans="1:26" ht="12.75">
      <c r="A599" s="14" t="s">
        <v>960</v>
      </c>
      <c r="B599" s="14" t="s">
        <v>1006</v>
      </c>
      <c r="C599" s="14" t="s">
        <v>2128</v>
      </c>
      <c r="D599" s="14" t="s">
        <v>197</v>
      </c>
      <c r="E599" s="14" t="s">
        <v>1006</v>
      </c>
      <c r="F599" s="14" t="s">
        <v>165</v>
      </c>
      <c r="G599" s="14" t="s">
        <v>1006</v>
      </c>
      <c r="H599" s="14">
        <v>9999</v>
      </c>
      <c r="I599" s="14">
        <v>1</v>
      </c>
      <c r="J599" s="14" t="s">
        <v>1009</v>
      </c>
      <c r="K599" s="15">
        <v>0</v>
      </c>
      <c r="L599" s="15" t="s">
        <v>238</v>
      </c>
      <c r="M599" s="14" t="s">
        <v>287</v>
      </c>
      <c r="O599" s="16" t="s">
        <v>133</v>
      </c>
      <c r="P599" s="16" t="s">
        <v>143</v>
      </c>
      <c r="Q599" s="16" t="s">
        <v>143</v>
      </c>
      <c r="R599" s="16" t="s">
        <v>143</v>
      </c>
      <c r="S599" s="16" t="s">
        <v>133</v>
      </c>
      <c r="Z599" s="15" t="s">
        <v>197</v>
      </c>
    </row>
    <row r="600" spans="1:25" ht="12.75">
      <c r="A600" s="14" t="s">
        <v>960</v>
      </c>
      <c r="B600" s="14">
        <v>1</v>
      </c>
      <c r="C600" s="14" t="s">
        <v>2129</v>
      </c>
      <c r="D600" s="14">
        <v>210401121</v>
      </c>
      <c r="E600" s="14" t="s">
        <v>197</v>
      </c>
      <c r="F600" s="14" t="s">
        <v>166</v>
      </c>
      <c r="G600" s="14" t="s">
        <v>1006</v>
      </c>
      <c r="H600" s="14">
        <v>22831</v>
      </c>
      <c r="I600" s="14">
        <v>1</v>
      </c>
      <c r="J600" s="14" t="s">
        <v>1009</v>
      </c>
      <c r="K600" s="15">
        <v>211.16</v>
      </c>
      <c r="L600" s="15" t="s">
        <v>238</v>
      </c>
      <c r="M600" s="14" t="s">
        <v>287</v>
      </c>
      <c r="O600" s="16" t="s">
        <v>133</v>
      </c>
      <c r="P600" s="16" t="s">
        <v>133</v>
      </c>
      <c r="Q600" s="16" t="s">
        <v>133</v>
      </c>
      <c r="R600" s="16" t="s">
        <v>133</v>
      </c>
      <c r="S600" s="16" t="s">
        <v>142</v>
      </c>
      <c r="W600" s="15">
        <v>210401121</v>
      </c>
      <c r="X600" s="15">
        <v>210401121</v>
      </c>
      <c r="Y600" s="15">
        <v>210401121</v>
      </c>
    </row>
    <row r="601" spans="1:23" ht="12.75">
      <c r="A601" s="14" t="s">
        <v>960</v>
      </c>
      <c r="B601" s="14">
        <v>1</v>
      </c>
      <c r="C601" s="14" t="s">
        <v>2130</v>
      </c>
      <c r="D601" s="14">
        <v>210401122</v>
      </c>
      <c r="E601" s="14" t="s">
        <v>197</v>
      </c>
      <c r="F601" s="14" t="s">
        <v>166</v>
      </c>
      <c r="G601" s="14" t="s">
        <v>1006</v>
      </c>
      <c r="H601" s="14">
        <v>22835</v>
      </c>
      <c r="I601" s="14">
        <v>1</v>
      </c>
      <c r="J601" s="14" t="s">
        <v>1009</v>
      </c>
      <c r="K601" s="15">
        <v>6.37</v>
      </c>
      <c r="L601" s="15" t="s">
        <v>263</v>
      </c>
      <c r="M601" s="14" t="s">
        <v>1076</v>
      </c>
      <c r="O601" s="16" t="s">
        <v>133</v>
      </c>
      <c r="P601" s="16" t="s">
        <v>133</v>
      </c>
      <c r="Q601" s="16" t="s">
        <v>142</v>
      </c>
      <c r="R601" s="16" t="s">
        <v>142</v>
      </c>
      <c r="S601" s="16" t="s">
        <v>142</v>
      </c>
      <c r="W601" s="15">
        <v>210401122</v>
      </c>
    </row>
    <row r="602" spans="1:23" ht="12.75">
      <c r="A602" s="14" t="s">
        <v>960</v>
      </c>
      <c r="B602" s="14">
        <v>1</v>
      </c>
      <c r="C602" s="14" t="s">
        <v>2131</v>
      </c>
      <c r="D602" s="14">
        <v>210301123</v>
      </c>
      <c r="E602" s="14" t="s">
        <v>197</v>
      </c>
      <c r="F602" s="14" t="s">
        <v>166</v>
      </c>
      <c r="G602" s="14" t="s">
        <v>1006</v>
      </c>
      <c r="H602" s="14">
        <v>21376</v>
      </c>
      <c r="I602" s="14">
        <v>1</v>
      </c>
      <c r="J602" s="14" t="s">
        <v>1009</v>
      </c>
      <c r="K602" s="15">
        <v>7.05</v>
      </c>
      <c r="L602" s="15" t="s">
        <v>263</v>
      </c>
      <c r="M602" s="14" t="s">
        <v>1076</v>
      </c>
      <c r="O602" s="16" t="s">
        <v>133</v>
      </c>
      <c r="P602" s="16" t="s">
        <v>133</v>
      </c>
      <c r="Q602" s="16" t="s">
        <v>142</v>
      </c>
      <c r="R602" s="16" t="s">
        <v>142</v>
      </c>
      <c r="S602" s="16" t="s">
        <v>142</v>
      </c>
      <c r="W602" s="15">
        <v>210301123</v>
      </c>
    </row>
    <row r="603" spans="1:23" ht="12.75">
      <c r="A603" s="14" t="s">
        <v>960</v>
      </c>
      <c r="B603" s="14">
        <v>1</v>
      </c>
      <c r="C603" s="14" t="s">
        <v>2055</v>
      </c>
      <c r="D603" s="14">
        <v>210103040</v>
      </c>
      <c r="E603" s="14" t="s">
        <v>176</v>
      </c>
      <c r="F603" s="14" t="s">
        <v>166</v>
      </c>
      <c r="G603" s="14" t="s">
        <v>1006</v>
      </c>
      <c r="H603" s="14">
        <v>22752</v>
      </c>
      <c r="I603" s="14">
        <v>0</v>
      </c>
      <c r="J603" s="14" t="s">
        <v>1007</v>
      </c>
      <c r="K603" s="15">
        <v>84.24</v>
      </c>
      <c r="L603" s="15" t="s">
        <v>263</v>
      </c>
      <c r="M603" s="14" t="s">
        <v>1076</v>
      </c>
      <c r="O603" s="16" t="s">
        <v>133</v>
      </c>
      <c r="P603" s="16" t="s">
        <v>133</v>
      </c>
      <c r="Q603" s="16" t="s">
        <v>142</v>
      </c>
      <c r="R603" s="16" t="s">
        <v>142</v>
      </c>
      <c r="S603" s="16" t="s">
        <v>142</v>
      </c>
      <c r="W603" s="15">
        <v>210103040</v>
      </c>
    </row>
    <row r="604" spans="1:23" ht="12.75">
      <c r="A604" s="14" t="s">
        <v>960</v>
      </c>
      <c r="B604" s="14">
        <v>1</v>
      </c>
      <c r="C604" s="14" t="s">
        <v>2150</v>
      </c>
      <c r="D604" s="14">
        <v>210803330</v>
      </c>
      <c r="E604" s="14" t="s">
        <v>173</v>
      </c>
      <c r="F604" s="14" t="s">
        <v>166</v>
      </c>
      <c r="G604" s="14" t="s">
        <v>1006</v>
      </c>
      <c r="H604" s="14">
        <v>27454</v>
      </c>
      <c r="I604" s="14">
        <v>1</v>
      </c>
      <c r="J604" s="14" t="s">
        <v>1009</v>
      </c>
      <c r="K604" s="15">
        <v>19</v>
      </c>
      <c r="L604" s="15" t="s">
        <v>250</v>
      </c>
      <c r="M604" s="14" t="s">
        <v>271</v>
      </c>
      <c r="O604" s="16" t="s">
        <v>133</v>
      </c>
      <c r="P604" s="16" t="s">
        <v>133</v>
      </c>
      <c r="Q604" s="16" t="s">
        <v>142</v>
      </c>
      <c r="R604" s="16" t="s">
        <v>142</v>
      </c>
      <c r="S604" s="16" t="s">
        <v>142</v>
      </c>
      <c r="W604" s="15">
        <v>210803330</v>
      </c>
    </row>
    <row r="605" spans="1:19" ht="12.75">
      <c r="A605" s="14" t="s">
        <v>960</v>
      </c>
      <c r="B605" s="14" t="s">
        <v>1006</v>
      </c>
      <c r="C605" s="14" t="s">
        <v>2241</v>
      </c>
      <c r="D605" s="14" t="s">
        <v>184</v>
      </c>
      <c r="E605" s="14" t="s">
        <v>1006</v>
      </c>
      <c r="F605" s="14" t="s">
        <v>165</v>
      </c>
      <c r="G605" s="14" t="s">
        <v>1006</v>
      </c>
      <c r="H605" s="14">
        <v>9999</v>
      </c>
      <c r="I605" s="14">
        <v>1</v>
      </c>
      <c r="J605" s="14" t="s">
        <v>1009</v>
      </c>
      <c r="K605" s="15">
        <v>0</v>
      </c>
      <c r="L605" s="15" t="s">
        <v>250</v>
      </c>
      <c r="M605" s="14" t="s">
        <v>271</v>
      </c>
      <c r="O605" s="16" t="s">
        <v>133</v>
      </c>
      <c r="P605" s="16" t="s">
        <v>143</v>
      </c>
      <c r="Q605" s="16" t="s">
        <v>143</v>
      </c>
      <c r="R605" s="16" t="s">
        <v>143</v>
      </c>
      <c r="S605" s="16" t="s">
        <v>143</v>
      </c>
    </row>
    <row r="606" spans="1:23" ht="12.75">
      <c r="A606" s="14" t="s">
        <v>960</v>
      </c>
      <c r="B606" s="14">
        <v>1</v>
      </c>
      <c r="C606" s="14" t="s">
        <v>2196</v>
      </c>
      <c r="D606" s="14">
        <v>210101500</v>
      </c>
      <c r="E606" s="14" t="s">
        <v>1006</v>
      </c>
      <c r="F606" s="14" t="s">
        <v>1569</v>
      </c>
      <c r="G606" s="14" t="s">
        <v>1006</v>
      </c>
      <c r="H606" s="14">
        <v>26495</v>
      </c>
      <c r="I606" s="14">
        <v>1</v>
      </c>
      <c r="J606" s="14" t="s">
        <v>1009</v>
      </c>
      <c r="K606" s="15">
        <v>6.5</v>
      </c>
      <c r="L606" s="15" t="s">
        <v>263</v>
      </c>
      <c r="M606" s="14" t="s">
        <v>1076</v>
      </c>
      <c r="O606" s="16" t="s">
        <v>133</v>
      </c>
      <c r="P606" s="16" t="s">
        <v>133</v>
      </c>
      <c r="Q606" s="16" t="s">
        <v>142</v>
      </c>
      <c r="R606" s="16" t="s">
        <v>142</v>
      </c>
      <c r="S606" s="16" t="s">
        <v>142</v>
      </c>
      <c r="W606" s="15">
        <v>210101500</v>
      </c>
    </row>
    <row r="607" spans="1:23" ht="12.75">
      <c r="A607" s="14" t="s">
        <v>960</v>
      </c>
      <c r="B607" s="14">
        <v>1</v>
      </c>
      <c r="C607" s="14" t="s">
        <v>2178</v>
      </c>
      <c r="D607" s="14">
        <v>210102350</v>
      </c>
      <c r="E607" s="14" t="s">
        <v>1006</v>
      </c>
      <c r="F607" s="14" t="s">
        <v>1569</v>
      </c>
      <c r="G607" s="14" t="s">
        <v>1006</v>
      </c>
      <c r="H607" s="14">
        <v>22411</v>
      </c>
      <c r="I607" s="14">
        <v>2</v>
      </c>
      <c r="J607" s="14" t="s">
        <v>1067</v>
      </c>
      <c r="K607" s="15">
        <v>5</v>
      </c>
      <c r="L607" s="15" t="s">
        <v>263</v>
      </c>
      <c r="M607" s="14" t="s">
        <v>1076</v>
      </c>
      <c r="O607" s="16" t="s">
        <v>133</v>
      </c>
      <c r="P607" s="16" t="s">
        <v>133</v>
      </c>
      <c r="Q607" s="16" t="s">
        <v>142</v>
      </c>
      <c r="R607" s="16" t="s">
        <v>142</v>
      </c>
      <c r="S607" s="16" t="s">
        <v>142</v>
      </c>
      <c r="W607" s="15">
        <v>210102350</v>
      </c>
    </row>
    <row r="608" spans="1:23" ht="12.75">
      <c r="A608" s="14" t="s">
        <v>960</v>
      </c>
      <c r="B608" s="14">
        <v>1</v>
      </c>
      <c r="C608" s="14" t="s">
        <v>2199</v>
      </c>
      <c r="D608" s="14">
        <v>210303370</v>
      </c>
      <c r="E608" s="14" t="s">
        <v>1006</v>
      </c>
      <c r="F608" s="14" t="s">
        <v>1569</v>
      </c>
      <c r="G608" s="14" t="s">
        <v>1006</v>
      </c>
      <c r="H608" s="14">
        <v>23945</v>
      </c>
      <c r="I608" s="14">
        <v>1</v>
      </c>
      <c r="J608" s="14" t="s">
        <v>1009</v>
      </c>
      <c r="K608" s="15">
        <v>8</v>
      </c>
      <c r="L608" s="15" t="s">
        <v>250</v>
      </c>
      <c r="M608" s="14" t="s">
        <v>271</v>
      </c>
      <c r="O608" s="16" t="s">
        <v>133</v>
      </c>
      <c r="P608" s="16" t="s">
        <v>133</v>
      </c>
      <c r="Q608" s="16" t="s">
        <v>142</v>
      </c>
      <c r="R608" s="16" t="s">
        <v>142</v>
      </c>
      <c r="S608" s="16" t="s">
        <v>142</v>
      </c>
      <c r="W608" s="15">
        <v>210303370</v>
      </c>
    </row>
    <row r="609" spans="1:23" ht="12.75">
      <c r="A609" s="14" t="s">
        <v>960</v>
      </c>
      <c r="B609" s="14">
        <v>1</v>
      </c>
      <c r="C609" s="14" t="s">
        <v>2222</v>
      </c>
      <c r="D609" s="14">
        <v>210302240</v>
      </c>
      <c r="E609" s="14" t="s">
        <v>1006</v>
      </c>
      <c r="F609" s="14" t="s">
        <v>1569</v>
      </c>
      <c r="G609" s="14" t="s">
        <v>1006</v>
      </c>
      <c r="H609" s="14">
        <v>22250</v>
      </c>
      <c r="I609" s="14">
        <v>2</v>
      </c>
      <c r="J609" s="14" t="s">
        <v>1067</v>
      </c>
      <c r="K609" s="15">
        <v>24</v>
      </c>
      <c r="L609" s="15" t="s">
        <v>250</v>
      </c>
      <c r="M609" s="14" t="s">
        <v>271</v>
      </c>
      <c r="O609" s="16" t="s">
        <v>133</v>
      </c>
      <c r="P609" s="16" t="s">
        <v>133</v>
      </c>
      <c r="Q609" s="16" t="s">
        <v>142</v>
      </c>
      <c r="R609" s="16" t="s">
        <v>142</v>
      </c>
      <c r="S609" s="16" t="s">
        <v>142</v>
      </c>
      <c r="W609" s="15">
        <v>210302240</v>
      </c>
    </row>
    <row r="610" spans="1:23" ht="12.75">
      <c r="A610" s="14" t="s">
        <v>960</v>
      </c>
      <c r="B610" s="14">
        <v>1</v>
      </c>
      <c r="C610" s="14" t="s">
        <v>2202</v>
      </c>
      <c r="D610" s="14">
        <v>210403460</v>
      </c>
      <c r="E610" s="14" t="s">
        <v>1006</v>
      </c>
      <c r="F610" s="14" t="s">
        <v>1569</v>
      </c>
      <c r="G610" s="14" t="s">
        <v>1006</v>
      </c>
      <c r="H610" s="14">
        <v>24854</v>
      </c>
      <c r="I610" s="14">
        <v>1</v>
      </c>
      <c r="J610" s="14" t="s">
        <v>1009</v>
      </c>
      <c r="K610" s="15">
        <v>30</v>
      </c>
      <c r="L610" s="15" t="s">
        <v>250</v>
      </c>
      <c r="M610" s="14" t="s">
        <v>271</v>
      </c>
      <c r="O610" s="16" t="s">
        <v>133</v>
      </c>
      <c r="P610" s="16" t="s">
        <v>133</v>
      </c>
      <c r="Q610" s="16" t="s">
        <v>142</v>
      </c>
      <c r="R610" s="16" t="s">
        <v>142</v>
      </c>
      <c r="S610" s="16" t="s">
        <v>142</v>
      </c>
      <c r="W610" s="15">
        <v>210403460</v>
      </c>
    </row>
    <row r="611" spans="1:23" ht="12.75">
      <c r="A611" s="14" t="s">
        <v>960</v>
      </c>
      <c r="B611" s="14">
        <v>1</v>
      </c>
      <c r="C611" s="14" t="s">
        <v>1011</v>
      </c>
      <c r="D611" s="14">
        <v>210902030</v>
      </c>
      <c r="E611" s="14" t="s">
        <v>180</v>
      </c>
      <c r="F611" s="14" t="s">
        <v>166</v>
      </c>
      <c r="G611" s="14" t="s">
        <v>1006</v>
      </c>
      <c r="H611" s="14">
        <v>23431</v>
      </c>
      <c r="I611" s="14">
        <v>0</v>
      </c>
      <c r="J611" s="14" t="s">
        <v>1007</v>
      </c>
      <c r="K611" s="15">
        <v>157.08</v>
      </c>
      <c r="L611" s="15" t="s">
        <v>263</v>
      </c>
      <c r="M611" s="14" t="s">
        <v>1076</v>
      </c>
      <c r="O611" s="16" t="s">
        <v>133</v>
      </c>
      <c r="P611" s="16" t="s">
        <v>133</v>
      </c>
      <c r="Q611" s="16" t="s">
        <v>142</v>
      </c>
      <c r="R611" s="16" t="s">
        <v>142</v>
      </c>
      <c r="S611" s="16" t="s">
        <v>142</v>
      </c>
      <c r="W611" s="15">
        <v>210902030</v>
      </c>
    </row>
    <row r="612" spans="1:23" ht="12.75">
      <c r="A612" s="14" t="s">
        <v>960</v>
      </c>
      <c r="B612" s="14">
        <v>1</v>
      </c>
      <c r="C612" s="14" t="s">
        <v>2221</v>
      </c>
      <c r="D612" s="14">
        <v>210901480</v>
      </c>
      <c r="E612" s="14" t="s">
        <v>1006</v>
      </c>
      <c r="F612" s="14" t="s">
        <v>1569</v>
      </c>
      <c r="G612" s="14" t="s">
        <v>1006</v>
      </c>
      <c r="H612" s="14">
        <v>21454</v>
      </c>
      <c r="I612" s="14">
        <v>1</v>
      </c>
      <c r="J612" s="14" t="s">
        <v>1009</v>
      </c>
      <c r="K612" s="15">
        <v>17</v>
      </c>
      <c r="L612" s="15" t="s">
        <v>250</v>
      </c>
      <c r="M612" s="14" t="s">
        <v>271</v>
      </c>
      <c r="O612" s="16" t="s">
        <v>133</v>
      </c>
      <c r="P612" s="16" t="s">
        <v>133</v>
      </c>
      <c r="Q612" s="16" t="s">
        <v>142</v>
      </c>
      <c r="R612" s="16" t="s">
        <v>142</v>
      </c>
      <c r="S612" s="16" t="s">
        <v>142</v>
      </c>
      <c r="W612" s="15">
        <v>210901480</v>
      </c>
    </row>
    <row r="613" spans="1:23" ht="12.75">
      <c r="A613" s="14" t="s">
        <v>960</v>
      </c>
      <c r="B613" s="14">
        <v>1</v>
      </c>
      <c r="C613" s="14" t="s">
        <v>2156</v>
      </c>
      <c r="D613" s="14">
        <v>210502251</v>
      </c>
      <c r="E613" s="14" t="s">
        <v>191</v>
      </c>
      <c r="F613" s="14" t="s">
        <v>166</v>
      </c>
      <c r="G613" s="14" t="s">
        <v>1006</v>
      </c>
      <c r="H613" s="14">
        <v>26175</v>
      </c>
      <c r="I613" s="14">
        <v>1</v>
      </c>
      <c r="J613" s="14" t="s">
        <v>1009</v>
      </c>
      <c r="K613" s="15">
        <v>16.63</v>
      </c>
      <c r="L613" s="15" t="s">
        <v>250</v>
      </c>
      <c r="M613" s="14" t="s">
        <v>271</v>
      </c>
      <c r="O613" s="16" t="s">
        <v>133</v>
      </c>
      <c r="P613" s="16" t="s">
        <v>133</v>
      </c>
      <c r="Q613" s="16" t="s">
        <v>142</v>
      </c>
      <c r="R613" s="16" t="s">
        <v>142</v>
      </c>
      <c r="S613" s="16" t="s">
        <v>142</v>
      </c>
      <c r="W613" s="15">
        <v>210502251</v>
      </c>
    </row>
    <row r="614" spans="1:23" ht="12.75">
      <c r="A614" s="14" t="s">
        <v>960</v>
      </c>
      <c r="B614" s="14">
        <v>1</v>
      </c>
      <c r="C614" s="14" t="s">
        <v>2239</v>
      </c>
      <c r="D614" s="14">
        <v>210301260</v>
      </c>
      <c r="E614" s="14" t="s">
        <v>1006</v>
      </c>
      <c r="F614" s="14" t="s">
        <v>1569</v>
      </c>
      <c r="G614" s="14" t="s">
        <v>1006</v>
      </c>
      <c r="H614" s="14">
        <v>21374</v>
      </c>
      <c r="I614" s="14">
        <v>1</v>
      </c>
      <c r="J614" s="14" t="s">
        <v>1009</v>
      </c>
      <c r="K614" s="15">
        <v>36.67</v>
      </c>
      <c r="L614" s="15" t="s">
        <v>253</v>
      </c>
      <c r="M614" s="14" t="s">
        <v>1064</v>
      </c>
      <c r="O614" s="16" t="s">
        <v>133</v>
      </c>
      <c r="P614" s="16" t="s">
        <v>133</v>
      </c>
      <c r="Q614" s="16" t="s">
        <v>142</v>
      </c>
      <c r="R614" s="16" t="s">
        <v>142</v>
      </c>
      <c r="S614" s="16" t="s">
        <v>142</v>
      </c>
      <c r="W614" s="15">
        <v>210301260</v>
      </c>
    </row>
    <row r="615" spans="1:23" ht="12.75">
      <c r="A615" s="14" t="s">
        <v>960</v>
      </c>
      <c r="B615" s="14">
        <v>1</v>
      </c>
      <c r="C615" s="14" t="s">
        <v>2240</v>
      </c>
      <c r="D615" s="14">
        <v>210301270</v>
      </c>
      <c r="E615" s="14" t="s">
        <v>1006</v>
      </c>
      <c r="F615" s="14" t="s">
        <v>1569</v>
      </c>
      <c r="G615" s="14" t="s">
        <v>1006</v>
      </c>
      <c r="H615" s="14">
        <v>24131</v>
      </c>
      <c r="I615" s="14">
        <v>1</v>
      </c>
      <c r="J615" s="14" t="s">
        <v>1009</v>
      </c>
      <c r="K615" s="15">
        <v>36</v>
      </c>
      <c r="L615" s="15" t="s">
        <v>253</v>
      </c>
      <c r="M615" s="14" t="s">
        <v>1064</v>
      </c>
      <c r="O615" s="16" t="s">
        <v>133</v>
      </c>
      <c r="P615" s="16" t="s">
        <v>133</v>
      </c>
      <c r="Q615" s="16" t="s">
        <v>142</v>
      </c>
      <c r="R615" s="16" t="s">
        <v>142</v>
      </c>
      <c r="S615" s="16" t="s">
        <v>142</v>
      </c>
      <c r="W615" s="15">
        <v>210301270</v>
      </c>
    </row>
    <row r="616" spans="1:26" ht="12.75">
      <c r="A616" s="14" t="s">
        <v>960</v>
      </c>
      <c r="B616" s="14">
        <v>1</v>
      </c>
      <c r="C616" s="14" t="s">
        <v>2180</v>
      </c>
      <c r="D616" s="14">
        <v>210502440</v>
      </c>
      <c r="E616" s="14" t="s">
        <v>1006</v>
      </c>
      <c r="F616" s="14" t="s">
        <v>1569</v>
      </c>
      <c r="G616" s="14" t="s">
        <v>1006</v>
      </c>
      <c r="H616" s="14">
        <v>23815</v>
      </c>
      <c r="I616" s="14">
        <v>1</v>
      </c>
      <c r="J616" s="14" t="s">
        <v>1009</v>
      </c>
      <c r="K616" s="15">
        <v>219.5</v>
      </c>
      <c r="L616" s="15" t="s">
        <v>238</v>
      </c>
      <c r="M616" s="14" t="s">
        <v>287</v>
      </c>
      <c r="O616" s="16" t="s">
        <v>133</v>
      </c>
      <c r="P616" s="16" t="s">
        <v>133</v>
      </c>
      <c r="Q616" s="16" t="s">
        <v>133</v>
      </c>
      <c r="R616" s="16" t="s">
        <v>133</v>
      </c>
      <c r="S616" s="16" t="s">
        <v>133</v>
      </c>
      <c r="W616" s="15">
        <v>210502440</v>
      </c>
      <c r="X616" s="15">
        <v>210502440</v>
      </c>
      <c r="Y616" s="15">
        <v>210502440</v>
      </c>
      <c r="Z616" s="15">
        <v>210502440</v>
      </c>
    </row>
    <row r="617" spans="1:23" ht="12.75">
      <c r="A617" s="14" t="s">
        <v>960</v>
      </c>
      <c r="B617" s="14">
        <v>1</v>
      </c>
      <c r="C617" s="14" t="s">
        <v>2078</v>
      </c>
      <c r="D617" s="14">
        <v>210502252</v>
      </c>
      <c r="E617" s="14" t="s">
        <v>191</v>
      </c>
      <c r="F617" s="14" t="s">
        <v>166</v>
      </c>
      <c r="G617" s="14" t="s">
        <v>1006</v>
      </c>
      <c r="H617" s="14">
        <v>26171</v>
      </c>
      <c r="I617" s="14">
        <v>1</v>
      </c>
      <c r="J617" s="14" t="s">
        <v>1009</v>
      </c>
      <c r="K617" s="15">
        <v>34.37</v>
      </c>
      <c r="L617" s="15" t="s">
        <v>253</v>
      </c>
      <c r="M617" s="14" t="s">
        <v>1064</v>
      </c>
      <c r="O617" s="16" t="s">
        <v>133</v>
      </c>
      <c r="P617" s="16" t="s">
        <v>133</v>
      </c>
      <c r="Q617" s="16" t="s">
        <v>142</v>
      </c>
      <c r="R617" s="16" t="s">
        <v>142</v>
      </c>
      <c r="S617" s="16" t="s">
        <v>142</v>
      </c>
      <c r="W617" s="15">
        <v>210502252</v>
      </c>
    </row>
    <row r="618" spans="1:23" ht="12.75">
      <c r="A618" s="14" t="s">
        <v>960</v>
      </c>
      <c r="B618" s="14">
        <v>1</v>
      </c>
      <c r="C618" s="14" t="s">
        <v>2197</v>
      </c>
      <c r="D618" s="14">
        <v>210102550</v>
      </c>
      <c r="E618" s="14" t="s">
        <v>1006</v>
      </c>
      <c r="F618" s="14" t="s">
        <v>1569</v>
      </c>
      <c r="G618" s="14" t="s">
        <v>1006</v>
      </c>
      <c r="H618" s="14">
        <v>26495</v>
      </c>
      <c r="I618" s="14">
        <v>1</v>
      </c>
      <c r="J618" s="14" t="s">
        <v>1009</v>
      </c>
      <c r="K618" s="15">
        <v>8</v>
      </c>
      <c r="L618" s="15" t="s">
        <v>263</v>
      </c>
      <c r="M618" s="14" t="s">
        <v>1076</v>
      </c>
      <c r="O618" s="16" t="s">
        <v>133</v>
      </c>
      <c r="P618" s="16" t="s">
        <v>133</v>
      </c>
      <c r="Q618" s="16" t="s">
        <v>142</v>
      </c>
      <c r="R618" s="16" t="s">
        <v>142</v>
      </c>
      <c r="S618" s="16" t="s">
        <v>142</v>
      </c>
      <c r="W618" s="15">
        <v>210102550</v>
      </c>
    </row>
    <row r="619" spans="1:23" ht="12.75">
      <c r="A619" s="14" t="s">
        <v>960</v>
      </c>
      <c r="B619" s="14">
        <v>1</v>
      </c>
      <c r="C619" s="14" t="s">
        <v>2220</v>
      </c>
      <c r="D619" s="14">
        <v>210302590</v>
      </c>
      <c r="E619" s="14" t="s">
        <v>1006</v>
      </c>
      <c r="F619" s="14" t="s">
        <v>1569</v>
      </c>
      <c r="G619" s="14" t="s">
        <v>1006</v>
      </c>
      <c r="H619" s="14">
        <v>25434</v>
      </c>
      <c r="I619" s="14">
        <v>1</v>
      </c>
      <c r="J619" s="14" t="s">
        <v>1009</v>
      </c>
      <c r="K619" s="15">
        <v>4</v>
      </c>
      <c r="L619" s="15" t="s">
        <v>263</v>
      </c>
      <c r="M619" s="14" t="s">
        <v>1076</v>
      </c>
      <c r="O619" s="16" t="s">
        <v>133</v>
      </c>
      <c r="P619" s="16" t="s">
        <v>133</v>
      </c>
      <c r="Q619" s="16" t="s">
        <v>142</v>
      </c>
      <c r="R619" s="16" t="s">
        <v>142</v>
      </c>
      <c r="S619" s="16" t="s">
        <v>142</v>
      </c>
      <c r="W619" s="15">
        <v>210302590</v>
      </c>
    </row>
    <row r="620" spans="1:23" ht="12.75">
      <c r="A620" s="14" t="s">
        <v>960</v>
      </c>
      <c r="B620" s="14">
        <v>1</v>
      </c>
      <c r="C620" s="14" t="s">
        <v>2179</v>
      </c>
      <c r="D620" s="14">
        <v>210302390</v>
      </c>
      <c r="E620" s="14" t="s">
        <v>1006</v>
      </c>
      <c r="F620" s="14" t="s">
        <v>1569</v>
      </c>
      <c r="G620" s="14" t="s">
        <v>1006</v>
      </c>
      <c r="H620" s="14">
        <v>24782</v>
      </c>
      <c r="I620" s="14">
        <v>2</v>
      </c>
      <c r="J620" s="14" t="s">
        <v>1067</v>
      </c>
      <c r="K620" s="15">
        <v>4</v>
      </c>
      <c r="L620" s="15" t="s">
        <v>256</v>
      </c>
      <c r="M620" s="14" t="s">
        <v>1070</v>
      </c>
      <c r="O620" s="16" t="s">
        <v>133</v>
      </c>
      <c r="P620" s="16" t="s">
        <v>133</v>
      </c>
      <c r="Q620" s="16" t="s">
        <v>142</v>
      </c>
      <c r="R620" s="16" t="s">
        <v>142</v>
      </c>
      <c r="S620" s="16" t="s">
        <v>142</v>
      </c>
      <c r="W620" s="15">
        <v>210302390</v>
      </c>
    </row>
    <row r="621" spans="1:19" ht="12.75">
      <c r="A621" s="14" t="s">
        <v>960</v>
      </c>
      <c r="B621" s="14">
        <v>1</v>
      </c>
      <c r="C621" s="14" t="s">
        <v>2198</v>
      </c>
      <c r="D621" s="14">
        <v>210302660</v>
      </c>
      <c r="E621" s="14" t="s">
        <v>1006</v>
      </c>
      <c r="F621" s="14" t="s">
        <v>1569</v>
      </c>
      <c r="G621" s="14" t="s">
        <v>1006</v>
      </c>
      <c r="H621" s="14">
        <v>26616</v>
      </c>
      <c r="I621" s="14">
        <v>2</v>
      </c>
      <c r="J621" s="14" t="s">
        <v>1067</v>
      </c>
      <c r="K621" s="15">
        <v>6</v>
      </c>
      <c r="L621" s="15" t="s">
        <v>263</v>
      </c>
      <c r="M621" s="14" t="s">
        <v>1076</v>
      </c>
      <c r="O621" s="16" t="s">
        <v>133</v>
      </c>
      <c r="P621" s="16" t="s">
        <v>142</v>
      </c>
      <c r="Q621" s="16" t="s">
        <v>142</v>
      </c>
      <c r="R621" s="16" t="s">
        <v>142</v>
      </c>
      <c r="S621" s="16" t="s">
        <v>142</v>
      </c>
    </row>
    <row r="622" spans="1:23" ht="12.75">
      <c r="A622" s="14" t="s">
        <v>960</v>
      </c>
      <c r="B622" s="14">
        <v>1</v>
      </c>
      <c r="C622" s="14" t="s">
        <v>2203</v>
      </c>
      <c r="D622" s="14">
        <v>210402670</v>
      </c>
      <c r="E622" s="14" t="s">
        <v>1006</v>
      </c>
      <c r="F622" s="14" t="s">
        <v>1569</v>
      </c>
      <c r="G622" s="14" t="s">
        <v>1006</v>
      </c>
      <c r="H622" s="14">
        <v>24250</v>
      </c>
      <c r="I622" s="14">
        <v>2</v>
      </c>
      <c r="J622" s="14" t="s">
        <v>1067</v>
      </c>
      <c r="K622" s="15">
        <v>25.58</v>
      </c>
      <c r="L622" s="15" t="s">
        <v>250</v>
      </c>
      <c r="M622" s="14" t="s">
        <v>271</v>
      </c>
      <c r="O622" s="16" t="s">
        <v>133</v>
      </c>
      <c r="P622" s="16" t="s">
        <v>133</v>
      </c>
      <c r="Q622" s="16" t="s">
        <v>142</v>
      </c>
      <c r="R622" s="16" t="s">
        <v>142</v>
      </c>
      <c r="S622" s="16" t="s">
        <v>142</v>
      </c>
      <c r="W622" s="15">
        <v>210402670</v>
      </c>
    </row>
    <row r="623" spans="1:26" ht="12.75">
      <c r="A623" s="14" t="s">
        <v>960</v>
      </c>
      <c r="B623" s="14">
        <v>1</v>
      </c>
      <c r="C623" s="14" t="s">
        <v>2151</v>
      </c>
      <c r="D623" s="14">
        <v>210801210</v>
      </c>
      <c r="E623" s="14" t="s">
        <v>173</v>
      </c>
      <c r="F623" s="14" t="s">
        <v>166</v>
      </c>
      <c r="G623" s="14" t="s">
        <v>1006</v>
      </c>
      <c r="H623" s="14">
        <v>24412</v>
      </c>
      <c r="I623" s="14">
        <v>0</v>
      </c>
      <c r="J623" s="14" t="s">
        <v>1007</v>
      </c>
      <c r="K623" s="15">
        <v>229.42</v>
      </c>
      <c r="L623" s="15" t="s">
        <v>238</v>
      </c>
      <c r="M623" s="14" t="s">
        <v>287</v>
      </c>
      <c r="O623" s="16" t="s">
        <v>133</v>
      </c>
      <c r="P623" s="16" t="s">
        <v>133</v>
      </c>
      <c r="Q623" s="16" t="s">
        <v>133</v>
      </c>
      <c r="R623" s="16" t="s">
        <v>133</v>
      </c>
      <c r="S623" s="16" t="s">
        <v>133</v>
      </c>
      <c r="W623" s="15">
        <v>210801210</v>
      </c>
      <c r="X623" s="15">
        <v>210801210</v>
      </c>
      <c r="Y623" s="15">
        <v>210801210</v>
      </c>
      <c r="Z623" s="15">
        <v>210801210</v>
      </c>
    </row>
    <row r="624" spans="1:19" ht="12.75">
      <c r="A624" s="14" t="s">
        <v>960</v>
      </c>
      <c r="B624" s="14" t="s">
        <v>1006</v>
      </c>
      <c r="C624" s="14" t="s">
        <v>2132</v>
      </c>
      <c r="D624" s="14" t="s">
        <v>198</v>
      </c>
      <c r="E624" s="14" t="s">
        <v>1006</v>
      </c>
      <c r="F624" s="14" t="s">
        <v>165</v>
      </c>
      <c r="G624" s="14" t="s">
        <v>1006</v>
      </c>
      <c r="H624" s="14">
        <v>9999</v>
      </c>
      <c r="I624" s="14">
        <v>1</v>
      </c>
      <c r="J624" s="14" t="s">
        <v>1009</v>
      </c>
      <c r="K624" s="15">
        <v>0</v>
      </c>
      <c r="L624" s="15" t="s">
        <v>253</v>
      </c>
      <c r="M624" s="14" t="s">
        <v>1064</v>
      </c>
      <c r="O624" s="16" t="s">
        <v>133</v>
      </c>
      <c r="P624" s="16" t="s">
        <v>143</v>
      </c>
      <c r="Q624" s="16" t="s">
        <v>143</v>
      </c>
      <c r="R624" s="16" t="s">
        <v>143</v>
      </c>
      <c r="S624" s="16" t="s">
        <v>143</v>
      </c>
    </row>
    <row r="625" spans="1:23" ht="12.75">
      <c r="A625" s="14" t="s">
        <v>960</v>
      </c>
      <c r="B625" s="14">
        <v>1</v>
      </c>
      <c r="C625" s="14" t="s">
        <v>2134</v>
      </c>
      <c r="D625" s="14">
        <v>210301352</v>
      </c>
      <c r="E625" s="14" t="s">
        <v>198</v>
      </c>
      <c r="F625" s="14" t="s">
        <v>166</v>
      </c>
      <c r="G625" s="14" t="s">
        <v>1006</v>
      </c>
      <c r="H625" s="14">
        <v>21674</v>
      </c>
      <c r="I625" s="14">
        <v>1</v>
      </c>
      <c r="J625" s="14" t="s">
        <v>1009</v>
      </c>
      <c r="K625" s="15">
        <v>2</v>
      </c>
      <c r="L625" s="15" t="s">
        <v>263</v>
      </c>
      <c r="M625" s="14" t="s">
        <v>1076</v>
      </c>
      <c r="O625" s="16" t="s">
        <v>133</v>
      </c>
      <c r="P625" s="16" t="s">
        <v>133</v>
      </c>
      <c r="Q625" s="16" t="s">
        <v>142</v>
      </c>
      <c r="R625" s="16" t="s">
        <v>142</v>
      </c>
      <c r="S625" s="16" t="s">
        <v>142</v>
      </c>
      <c r="W625" s="15">
        <v>210301352</v>
      </c>
    </row>
    <row r="626" spans="1:23" ht="12.75">
      <c r="A626" s="14" t="s">
        <v>960</v>
      </c>
      <c r="B626" s="14">
        <v>1</v>
      </c>
      <c r="C626" s="14" t="s">
        <v>2133</v>
      </c>
      <c r="D626" s="14">
        <v>210301351</v>
      </c>
      <c r="E626" s="14" t="s">
        <v>198</v>
      </c>
      <c r="F626" s="14" t="s">
        <v>166</v>
      </c>
      <c r="G626" s="14" t="s">
        <v>1006</v>
      </c>
      <c r="H626" s="14">
        <v>21671</v>
      </c>
      <c r="I626" s="14">
        <v>1</v>
      </c>
      <c r="J626" s="14" t="s">
        <v>1009</v>
      </c>
      <c r="K626" s="15">
        <v>47</v>
      </c>
      <c r="L626" s="15" t="s">
        <v>253</v>
      </c>
      <c r="M626" s="14" t="s">
        <v>1064</v>
      </c>
      <c r="O626" s="16" t="s">
        <v>133</v>
      </c>
      <c r="P626" s="16" t="s">
        <v>133</v>
      </c>
      <c r="Q626" s="16" t="s">
        <v>142</v>
      </c>
      <c r="R626" s="16" t="s">
        <v>142</v>
      </c>
      <c r="S626" s="16" t="s">
        <v>142</v>
      </c>
      <c r="W626" s="15">
        <v>210301351</v>
      </c>
    </row>
    <row r="627" spans="1:23" ht="12.75">
      <c r="A627" s="14" t="s">
        <v>960</v>
      </c>
      <c r="B627" s="14">
        <v>1</v>
      </c>
      <c r="C627" s="14" t="s">
        <v>2224</v>
      </c>
      <c r="D627" s="14">
        <v>210301340</v>
      </c>
      <c r="E627" s="14" t="s">
        <v>1006</v>
      </c>
      <c r="F627" s="14" t="s">
        <v>1569</v>
      </c>
      <c r="G627" s="14" t="s">
        <v>1006</v>
      </c>
      <c r="H627" s="14">
        <v>22628</v>
      </c>
      <c r="I627" s="14">
        <v>1</v>
      </c>
      <c r="J627" s="14" t="s">
        <v>1009</v>
      </c>
      <c r="K627" s="15">
        <v>10</v>
      </c>
      <c r="L627" s="15" t="s">
        <v>250</v>
      </c>
      <c r="M627" s="14" t="s">
        <v>271</v>
      </c>
      <c r="O627" s="16" t="s">
        <v>133</v>
      </c>
      <c r="P627" s="16" t="s">
        <v>133</v>
      </c>
      <c r="Q627" s="16" t="s">
        <v>142</v>
      </c>
      <c r="R627" s="16" t="s">
        <v>142</v>
      </c>
      <c r="S627" s="16" t="s">
        <v>142</v>
      </c>
      <c r="W627" s="15">
        <v>210301340</v>
      </c>
    </row>
    <row r="628" spans="1:19" ht="12.75">
      <c r="A628" s="14" t="s">
        <v>960</v>
      </c>
      <c r="B628" s="14" t="s">
        <v>1006</v>
      </c>
      <c r="C628" s="14" t="s">
        <v>2153</v>
      </c>
      <c r="D628" s="14" t="s">
        <v>199</v>
      </c>
      <c r="E628" s="14" t="s">
        <v>1006</v>
      </c>
      <c r="F628" s="14" t="s">
        <v>165</v>
      </c>
      <c r="G628" s="14" t="s">
        <v>1006</v>
      </c>
      <c r="H628" s="14">
        <v>9999</v>
      </c>
      <c r="I628" s="14">
        <v>0</v>
      </c>
      <c r="J628" s="14" t="s">
        <v>1007</v>
      </c>
      <c r="K628" s="15">
        <v>0</v>
      </c>
      <c r="L628" s="15" t="s">
        <v>238</v>
      </c>
      <c r="M628" s="14" t="s">
        <v>287</v>
      </c>
      <c r="O628" s="16" t="s">
        <v>133</v>
      </c>
      <c r="P628" s="16" t="s">
        <v>143</v>
      </c>
      <c r="Q628" s="16" t="s">
        <v>143</v>
      </c>
      <c r="R628" s="16" t="s">
        <v>143</v>
      </c>
      <c r="S628" s="16" t="s">
        <v>143</v>
      </c>
    </row>
    <row r="629" spans="1:23" ht="12.75">
      <c r="A629" s="14" t="s">
        <v>960</v>
      </c>
      <c r="B629" s="14">
        <v>1</v>
      </c>
      <c r="C629" s="14" t="s">
        <v>200</v>
      </c>
      <c r="D629" s="14">
        <v>210203680</v>
      </c>
      <c r="E629" s="14" t="s">
        <v>187</v>
      </c>
      <c r="F629" s="14" t="s">
        <v>166</v>
      </c>
      <c r="G629" s="14" t="s">
        <v>1006</v>
      </c>
      <c r="H629" s="14">
        <v>24654</v>
      </c>
      <c r="I629" s="14">
        <v>0</v>
      </c>
      <c r="J629" s="14" t="s">
        <v>1007</v>
      </c>
      <c r="K629" s="15">
        <v>19.78</v>
      </c>
      <c r="L629" s="15" t="s">
        <v>263</v>
      </c>
      <c r="M629" s="14" t="s">
        <v>1076</v>
      </c>
      <c r="O629" s="16" t="s">
        <v>133</v>
      </c>
      <c r="P629" s="16" t="s">
        <v>133</v>
      </c>
      <c r="Q629" s="16" t="s">
        <v>142</v>
      </c>
      <c r="R629" s="16" t="s">
        <v>142</v>
      </c>
      <c r="S629" s="16" t="s">
        <v>142</v>
      </c>
      <c r="W629" s="15" t="s">
        <v>1434</v>
      </c>
    </row>
    <row r="630" spans="1:19" ht="12.75">
      <c r="A630" s="14" t="s">
        <v>960</v>
      </c>
      <c r="B630" s="14" t="s">
        <v>1006</v>
      </c>
      <c r="C630" s="14" t="s">
        <v>2061</v>
      </c>
      <c r="D630" s="14" t="s">
        <v>1435</v>
      </c>
      <c r="E630" s="14" t="s">
        <v>1006</v>
      </c>
      <c r="F630" s="14" t="s">
        <v>165</v>
      </c>
      <c r="G630" s="14" t="s">
        <v>1006</v>
      </c>
      <c r="H630" s="14">
        <v>9999</v>
      </c>
      <c r="I630" s="14">
        <v>0</v>
      </c>
      <c r="J630" s="14" t="s">
        <v>1007</v>
      </c>
      <c r="K630" s="15">
        <v>0</v>
      </c>
      <c r="L630" s="15" t="s">
        <v>238</v>
      </c>
      <c r="M630" s="14" t="s">
        <v>287</v>
      </c>
      <c r="O630" s="16" t="s">
        <v>133</v>
      </c>
      <c r="P630" s="16" t="s">
        <v>143</v>
      </c>
      <c r="Q630" s="16" t="s">
        <v>143</v>
      </c>
      <c r="R630" s="16" t="s">
        <v>143</v>
      </c>
      <c r="S630" s="16" t="s">
        <v>143</v>
      </c>
    </row>
    <row r="631" spans="1:26" ht="12.75">
      <c r="A631" s="14" t="s">
        <v>960</v>
      </c>
      <c r="B631" s="14">
        <v>1</v>
      </c>
      <c r="C631" s="14" t="s">
        <v>962</v>
      </c>
      <c r="D631" s="14" t="s">
        <v>961</v>
      </c>
      <c r="E631" s="14" t="s">
        <v>1435</v>
      </c>
      <c r="F631" s="14" t="s">
        <v>166</v>
      </c>
      <c r="G631" s="14" t="s">
        <v>1006</v>
      </c>
      <c r="H631" s="14">
        <v>20661</v>
      </c>
      <c r="I631" s="14">
        <v>0</v>
      </c>
      <c r="J631" s="14" t="s">
        <v>1007</v>
      </c>
      <c r="K631" s="15">
        <v>191</v>
      </c>
      <c r="L631" s="15" t="s">
        <v>238</v>
      </c>
      <c r="M631" s="14" t="s">
        <v>287</v>
      </c>
      <c r="O631" s="16" t="s">
        <v>133</v>
      </c>
      <c r="P631" s="16" t="s">
        <v>133</v>
      </c>
      <c r="Q631" s="16" t="s">
        <v>133</v>
      </c>
      <c r="R631" s="16" t="s">
        <v>133</v>
      </c>
      <c r="S631" s="16" t="s">
        <v>133</v>
      </c>
      <c r="W631" s="15" t="s">
        <v>961</v>
      </c>
      <c r="X631" s="15" t="s">
        <v>961</v>
      </c>
      <c r="Y631" s="15" t="s">
        <v>961</v>
      </c>
      <c r="Z631" s="15" t="s">
        <v>961</v>
      </c>
    </row>
    <row r="632" spans="1:26" ht="12.75">
      <c r="A632" s="14" t="s">
        <v>960</v>
      </c>
      <c r="B632" s="14">
        <v>1</v>
      </c>
      <c r="C632" s="14" t="s">
        <v>964</v>
      </c>
      <c r="D632" s="14" t="s">
        <v>963</v>
      </c>
      <c r="E632" s="14" t="s">
        <v>1435</v>
      </c>
      <c r="F632" s="14" t="s">
        <v>166</v>
      </c>
      <c r="G632" s="14" t="s">
        <v>1006</v>
      </c>
      <c r="H632" s="14">
        <v>27261</v>
      </c>
      <c r="I632" s="14">
        <v>0</v>
      </c>
      <c r="J632" s="14" t="s">
        <v>1007</v>
      </c>
      <c r="K632" s="15">
        <v>165</v>
      </c>
      <c r="L632" s="15" t="s">
        <v>243</v>
      </c>
      <c r="M632" s="14" t="s">
        <v>284</v>
      </c>
      <c r="O632" s="16" t="s">
        <v>133</v>
      </c>
      <c r="P632" s="16" t="s">
        <v>133</v>
      </c>
      <c r="Q632" s="16" t="s">
        <v>133</v>
      </c>
      <c r="R632" s="16" t="s">
        <v>133</v>
      </c>
      <c r="S632" s="16" t="s">
        <v>133</v>
      </c>
      <c r="W632" s="15" t="s">
        <v>963</v>
      </c>
      <c r="X632" s="15" t="s">
        <v>963</v>
      </c>
      <c r="Y632" s="15" t="s">
        <v>963</v>
      </c>
      <c r="Z632" s="15" t="s">
        <v>963</v>
      </c>
    </row>
    <row r="633" spans="1:26" ht="12.75">
      <c r="A633" s="14" t="s">
        <v>960</v>
      </c>
      <c r="B633" s="14">
        <v>1</v>
      </c>
      <c r="C633" s="14" t="s">
        <v>2176</v>
      </c>
      <c r="D633" s="14">
        <v>210302320</v>
      </c>
      <c r="E633" s="14" t="s">
        <v>1006</v>
      </c>
      <c r="F633" s="14" t="s">
        <v>1569</v>
      </c>
      <c r="G633" s="14" t="s">
        <v>1006</v>
      </c>
      <c r="H633" s="14">
        <v>24781</v>
      </c>
      <c r="I633" s="14">
        <v>2</v>
      </c>
      <c r="J633" s="14" t="s">
        <v>1067</v>
      </c>
      <c r="K633" s="15">
        <v>133</v>
      </c>
      <c r="L633" s="15" t="s">
        <v>323</v>
      </c>
      <c r="M633" s="14" t="s">
        <v>1010</v>
      </c>
      <c r="O633" s="16" t="s">
        <v>133</v>
      </c>
      <c r="P633" s="16" t="s">
        <v>133</v>
      </c>
      <c r="Q633" s="16" t="s">
        <v>142</v>
      </c>
      <c r="R633" s="16" t="s">
        <v>133</v>
      </c>
      <c r="S633" s="16" t="s">
        <v>133</v>
      </c>
      <c r="W633" s="15">
        <v>210302320</v>
      </c>
      <c r="Y633" s="15">
        <v>210302320</v>
      </c>
      <c r="Z633" s="15">
        <v>210302320</v>
      </c>
    </row>
    <row r="634" spans="1:26" ht="12.75">
      <c r="A634" s="14" t="s">
        <v>960</v>
      </c>
      <c r="B634" s="14">
        <v>1</v>
      </c>
      <c r="C634" s="14" t="s">
        <v>2043</v>
      </c>
      <c r="D634" s="14">
        <v>210801170</v>
      </c>
      <c r="E634" s="14" t="s">
        <v>180</v>
      </c>
      <c r="F634" s="14" t="s">
        <v>166</v>
      </c>
      <c r="G634" s="14" t="s">
        <v>1006</v>
      </c>
      <c r="H634" s="14">
        <v>24971</v>
      </c>
      <c r="I634" s="14">
        <v>0</v>
      </c>
      <c r="J634" s="14" t="s">
        <v>1007</v>
      </c>
      <c r="K634" s="15">
        <v>580.33</v>
      </c>
      <c r="L634" s="15" t="s">
        <v>238</v>
      </c>
      <c r="M634" s="14" t="s">
        <v>287</v>
      </c>
      <c r="O634" s="16" t="s">
        <v>133</v>
      </c>
      <c r="P634" s="16" t="s">
        <v>133</v>
      </c>
      <c r="Q634" s="16" t="s">
        <v>133</v>
      </c>
      <c r="R634" s="16" t="s">
        <v>133</v>
      </c>
      <c r="S634" s="16" t="s">
        <v>133</v>
      </c>
      <c r="W634" s="15">
        <v>210801170</v>
      </c>
      <c r="X634" s="15">
        <v>210801170</v>
      </c>
      <c r="Y634" s="15">
        <v>210801170</v>
      </c>
      <c r="Z634" s="15">
        <v>210801170</v>
      </c>
    </row>
    <row r="635" spans="1:26" ht="12.75">
      <c r="A635" s="14" t="s">
        <v>960</v>
      </c>
      <c r="B635" s="14">
        <v>1</v>
      </c>
      <c r="C635" s="14" t="s">
        <v>969</v>
      </c>
      <c r="D635" s="14">
        <v>210901220</v>
      </c>
      <c r="E635" s="14" t="s">
        <v>180</v>
      </c>
      <c r="F635" s="14" t="s">
        <v>166</v>
      </c>
      <c r="G635" s="14" t="s">
        <v>1006</v>
      </c>
      <c r="H635" s="14">
        <v>22314</v>
      </c>
      <c r="I635" s="14">
        <v>0</v>
      </c>
      <c r="J635" s="14" t="s">
        <v>1007</v>
      </c>
      <c r="K635" s="15">
        <v>122.67</v>
      </c>
      <c r="L635" s="15" t="s">
        <v>243</v>
      </c>
      <c r="M635" s="14" t="s">
        <v>284</v>
      </c>
      <c r="O635" s="16" t="s">
        <v>133</v>
      </c>
      <c r="P635" s="16" t="s">
        <v>133</v>
      </c>
      <c r="Q635" s="16" t="s">
        <v>133</v>
      </c>
      <c r="R635" s="16" t="s">
        <v>142</v>
      </c>
      <c r="S635" s="16" t="s">
        <v>133</v>
      </c>
      <c r="W635" s="15">
        <v>210901220</v>
      </c>
      <c r="X635" s="15">
        <v>210901220</v>
      </c>
      <c r="Z635" s="15">
        <v>210901220</v>
      </c>
    </row>
    <row r="636" spans="1:23" ht="12.75">
      <c r="A636" s="14" t="s">
        <v>960</v>
      </c>
      <c r="B636" s="14">
        <v>1</v>
      </c>
      <c r="C636" s="14" t="s">
        <v>2217</v>
      </c>
      <c r="D636" s="14">
        <v>210305010</v>
      </c>
      <c r="E636" s="14" t="s">
        <v>1006</v>
      </c>
      <c r="F636" s="14" t="s">
        <v>1569</v>
      </c>
      <c r="G636" s="14" t="s">
        <v>1006</v>
      </c>
      <c r="H636" s="14">
        <v>25431</v>
      </c>
      <c r="I636" s="14">
        <v>1</v>
      </c>
      <c r="J636" s="14" t="s">
        <v>1009</v>
      </c>
      <c r="K636" s="15">
        <v>56.33</v>
      </c>
      <c r="L636" s="15" t="s">
        <v>253</v>
      </c>
      <c r="M636" s="14" t="s">
        <v>1064</v>
      </c>
      <c r="O636" s="16" t="s">
        <v>133</v>
      </c>
      <c r="P636" s="16" t="s">
        <v>133</v>
      </c>
      <c r="Q636" s="16" t="s">
        <v>142</v>
      </c>
      <c r="R636" s="16" t="s">
        <v>142</v>
      </c>
      <c r="S636" s="16" t="s">
        <v>142</v>
      </c>
      <c r="W636" s="15">
        <v>210305010</v>
      </c>
    </row>
    <row r="637" spans="1:23" ht="12.75">
      <c r="A637" s="14" t="s">
        <v>960</v>
      </c>
      <c r="B637" s="14">
        <v>1</v>
      </c>
      <c r="C637" s="14" t="s">
        <v>2069</v>
      </c>
      <c r="D637" s="14">
        <v>210904080</v>
      </c>
      <c r="E637" s="14" t="s">
        <v>190</v>
      </c>
      <c r="F637" s="14" t="s">
        <v>166</v>
      </c>
      <c r="G637" s="14" t="s">
        <v>1006</v>
      </c>
      <c r="H637" s="14">
        <v>25345</v>
      </c>
      <c r="I637" s="14">
        <v>0</v>
      </c>
      <c r="J637" s="14" t="s">
        <v>1007</v>
      </c>
      <c r="K637" s="15">
        <v>167</v>
      </c>
      <c r="L637" s="15" t="s">
        <v>263</v>
      </c>
      <c r="M637" s="14" t="s">
        <v>1076</v>
      </c>
      <c r="O637" s="16" t="s">
        <v>133</v>
      </c>
      <c r="P637" s="16" t="s">
        <v>133</v>
      </c>
      <c r="Q637" s="16" t="s">
        <v>142</v>
      </c>
      <c r="R637" s="16" t="s">
        <v>142</v>
      </c>
      <c r="S637" s="16" t="s">
        <v>142</v>
      </c>
      <c r="W637" s="15">
        <v>210904080</v>
      </c>
    </row>
    <row r="638" spans="1:23" ht="12.75">
      <c r="A638" s="14" t="s">
        <v>960</v>
      </c>
      <c r="B638" s="14">
        <v>1</v>
      </c>
      <c r="C638" s="14" t="s">
        <v>2181</v>
      </c>
      <c r="D638" s="14">
        <v>210102450</v>
      </c>
      <c r="E638" s="14" t="s">
        <v>1006</v>
      </c>
      <c r="F638" s="14" t="s">
        <v>1569</v>
      </c>
      <c r="G638" s="14" t="s">
        <v>1006</v>
      </c>
      <c r="H638" s="14">
        <v>25496</v>
      </c>
      <c r="I638" s="14">
        <v>1</v>
      </c>
      <c r="J638" s="14" t="s">
        <v>1009</v>
      </c>
      <c r="K638" s="15">
        <v>15</v>
      </c>
      <c r="L638" s="15" t="s">
        <v>250</v>
      </c>
      <c r="M638" s="14" t="s">
        <v>271</v>
      </c>
      <c r="O638" s="16" t="s">
        <v>133</v>
      </c>
      <c r="P638" s="16" t="s">
        <v>133</v>
      </c>
      <c r="Q638" s="16" t="s">
        <v>142</v>
      </c>
      <c r="R638" s="16" t="s">
        <v>142</v>
      </c>
      <c r="S638" s="16" t="s">
        <v>142</v>
      </c>
      <c r="W638" s="15">
        <v>210102450</v>
      </c>
    </row>
    <row r="639" spans="1:23" ht="12.75">
      <c r="A639" s="14" t="s">
        <v>960</v>
      </c>
      <c r="B639" s="14">
        <v>1</v>
      </c>
      <c r="C639" s="14" t="s">
        <v>2209</v>
      </c>
      <c r="D639" s="14">
        <v>210404010</v>
      </c>
      <c r="E639" s="14" t="s">
        <v>1006</v>
      </c>
      <c r="F639" s="14" t="s">
        <v>1569</v>
      </c>
      <c r="G639" s="14" t="s">
        <v>1006</v>
      </c>
      <c r="H639" s="14">
        <v>24904</v>
      </c>
      <c r="I639" s="14">
        <v>1</v>
      </c>
      <c r="J639" s="14" t="s">
        <v>1009</v>
      </c>
      <c r="K639" s="15">
        <v>10</v>
      </c>
      <c r="L639" s="15" t="s">
        <v>263</v>
      </c>
      <c r="M639" s="14" t="s">
        <v>1076</v>
      </c>
      <c r="O639" s="16" t="s">
        <v>133</v>
      </c>
      <c r="P639" s="16" t="s">
        <v>133</v>
      </c>
      <c r="Q639" s="16" t="s">
        <v>142</v>
      </c>
      <c r="R639" s="16" t="s">
        <v>142</v>
      </c>
      <c r="S639" s="16" t="s">
        <v>142</v>
      </c>
      <c r="W639" s="15">
        <v>210404010</v>
      </c>
    </row>
    <row r="640" spans="1:26" ht="12.75">
      <c r="A640" s="14" t="s">
        <v>960</v>
      </c>
      <c r="B640" s="14">
        <v>1</v>
      </c>
      <c r="C640" s="14" t="s">
        <v>2194</v>
      </c>
      <c r="D640" s="14">
        <v>210401150</v>
      </c>
      <c r="E640" s="14" t="s">
        <v>1006</v>
      </c>
      <c r="F640" s="14" t="s">
        <v>1569</v>
      </c>
      <c r="G640" s="14" t="s">
        <v>1006</v>
      </c>
      <c r="H640" s="14">
        <v>26701</v>
      </c>
      <c r="I640" s="14">
        <v>1</v>
      </c>
      <c r="J640" s="14" t="s">
        <v>1009</v>
      </c>
      <c r="K640" s="15">
        <v>159</v>
      </c>
      <c r="L640" s="15" t="s">
        <v>323</v>
      </c>
      <c r="M640" s="14" t="s">
        <v>1010</v>
      </c>
      <c r="O640" s="16" t="s">
        <v>133</v>
      </c>
      <c r="P640" s="16" t="s">
        <v>133</v>
      </c>
      <c r="Q640" s="16" t="s">
        <v>133</v>
      </c>
      <c r="R640" s="16" t="s">
        <v>133</v>
      </c>
      <c r="S640" s="16" t="s">
        <v>133</v>
      </c>
      <c r="W640" s="15">
        <v>210401150</v>
      </c>
      <c r="X640" s="15">
        <v>210401150</v>
      </c>
      <c r="Y640" s="15">
        <v>210401150</v>
      </c>
      <c r="Z640" s="15">
        <v>210401150</v>
      </c>
    </row>
    <row r="641" spans="1:19" ht="12.75">
      <c r="A641" s="14" t="s">
        <v>960</v>
      </c>
      <c r="B641" s="14" t="s">
        <v>1006</v>
      </c>
      <c r="C641" s="14" t="s">
        <v>2044</v>
      </c>
      <c r="D641" s="14" t="s">
        <v>179</v>
      </c>
      <c r="E641" s="14" t="s">
        <v>1006</v>
      </c>
      <c r="F641" s="14" t="s">
        <v>165</v>
      </c>
      <c r="G641" s="14" t="s">
        <v>1006</v>
      </c>
      <c r="H641" s="14">
        <v>9999</v>
      </c>
      <c r="I641" s="14">
        <v>0</v>
      </c>
      <c r="J641" s="14" t="s">
        <v>1007</v>
      </c>
      <c r="K641" s="15">
        <v>0</v>
      </c>
      <c r="L641" s="15" t="s">
        <v>238</v>
      </c>
      <c r="M641" s="14" t="s">
        <v>287</v>
      </c>
      <c r="O641" s="16" t="s">
        <v>133</v>
      </c>
      <c r="P641" s="16" t="s">
        <v>143</v>
      </c>
      <c r="Q641" s="16" t="s">
        <v>143</v>
      </c>
      <c r="R641" s="16" t="s">
        <v>143</v>
      </c>
      <c r="S641" s="16" t="s">
        <v>143</v>
      </c>
    </row>
    <row r="642" spans="1:26" ht="12.75">
      <c r="A642" s="14" t="s">
        <v>960</v>
      </c>
      <c r="B642" s="14">
        <v>1</v>
      </c>
      <c r="C642" s="14" t="s">
        <v>2073</v>
      </c>
      <c r="D642" s="14" t="s">
        <v>2072</v>
      </c>
      <c r="E642" s="14" t="s">
        <v>179</v>
      </c>
      <c r="F642" s="14" t="s">
        <v>166</v>
      </c>
      <c r="G642" s="14" t="s">
        <v>1006</v>
      </c>
      <c r="H642" s="14">
        <v>27076</v>
      </c>
      <c r="I642" s="14">
        <v>0</v>
      </c>
      <c r="J642" s="14" t="s">
        <v>1007</v>
      </c>
      <c r="K642" s="15">
        <v>347.33</v>
      </c>
      <c r="L642" s="15" t="s">
        <v>238</v>
      </c>
      <c r="M642" s="14" t="s">
        <v>287</v>
      </c>
      <c r="O642" s="16" t="s">
        <v>133</v>
      </c>
      <c r="P642" s="16" t="s">
        <v>133</v>
      </c>
      <c r="Q642" s="16" t="s">
        <v>133</v>
      </c>
      <c r="R642" s="16" t="s">
        <v>133</v>
      </c>
      <c r="S642" s="16" t="s">
        <v>133</v>
      </c>
      <c r="W642" s="15" t="s">
        <v>2072</v>
      </c>
      <c r="X642" s="15" t="s">
        <v>2072</v>
      </c>
      <c r="Y642" s="15" t="s">
        <v>2072</v>
      </c>
      <c r="Z642" s="15" t="s">
        <v>2072</v>
      </c>
    </row>
    <row r="643" spans="1:23" ht="12.75">
      <c r="A643" s="14" t="s">
        <v>960</v>
      </c>
      <c r="B643" s="14">
        <v>1</v>
      </c>
      <c r="C643" s="14" t="s">
        <v>2205</v>
      </c>
      <c r="D643" s="14">
        <v>210403030</v>
      </c>
      <c r="E643" s="14" t="s">
        <v>1006</v>
      </c>
      <c r="F643" s="14" t="s">
        <v>1569</v>
      </c>
      <c r="G643" s="14" t="s">
        <v>1006</v>
      </c>
      <c r="H643" s="14">
        <v>24904</v>
      </c>
      <c r="I643" s="14">
        <v>1</v>
      </c>
      <c r="J643" s="14" t="s">
        <v>1009</v>
      </c>
      <c r="K643" s="15">
        <v>21</v>
      </c>
      <c r="L643" s="15" t="s">
        <v>250</v>
      </c>
      <c r="M643" s="14" t="s">
        <v>271</v>
      </c>
      <c r="O643" s="16" t="s">
        <v>133</v>
      </c>
      <c r="P643" s="16" t="s">
        <v>133</v>
      </c>
      <c r="Q643" s="16" t="s">
        <v>142</v>
      </c>
      <c r="R643" s="16" t="s">
        <v>142</v>
      </c>
      <c r="S643" s="16" t="s">
        <v>142</v>
      </c>
      <c r="W643" s="15">
        <v>210403030</v>
      </c>
    </row>
    <row r="644" spans="1:23" ht="12.75">
      <c r="A644" s="14" t="s">
        <v>960</v>
      </c>
      <c r="B644" s="14">
        <v>1</v>
      </c>
      <c r="C644" s="14" t="s">
        <v>1024</v>
      </c>
      <c r="D644" s="14">
        <v>210802100</v>
      </c>
      <c r="E644" s="14" t="s">
        <v>1435</v>
      </c>
      <c r="F644" s="14" t="s">
        <v>166</v>
      </c>
      <c r="G644" s="14" t="s">
        <v>1006</v>
      </c>
      <c r="H644" s="14">
        <v>21111</v>
      </c>
      <c r="I644" s="14">
        <v>0</v>
      </c>
      <c r="J644" s="14" t="s">
        <v>1007</v>
      </c>
      <c r="K644" s="15">
        <v>20</v>
      </c>
      <c r="L644" s="15" t="s">
        <v>240</v>
      </c>
      <c r="M644" s="14" t="s">
        <v>241</v>
      </c>
      <c r="O644" s="16" t="s">
        <v>133</v>
      </c>
      <c r="P644" s="16" t="s">
        <v>133</v>
      </c>
      <c r="Q644" s="16" t="s">
        <v>142</v>
      </c>
      <c r="R644" s="16" t="s">
        <v>142</v>
      </c>
      <c r="S644" s="16" t="s">
        <v>142</v>
      </c>
      <c r="W644" s="15">
        <v>210802100</v>
      </c>
    </row>
    <row r="645" spans="1:23" ht="12.75">
      <c r="A645" s="14" t="s">
        <v>960</v>
      </c>
      <c r="B645" s="14">
        <v>1</v>
      </c>
      <c r="C645" s="14" t="s">
        <v>2192</v>
      </c>
      <c r="D645" s="14">
        <v>210502040</v>
      </c>
      <c r="E645" s="14" t="s">
        <v>1006</v>
      </c>
      <c r="F645" s="14" t="s">
        <v>1569</v>
      </c>
      <c r="G645" s="14" t="s">
        <v>1006</v>
      </c>
      <c r="H645" s="14">
        <v>22117</v>
      </c>
      <c r="I645" s="14">
        <v>2</v>
      </c>
      <c r="J645" s="14" t="s">
        <v>1067</v>
      </c>
      <c r="K645" s="15">
        <v>6.58</v>
      </c>
      <c r="L645" s="15" t="s">
        <v>263</v>
      </c>
      <c r="M645" s="14" t="s">
        <v>1076</v>
      </c>
      <c r="O645" s="16" t="s">
        <v>133</v>
      </c>
      <c r="P645" s="16" t="s">
        <v>133</v>
      </c>
      <c r="Q645" s="16" t="s">
        <v>142</v>
      </c>
      <c r="R645" s="16" t="s">
        <v>142</v>
      </c>
      <c r="S645" s="16" t="s">
        <v>142</v>
      </c>
      <c r="W645" s="15">
        <v>210502040</v>
      </c>
    </row>
    <row r="646" spans="1:23" ht="12.75">
      <c r="A646" s="14" t="s">
        <v>960</v>
      </c>
      <c r="B646" s="14">
        <v>1</v>
      </c>
      <c r="C646" s="14" t="s">
        <v>2216</v>
      </c>
      <c r="D646" s="14">
        <v>210505050</v>
      </c>
      <c r="E646" s="14" t="s">
        <v>1006</v>
      </c>
      <c r="F646" s="14" t="s">
        <v>1569</v>
      </c>
      <c r="G646" s="14" t="s">
        <v>1006</v>
      </c>
      <c r="H646" s="14">
        <v>22113</v>
      </c>
      <c r="I646" s="14">
        <v>2</v>
      </c>
      <c r="J646" s="14" t="s">
        <v>1067</v>
      </c>
      <c r="K646" s="15">
        <v>15</v>
      </c>
      <c r="L646" s="15" t="s">
        <v>256</v>
      </c>
      <c r="M646" s="14" t="s">
        <v>1070</v>
      </c>
      <c r="O646" s="16" t="s">
        <v>133</v>
      </c>
      <c r="P646" s="16" t="s">
        <v>133</v>
      </c>
      <c r="Q646" s="16" t="s">
        <v>142</v>
      </c>
      <c r="R646" s="16" t="s">
        <v>142</v>
      </c>
      <c r="S646" s="16" t="s">
        <v>142</v>
      </c>
      <c r="W646" s="15">
        <v>210505050</v>
      </c>
    </row>
    <row r="647" spans="1:23" ht="12.75">
      <c r="A647" s="14" t="s">
        <v>960</v>
      </c>
      <c r="B647" s="14">
        <v>1</v>
      </c>
      <c r="C647" s="14" t="s">
        <v>1013</v>
      </c>
      <c r="D647" s="14" t="s">
        <v>1012</v>
      </c>
      <c r="E647" s="14" t="s">
        <v>199</v>
      </c>
      <c r="F647" s="14" t="s">
        <v>166</v>
      </c>
      <c r="G647" s="14" t="s">
        <v>1006</v>
      </c>
      <c r="H647" s="14">
        <v>24608</v>
      </c>
      <c r="I647" s="14">
        <v>0</v>
      </c>
      <c r="J647" s="14" t="s">
        <v>1007</v>
      </c>
      <c r="K647" s="15">
        <v>0</v>
      </c>
      <c r="L647" s="15" t="s">
        <v>263</v>
      </c>
      <c r="M647" s="14" t="s">
        <v>1076</v>
      </c>
      <c r="O647" s="16" t="s">
        <v>133</v>
      </c>
      <c r="P647" s="16" t="s">
        <v>133</v>
      </c>
      <c r="Q647" s="16" t="s">
        <v>142</v>
      </c>
      <c r="R647" s="16" t="s">
        <v>142</v>
      </c>
      <c r="S647" s="16" t="s">
        <v>142</v>
      </c>
      <c r="W647" s="15" t="s">
        <v>1012</v>
      </c>
    </row>
    <row r="648" spans="1:23" ht="12.75">
      <c r="A648" s="14" t="s">
        <v>960</v>
      </c>
      <c r="B648" s="14">
        <v>1</v>
      </c>
      <c r="C648" s="14" t="s">
        <v>2191</v>
      </c>
      <c r="D648" s="14">
        <v>210102020</v>
      </c>
      <c r="E648" s="14" t="s">
        <v>1006</v>
      </c>
      <c r="F648" s="14" t="s">
        <v>1569</v>
      </c>
      <c r="G648" s="14" t="s">
        <v>1006</v>
      </c>
      <c r="H648" s="14">
        <v>21755</v>
      </c>
      <c r="I648" s="14">
        <v>2</v>
      </c>
      <c r="J648" s="14" t="s">
        <v>1067</v>
      </c>
      <c r="K648" s="15">
        <v>4</v>
      </c>
      <c r="L648" s="15" t="s">
        <v>256</v>
      </c>
      <c r="M648" s="14" t="s">
        <v>1070</v>
      </c>
      <c r="O648" s="16" t="s">
        <v>133</v>
      </c>
      <c r="P648" s="16" t="s">
        <v>133</v>
      </c>
      <c r="Q648" s="16" t="s">
        <v>142</v>
      </c>
      <c r="R648" s="16" t="s">
        <v>142</v>
      </c>
      <c r="S648" s="16" t="s">
        <v>142</v>
      </c>
      <c r="W648" s="15">
        <v>210102020</v>
      </c>
    </row>
    <row r="649" spans="1:19" ht="12.75">
      <c r="A649" s="14" t="s">
        <v>960</v>
      </c>
      <c r="B649" s="14" t="s">
        <v>1006</v>
      </c>
      <c r="C649" s="14" t="s">
        <v>2071</v>
      </c>
      <c r="D649" s="14" t="s">
        <v>190</v>
      </c>
      <c r="E649" s="14" t="s">
        <v>1006</v>
      </c>
      <c r="F649" s="14" t="s">
        <v>165</v>
      </c>
      <c r="G649" s="14" t="s">
        <v>1006</v>
      </c>
      <c r="H649" s="14">
        <v>9999</v>
      </c>
      <c r="I649" s="14">
        <v>0</v>
      </c>
      <c r="J649" s="14" t="s">
        <v>1007</v>
      </c>
      <c r="K649" s="15">
        <v>0</v>
      </c>
      <c r="L649" s="15" t="s">
        <v>238</v>
      </c>
      <c r="M649" s="14" t="s">
        <v>287</v>
      </c>
      <c r="O649" s="16" t="s">
        <v>133</v>
      </c>
      <c r="P649" s="16" t="s">
        <v>143</v>
      </c>
      <c r="Q649" s="16" t="s">
        <v>143</v>
      </c>
      <c r="R649" s="16" t="s">
        <v>143</v>
      </c>
      <c r="S649" s="16" t="s">
        <v>143</v>
      </c>
    </row>
    <row r="650" spans="1:23" ht="12.75">
      <c r="A650" s="14" t="s">
        <v>960</v>
      </c>
      <c r="B650" s="14">
        <v>1</v>
      </c>
      <c r="C650" s="14" t="s">
        <v>2152</v>
      </c>
      <c r="D650" s="14">
        <v>210802120</v>
      </c>
      <c r="E650" s="14" t="s">
        <v>173</v>
      </c>
      <c r="F650" s="14" t="s">
        <v>166</v>
      </c>
      <c r="G650" s="14" t="s">
        <v>1006</v>
      </c>
      <c r="H650" s="14">
        <v>26985</v>
      </c>
      <c r="I650" s="14">
        <v>0</v>
      </c>
      <c r="J650" s="14" t="s">
        <v>1007</v>
      </c>
      <c r="K650" s="15">
        <v>146.67</v>
      </c>
      <c r="L650" s="15" t="s">
        <v>259</v>
      </c>
      <c r="M650" s="14" t="s">
        <v>249</v>
      </c>
      <c r="O650" s="16" t="s">
        <v>133</v>
      </c>
      <c r="P650" s="16" t="s">
        <v>133</v>
      </c>
      <c r="Q650" s="16" t="s">
        <v>142</v>
      </c>
      <c r="R650" s="16" t="s">
        <v>142</v>
      </c>
      <c r="S650" s="16" t="s">
        <v>142</v>
      </c>
      <c r="W650" s="15">
        <v>210802120</v>
      </c>
    </row>
    <row r="651" spans="1:26" ht="12.75">
      <c r="A651" s="14" t="s">
        <v>960</v>
      </c>
      <c r="B651" s="14">
        <v>1</v>
      </c>
      <c r="C651" s="14" t="s">
        <v>2068</v>
      </c>
      <c r="D651" s="14" t="s">
        <v>2067</v>
      </c>
      <c r="E651" s="14" t="s">
        <v>1006</v>
      </c>
      <c r="F651" s="14" t="s">
        <v>1569</v>
      </c>
      <c r="G651" s="14" t="s">
        <v>1006</v>
      </c>
      <c r="H651" s="14">
        <v>24608</v>
      </c>
      <c r="I651" s="14">
        <v>0</v>
      </c>
      <c r="J651" s="14" t="s">
        <v>1007</v>
      </c>
      <c r="K651" s="15">
        <v>114.75</v>
      </c>
      <c r="L651" s="15" t="s">
        <v>243</v>
      </c>
      <c r="M651" s="14" t="s">
        <v>284</v>
      </c>
      <c r="O651" s="16" t="s">
        <v>133</v>
      </c>
      <c r="P651" s="16" t="s">
        <v>133</v>
      </c>
      <c r="Q651" s="16" t="s">
        <v>142</v>
      </c>
      <c r="R651" s="16" t="s">
        <v>142</v>
      </c>
      <c r="S651" s="16" t="s">
        <v>133</v>
      </c>
      <c r="W651" s="15" t="s">
        <v>2067</v>
      </c>
      <c r="Z651" s="15" t="s">
        <v>2067</v>
      </c>
    </row>
    <row r="652" spans="1:23" ht="12.75">
      <c r="A652" s="14" t="s">
        <v>960</v>
      </c>
      <c r="B652" s="14">
        <v>1</v>
      </c>
      <c r="C652" s="14" t="s">
        <v>2195</v>
      </c>
      <c r="D652" s="14">
        <v>210102460</v>
      </c>
      <c r="E652" s="14" t="s">
        <v>1006</v>
      </c>
      <c r="F652" s="14" t="s">
        <v>1569</v>
      </c>
      <c r="G652" s="14" t="s">
        <v>1006</v>
      </c>
      <c r="H652" s="14">
        <v>22413</v>
      </c>
      <c r="I652" s="14">
        <v>2</v>
      </c>
      <c r="J652" s="14" t="s">
        <v>1067</v>
      </c>
      <c r="K652" s="15">
        <v>55.75</v>
      </c>
      <c r="L652" s="15" t="s">
        <v>253</v>
      </c>
      <c r="M652" s="14" t="s">
        <v>1064</v>
      </c>
      <c r="O652" s="16" t="s">
        <v>133</v>
      </c>
      <c r="P652" s="16" t="s">
        <v>133</v>
      </c>
      <c r="Q652" s="16" t="s">
        <v>142</v>
      </c>
      <c r="R652" s="16" t="s">
        <v>142</v>
      </c>
      <c r="S652" s="16" t="s">
        <v>142</v>
      </c>
      <c r="W652" s="15">
        <v>210102460</v>
      </c>
    </row>
    <row r="653" spans="1:23" ht="12.75">
      <c r="A653" s="14" t="s">
        <v>960</v>
      </c>
      <c r="B653" s="14">
        <v>1</v>
      </c>
      <c r="C653" s="14" t="s">
        <v>1031</v>
      </c>
      <c r="D653" s="14">
        <v>210903110</v>
      </c>
      <c r="E653" s="14" t="s">
        <v>1006</v>
      </c>
      <c r="F653" s="14" t="s">
        <v>1569</v>
      </c>
      <c r="G653" s="14" t="s">
        <v>1006</v>
      </c>
      <c r="H653" s="14">
        <v>22674</v>
      </c>
      <c r="I653" s="14">
        <v>0</v>
      </c>
      <c r="J653" s="14" t="s">
        <v>1007</v>
      </c>
      <c r="K653" s="15">
        <v>40.42</v>
      </c>
      <c r="L653" s="15" t="s">
        <v>240</v>
      </c>
      <c r="M653" s="14" t="s">
        <v>241</v>
      </c>
      <c r="O653" s="16" t="s">
        <v>133</v>
      </c>
      <c r="P653" s="16" t="s">
        <v>133</v>
      </c>
      <c r="Q653" s="16" t="s">
        <v>142</v>
      </c>
      <c r="R653" s="16" t="s">
        <v>142</v>
      </c>
      <c r="S653" s="16" t="s">
        <v>142</v>
      </c>
      <c r="W653" s="15">
        <v>210903110</v>
      </c>
    </row>
    <row r="654" spans="1:23" ht="12.75">
      <c r="A654" s="14" t="s">
        <v>960</v>
      </c>
      <c r="B654" s="14">
        <v>1</v>
      </c>
      <c r="C654" s="14" t="s">
        <v>1014</v>
      </c>
      <c r="D654" s="14">
        <v>210303130</v>
      </c>
      <c r="E654" s="14" t="s">
        <v>1006</v>
      </c>
      <c r="F654" s="14" t="s">
        <v>1569</v>
      </c>
      <c r="G654" s="14" t="s">
        <v>1006</v>
      </c>
      <c r="H654" s="14">
        <v>26614</v>
      </c>
      <c r="I654" s="14">
        <v>2</v>
      </c>
      <c r="J654" s="14" t="s">
        <v>1067</v>
      </c>
      <c r="K654" s="15">
        <v>14</v>
      </c>
      <c r="L654" s="15" t="s">
        <v>256</v>
      </c>
      <c r="M654" s="14" t="s">
        <v>1070</v>
      </c>
      <c r="O654" s="16" t="s">
        <v>133</v>
      </c>
      <c r="P654" s="16" t="s">
        <v>133</v>
      </c>
      <c r="Q654" s="16" t="s">
        <v>142</v>
      </c>
      <c r="R654" s="16" t="s">
        <v>142</v>
      </c>
      <c r="S654" s="16" t="s">
        <v>142</v>
      </c>
      <c r="W654" s="15">
        <v>210303130</v>
      </c>
    </row>
    <row r="655" spans="1:23" ht="12.75">
      <c r="A655" s="14" t="s">
        <v>960</v>
      </c>
      <c r="B655" s="14">
        <v>1</v>
      </c>
      <c r="C655" s="14" t="s">
        <v>2227</v>
      </c>
      <c r="D655" s="14">
        <v>210303140</v>
      </c>
      <c r="E655" s="14" t="s">
        <v>1006</v>
      </c>
      <c r="F655" s="14" t="s">
        <v>1569</v>
      </c>
      <c r="G655" s="14" t="s">
        <v>1006</v>
      </c>
      <c r="H655" s="14">
        <v>21375</v>
      </c>
      <c r="I655" s="14">
        <v>1</v>
      </c>
      <c r="J655" s="14" t="s">
        <v>1009</v>
      </c>
      <c r="K655" s="15">
        <v>16.17</v>
      </c>
      <c r="L655" s="15" t="s">
        <v>250</v>
      </c>
      <c r="M655" s="14" t="s">
        <v>271</v>
      </c>
      <c r="O655" s="16" t="s">
        <v>133</v>
      </c>
      <c r="P655" s="16" t="s">
        <v>133</v>
      </c>
      <c r="Q655" s="16" t="s">
        <v>142</v>
      </c>
      <c r="R655" s="16" t="s">
        <v>142</v>
      </c>
      <c r="S655" s="16" t="s">
        <v>142</v>
      </c>
      <c r="W655" s="15">
        <v>210303140</v>
      </c>
    </row>
    <row r="656" spans="1:25" ht="12.75">
      <c r="A656" s="14" t="s">
        <v>960</v>
      </c>
      <c r="B656" s="14">
        <v>1</v>
      </c>
      <c r="C656" s="14" t="s">
        <v>2070</v>
      </c>
      <c r="D656" s="14">
        <v>210901250</v>
      </c>
      <c r="E656" s="14" t="s">
        <v>190</v>
      </c>
      <c r="F656" s="14" t="s">
        <v>166</v>
      </c>
      <c r="G656" s="14" t="s">
        <v>1006</v>
      </c>
      <c r="H656" s="14">
        <v>25344</v>
      </c>
      <c r="I656" s="14">
        <v>0</v>
      </c>
      <c r="J656" s="14" t="s">
        <v>1007</v>
      </c>
      <c r="K656" s="15">
        <v>68.83</v>
      </c>
      <c r="L656" s="15" t="s">
        <v>302</v>
      </c>
      <c r="M656" s="14" t="s">
        <v>1061</v>
      </c>
      <c r="O656" s="16" t="s">
        <v>133</v>
      </c>
      <c r="P656" s="16" t="s">
        <v>133</v>
      </c>
      <c r="Q656" s="16" t="s">
        <v>142</v>
      </c>
      <c r="R656" s="16" t="s">
        <v>133</v>
      </c>
      <c r="S656" s="16" t="s">
        <v>142</v>
      </c>
      <c r="W656" s="15">
        <v>210901250</v>
      </c>
      <c r="Y656" s="15">
        <v>210901250</v>
      </c>
    </row>
    <row r="657" spans="1:23" ht="12.75">
      <c r="A657" s="14" t="s">
        <v>960</v>
      </c>
      <c r="B657" s="14">
        <v>1</v>
      </c>
      <c r="C657" s="14" t="s">
        <v>1436</v>
      </c>
      <c r="D657" s="14">
        <v>210904082</v>
      </c>
      <c r="E657" s="14" t="s">
        <v>190</v>
      </c>
      <c r="F657" s="14" t="s">
        <v>166</v>
      </c>
      <c r="G657" s="14" t="s">
        <v>1006</v>
      </c>
      <c r="H657" s="14">
        <v>25344</v>
      </c>
      <c r="I657" s="14">
        <v>0</v>
      </c>
      <c r="J657" s="14" t="s">
        <v>1007</v>
      </c>
      <c r="K657" s="15">
        <v>0</v>
      </c>
      <c r="L657" s="15" t="s">
        <v>263</v>
      </c>
      <c r="M657" s="14" t="s">
        <v>1076</v>
      </c>
      <c r="O657" s="16" t="s">
        <v>133</v>
      </c>
      <c r="P657" s="16" t="s">
        <v>133</v>
      </c>
      <c r="Q657" s="16" t="s">
        <v>142</v>
      </c>
      <c r="R657" s="16" t="s">
        <v>142</v>
      </c>
      <c r="S657" s="16" t="s">
        <v>142</v>
      </c>
      <c r="W657" s="15">
        <v>210904082</v>
      </c>
    </row>
    <row r="658" spans="1:26" ht="12.75">
      <c r="A658" s="14" t="s">
        <v>960</v>
      </c>
      <c r="B658" s="14">
        <v>1</v>
      </c>
      <c r="C658" s="14" t="s">
        <v>2135</v>
      </c>
      <c r="D658" s="14" t="s">
        <v>1028</v>
      </c>
      <c r="E658" s="14" t="s">
        <v>1006</v>
      </c>
      <c r="F658" s="14" t="s">
        <v>1569</v>
      </c>
      <c r="G658" s="14" t="s">
        <v>1006</v>
      </c>
      <c r="H658" s="14">
        <v>24608</v>
      </c>
      <c r="I658" s="14">
        <v>0</v>
      </c>
      <c r="J658" s="14" t="s">
        <v>1007</v>
      </c>
      <c r="K658" s="15">
        <v>266.08</v>
      </c>
      <c r="L658" s="15" t="s">
        <v>246</v>
      </c>
      <c r="M658" s="14" t="s">
        <v>1110</v>
      </c>
      <c r="O658" s="16" t="s">
        <v>133</v>
      </c>
      <c r="P658" s="16" t="s">
        <v>133</v>
      </c>
      <c r="Q658" s="16" t="s">
        <v>133</v>
      </c>
      <c r="R658" s="16" t="s">
        <v>133</v>
      </c>
      <c r="S658" s="16" t="s">
        <v>133</v>
      </c>
      <c r="W658" s="15" t="s">
        <v>1028</v>
      </c>
      <c r="X658" s="15" t="s">
        <v>1028</v>
      </c>
      <c r="Y658" s="15" t="s">
        <v>1028</v>
      </c>
      <c r="Z658" s="15" t="s">
        <v>1028</v>
      </c>
    </row>
    <row r="659" spans="1:23" ht="12.75">
      <c r="A659" s="14" t="s">
        <v>960</v>
      </c>
      <c r="B659" s="14">
        <v>1</v>
      </c>
      <c r="C659" s="14" t="s">
        <v>1030</v>
      </c>
      <c r="D659" s="14" t="s">
        <v>1029</v>
      </c>
      <c r="E659" s="14" t="s">
        <v>1028</v>
      </c>
      <c r="F659" s="14" t="s">
        <v>166</v>
      </c>
      <c r="G659" s="14" t="s">
        <v>1006</v>
      </c>
      <c r="H659" s="14">
        <v>25063</v>
      </c>
      <c r="I659" s="14">
        <v>0</v>
      </c>
      <c r="J659" s="14" t="s">
        <v>1007</v>
      </c>
      <c r="K659" s="15">
        <v>0</v>
      </c>
      <c r="L659" s="15" t="s">
        <v>263</v>
      </c>
      <c r="M659" s="14" t="s">
        <v>1076</v>
      </c>
      <c r="O659" s="16" t="s">
        <v>133</v>
      </c>
      <c r="P659" s="16" t="s">
        <v>133</v>
      </c>
      <c r="Q659" s="16" t="s">
        <v>142</v>
      </c>
      <c r="R659" s="16" t="s">
        <v>142</v>
      </c>
      <c r="S659" s="16" t="s">
        <v>142</v>
      </c>
      <c r="W659" s="15" t="s">
        <v>1029</v>
      </c>
    </row>
    <row r="660" spans="1:26" ht="12.75">
      <c r="A660" s="14" t="s">
        <v>960</v>
      </c>
      <c r="B660" s="14">
        <v>1</v>
      </c>
      <c r="C660" s="14" t="s">
        <v>2137</v>
      </c>
      <c r="D660" s="14" t="s">
        <v>2136</v>
      </c>
      <c r="E660" s="14" t="s">
        <v>199</v>
      </c>
      <c r="F660" s="14" t="s">
        <v>166</v>
      </c>
      <c r="G660" s="14" t="s">
        <v>1006</v>
      </c>
      <c r="H660" s="14">
        <v>24608</v>
      </c>
      <c r="I660" s="14">
        <v>0</v>
      </c>
      <c r="J660" s="14" t="s">
        <v>1007</v>
      </c>
      <c r="K660" s="15">
        <v>550.08</v>
      </c>
      <c r="L660" s="15" t="s">
        <v>238</v>
      </c>
      <c r="M660" s="14" t="s">
        <v>287</v>
      </c>
      <c r="O660" s="16" t="s">
        <v>133</v>
      </c>
      <c r="P660" s="16" t="s">
        <v>133</v>
      </c>
      <c r="Q660" s="16" t="s">
        <v>133</v>
      </c>
      <c r="R660" s="16" t="s">
        <v>133</v>
      </c>
      <c r="S660" s="16" t="s">
        <v>133</v>
      </c>
      <c r="W660" s="15" t="s">
        <v>2136</v>
      </c>
      <c r="X660" s="15" t="s">
        <v>2136</v>
      </c>
      <c r="Y660" s="15" t="s">
        <v>2136</v>
      </c>
      <c r="Z660" s="15" t="s">
        <v>2136</v>
      </c>
    </row>
    <row r="661" spans="1:23" ht="12.75">
      <c r="A661" s="14" t="s">
        <v>960</v>
      </c>
      <c r="B661" s="14">
        <v>1</v>
      </c>
      <c r="C661" s="14" t="s">
        <v>1016</v>
      </c>
      <c r="D661" s="14" t="s">
        <v>1015</v>
      </c>
      <c r="E661" s="14" t="s">
        <v>199</v>
      </c>
      <c r="F661" s="14" t="s">
        <v>166</v>
      </c>
      <c r="G661" s="14" t="s">
        <v>1006</v>
      </c>
      <c r="H661" s="14">
        <v>24608</v>
      </c>
      <c r="I661" s="14">
        <v>0</v>
      </c>
      <c r="J661" s="14" t="s">
        <v>1007</v>
      </c>
      <c r="K661" s="15">
        <v>106.17</v>
      </c>
      <c r="L661" s="15" t="s">
        <v>259</v>
      </c>
      <c r="M661" s="14" t="s">
        <v>249</v>
      </c>
      <c r="O661" s="16" t="s">
        <v>133</v>
      </c>
      <c r="P661" s="16" t="s">
        <v>133</v>
      </c>
      <c r="Q661" s="16" t="s">
        <v>142</v>
      </c>
      <c r="R661" s="16" t="s">
        <v>142</v>
      </c>
      <c r="S661" s="16" t="s">
        <v>142</v>
      </c>
      <c r="W661" s="15" t="s">
        <v>1015</v>
      </c>
    </row>
    <row r="662" spans="1:23" ht="12.75">
      <c r="A662" s="14" t="s">
        <v>960</v>
      </c>
      <c r="B662" s="14">
        <v>1</v>
      </c>
      <c r="C662" s="14" t="s">
        <v>2127</v>
      </c>
      <c r="D662" s="14">
        <v>210803220</v>
      </c>
      <c r="E662" s="14" t="s">
        <v>174</v>
      </c>
      <c r="F662" s="14" t="s">
        <v>166</v>
      </c>
      <c r="G662" s="14" t="s">
        <v>1006</v>
      </c>
      <c r="H662" s="14">
        <v>21114</v>
      </c>
      <c r="I662" s="14">
        <v>0</v>
      </c>
      <c r="J662" s="14" t="s">
        <v>1007</v>
      </c>
      <c r="K662" s="15">
        <v>65.75</v>
      </c>
      <c r="L662" s="15" t="s">
        <v>263</v>
      </c>
      <c r="M662" s="14" t="s">
        <v>1076</v>
      </c>
      <c r="O662" s="16" t="s">
        <v>133</v>
      </c>
      <c r="P662" s="16" t="s">
        <v>133</v>
      </c>
      <c r="Q662" s="16" t="s">
        <v>142</v>
      </c>
      <c r="R662" s="16" t="s">
        <v>142</v>
      </c>
      <c r="S662" s="16" t="s">
        <v>142</v>
      </c>
      <c r="W662" s="15">
        <v>210803220</v>
      </c>
    </row>
    <row r="663" spans="1:26" ht="12.75">
      <c r="A663" s="14" t="s">
        <v>960</v>
      </c>
      <c r="B663" s="14">
        <v>1</v>
      </c>
      <c r="C663" s="14" t="s">
        <v>2066</v>
      </c>
      <c r="D663" s="14" t="s">
        <v>2065</v>
      </c>
      <c r="E663" s="14" t="s">
        <v>1006</v>
      </c>
      <c r="F663" s="14" t="s">
        <v>1569</v>
      </c>
      <c r="G663" s="14" t="s">
        <v>1006</v>
      </c>
      <c r="H663" s="14">
        <v>24608</v>
      </c>
      <c r="I663" s="14">
        <v>0</v>
      </c>
      <c r="J663" s="14" t="s">
        <v>1007</v>
      </c>
      <c r="K663" s="15">
        <v>57.67</v>
      </c>
      <c r="L663" s="15" t="s">
        <v>243</v>
      </c>
      <c r="M663" s="14" t="s">
        <v>284</v>
      </c>
      <c r="O663" s="16" t="s">
        <v>133</v>
      </c>
      <c r="P663" s="16" t="s">
        <v>133</v>
      </c>
      <c r="Q663" s="16" t="s">
        <v>133</v>
      </c>
      <c r="R663" s="16" t="s">
        <v>133</v>
      </c>
      <c r="S663" s="16" t="s">
        <v>133</v>
      </c>
      <c r="W663" s="15" t="s">
        <v>2065</v>
      </c>
      <c r="X663" s="15" t="s">
        <v>2065</v>
      </c>
      <c r="Y663" s="15" t="s">
        <v>2065</v>
      </c>
      <c r="Z663" s="15" t="s">
        <v>2065</v>
      </c>
    </row>
    <row r="664" spans="1:26" ht="12.75">
      <c r="A664" s="14" t="s">
        <v>960</v>
      </c>
      <c r="B664" s="14">
        <v>1</v>
      </c>
      <c r="C664" s="14" t="s">
        <v>1027</v>
      </c>
      <c r="D664" s="14" t="s">
        <v>1026</v>
      </c>
      <c r="E664" s="14" t="s">
        <v>1006</v>
      </c>
      <c r="F664" s="14" t="s">
        <v>1569</v>
      </c>
      <c r="G664" s="14" t="s">
        <v>1006</v>
      </c>
      <c r="H664" s="14">
        <v>24608</v>
      </c>
      <c r="I664" s="14">
        <v>0</v>
      </c>
      <c r="J664" s="14" t="s">
        <v>1007</v>
      </c>
      <c r="K664" s="15">
        <v>190.67</v>
      </c>
      <c r="L664" s="15" t="s">
        <v>246</v>
      </c>
      <c r="M664" s="14" t="s">
        <v>1110</v>
      </c>
      <c r="O664" s="16" t="s">
        <v>133</v>
      </c>
      <c r="P664" s="16" t="s">
        <v>133</v>
      </c>
      <c r="Q664" s="16" t="s">
        <v>133</v>
      </c>
      <c r="R664" s="16" t="s">
        <v>133</v>
      </c>
      <c r="S664" s="16" t="s">
        <v>133</v>
      </c>
      <c r="W664" s="15" t="s">
        <v>1026</v>
      </c>
      <c r="X664" s="15" t="s">
        <v>1026</v>
      </c>
      <c r="Y664" s="15" t="s">
        <v>1026</v>
      </c>
      <c r="Z664" s="15" t="s">
        <v>1026</v>
      </c>
    </row>
    <row r="665" spans="1:19" ht="12.75">
      <c r="A665" s="14" t="s">
        <v>960</v>
      </c>
      <c r="B665" s="14" t="s">
        <v>1006</v>
      </c>
      <c r="C665" s="14" t="s">
        <v>2161</v>
      </c>
      <c r="D665" s="14" t="s">
        <v>201</v>
      </c>
      <c r="E665" s="14" t="s">
        <v>1006</v>
      </c>
      <c r="F665" s="14" t="s">
        <v>165</v>
      </c>
      <c r="G665" s="14" t="s">
        <v>1006</v>
      </c>
      <c r="H665" s="14">
        <v>9999</v>
      </c>
      <c r="I665" s="14">
        <v>2</v>
      </c>
      <c r="J665" s="14" t="s">
        <v>1067</v>
      </c>
      <c r="K665" s="15">
        <v>0</v>
      </c>
      <c r="L665" s="15" t="s">
        <v>250</v>
      </c>
      <c r="M665" s="14" t="s">
        <v>271</v>
      </c>
      <c r="O665" s="16" t="s">
        <v>133</v>
      </c>
      <c r="P665" s="16" t="s">
        <v>143</v>
      </c>
      <c r="Q665" s="16" t="s">
        <v>143</v>
      </c>
      <c r="R665" s="16" t="s">
        <v>143</v>
      </c>
      <c r="S665" s="16" t="s">
        <v>143</v>
      </c>
    </row>
    <row r="666" spans="1:23" ht="12.75">
      <c r="A666" s="14" t="s">
        <v>960</v>
      </c>
      <c r="B666" s="14">
        <v>1</v>
      </c>
      <c r="C666" s="14" t="s">
        <v>2163</v>
      </c>
      <c r="D666" s="14">
        <v>210201572</v>
      </c>
      <c r="E666" s="14" t="s">
        <v>201</v>
      </c>
      <c r="F666" s="14" t="s">
        <v>166</v>
      </c>
      <c r="G666" s="14" t="s">
        <v>1006</v>
      </c>
      <c r="H666" s="14">
        <v>27631</v>
      </c>
      <c r="I666" s="14">
        <v>3</v>
      </c>
      <c r="J666" s="14" t="s">
        <v>1942</v>
      </c>
      <c r="K666" s="15">
        <v>7</v>
      </c>
      <c r="L666" s="15" t="s">
        <v>263</v>
      </c>
      <c r="M666" s="14" t="s">
        <v>1076</v>
      </c>
      <c r="O666" s="16" t="s">
        <v>133</v>
      </c>
      <c r="P666" s="16" t="s">
        <v>133</v>
      </c>
      <c r="Q666" s="16" t="s">
        <v>142</v>
      </c>
      <c r="R666" s="16" t="s">
        <v>142</v>
      </c>
      <c r="S666" s="16" t="s">
        <v>142</v>
      </c>
      <c r="W666" s="15">
        <v>210201572</v>
      </c>
    </row>
    <row r="667" spans="1:23" ht="12.75">
      <c r="A667" s="14" t="s">
        <v>960</v>
      </c>
      <c r="B667" s="14">
        <v>1</v>
      </c>
      <c r="C667" s="14" t="s">
        <v>2162</v>
      </c>
      <c r="D667" s="14">
        <v>210201571</v>
      </c>
      <c r="E667" s="14" t="s">
        <v>201</v>
      </c>
      <c r="F667" s="14" t="s">
        <v>166</v>
      </c>
      <c r="G667" s="14" t="s">
        <v>1006</v>
      </c>
      <c r="H667" s="14">
        <v>27632</v>
      </c>
      <c r="I667" s="14">
        <v>2</v>
      </c>
      <c r="J667" s="14" t="s">
        <v>1067</v>
      </c>
      <c r="K667" s="15">
        <v>12.92</v>
      </c>
      <c r="L667" s="15" t="s">
        <v>250</v>
      </c>
      <c r="M667" s="14" t="s">
        <v>271</v>
      </c>
      <c r="O667" s="16" t="s">
        <v>133</v>
      </c>
      <c r="P667" s="16" t="s">
        <v>133</v>
      </c>
      <c r="Q667" s="16" t="s">
        <v>142</v>
      </c>
      <c r="R667" s="16" t="s">
        <v>142</v>
      </c>
      <c r="S667" s="16" t="s">
        <v>142</v>
      </c>
      <c r="W667" s="15">
        <v>210201571</v>
      </c>
    </row>
    <row r="668" spans="1:26" ht="12.75">
      <c r="A668" s="14" t="s">
        <v>960</v>
      </c>
      <c r="B668" s="14">
        <v>1</v>
      </c>
      <c r="C668" s="14" t="s">
        <v>2142</v>
      </c>
      <c r="D668" s="14">
        <v>210901360</v>
      </c>
      <c r="E668" s="14" t="s">
        <v>171</v>
      </c>
      <c r="F668" s="14" t="s">
        <v>166</v>
      </c>
      <c r="G668" s="14" t="s">
        <v>1006</v>
      </c>
      <c r="H668" s="14">
        <v>20912</v>
      </c>
      <c r="I668" s="14">
        <v>0</v>
      </c>
      <c r="J668" s="14" t="s">
        <v>1007</v>
      </c>
      <c r="K668" s="15">
        <v>93.83</v>
      </c>
      <c r="L668" s="15" t="s">
        <v>243</v>
      </c>
      <c r="M668" s="14" t="s">
        <v>284</v>
      </c>
      <c r="O668" s="16" t="s">
        <v>133</v>
      </c>
      <c r="P668" s="16" t="s">
        <v>133</v>
      </c>
      <c r="Q668" s="16" t="s">
        <v>133</v>
      </c>
      <c r="R668" s="16" t="s">
        <v>133</v>
      </c>
      <c r="S668" s="16" t="s">
        <v>133</v>
      </c>
      <c r="W668" s="15">
        <v>210901360</v>
      </c>
      <c r="X668" s="15">
        <v>210901360</v>
      </c>
      <c r="Y668" s="15">
        <v>210901360</v>
      </c>
      <c r="Z668" s="15">
        <v>210901360</v>
      </c>
    </row>
    <row r="669" spans="1:23" ht="12.75">
      <c r="A669" s="14" t="s">
        <v>960</v>
      </c>
      <c r="B669" s="14">
        <v>1</v>
      </c>
      <c r="C669" s="14" t="s">
        <v>2177</v>
      </c>
      <c r="D669" s="14">
        <v>210402190</v>
      </c>
      <c r="E669" s="14" t="s">
        <v>1006</v>
      </c>
      <c r="F669" s="14" t="s">
        <v>1569</v>
      </c>
      <c r="G669" s="14" t="s">
        <v>1006</v>
      </c>
      <c r="H669" s="14">
        <v>24851</v>
      </c>
      <c r="I669" s="14">
        <v>1</v>
      </c>
      <c r="J669" s="14" t="s">
        <v>1009</v>
      </c>
      <c r="K669" s="15">
        <v>34</v>
      </c>
      <c r="L669" s="15" t="s">
        <v>253</v>
      </c>
      <c r="M669" s="14" t="s">
        <v>1064</v>
      </c>
      <c r="O669" s="16" t="s">
        <v>133</v>
      </c>
      <c r="P669" s="16" t="s">
        <v>133</v>
      </c>
      <c r="Q669" s="16" t="s">
        <v>142</v>
      </c>
      <c r="R669" s="16" t="s">
        <v>142</v>
      </c>
      <c r="S669" s="16" t="s">
        <v>142</v>
      </c>
      <c r="W669" s="15">
        <v>210402190</v>
      </c>
    </row>
    <row r="670" spans="1:23" ht="12.75">
      <c r="A670" s="14" t="s">
        <v>960</v>
      </c>
      <c r="B670" s="14">
        <v>1</v>
      </c>
      <c r="C670" s="14" t="s">
        <v>2219</v>
      </c>
      <c r="D670" s="14">
        <v>210504240</v>
      </c>
      <c r="E670" s="14" t="s">
        <v>1006</v>
      </c>
      <c r="F670" s="14" t="s">
        <v>1569</v>
      </c>
      <c r="G670" s="14" t="s">
        <v>1006</v>
      </c>
      <c r="H670" s="14">
        <v>26174</v>
      </c>
      <c r="I670" s="14">
        <v>1</v>
      </c>
      <c r="J670" s="14" t="s">
        <v>1009</v>
      </c>
      <c r="K670" s="15">
        <v>16</v>
      </c>
      <c r="L670" s="15" t="s">
        <v>250</v>
      </c>
      <c r="M670" s="14" t="s">
        <v>271</v>
      </c>
      <c r="O670" s="16" t="s">
        <v>133</v>
      </c>
      <c r="P670" s="16" t="s">
        <v>133</v>
      </c>
      <c r="Q670" s="16" t="s">
        <v>142</v>
      </c>
      <c r="R670" s="16" t="s">
        <v>142</v>
      </c>
      <c r="S670" s="16" t="s">
        <v>142</v>
      </c>
      <c r="W670" s="15">
        <v>210504240</v>
      </c>
    </row>
    <row r="671" spans="1:19" ht="12.75">
      <c r="A671" s="14" t="s">
        <v>960</v>
      </c>
      <c r="B671" s="14" t="s">
        <v>1006</v>
      </c>
      <c r="C671" s="14" t="s">
        <v>2228</v>
      </c>
      <c r="D671" s="14" t="s">
        <v>202</v>
      </c>
      <c r="E671" s="14" t="s">
        <v>1006</v>
      </c>
      <c r="F671" s="14" t="s">
        <v>165</v>
      </c>
      <c r="G671" s="14" t="s">
        <v>1006</v>
      </c>
      <c r="H671" s="14">
        <v>9999</v>
      </c>
      <c r="I671" s="14">
        <v>1</v>
      </c>
      <c r="J671" s="14" t="s">
        <v>1009</v>
      </c>
      <c r="K671" s="15">
        <v>0</v>
      </c>
      <c r="L671" s="15" t="s">
        <v>323</v>
      </c>
      <c r="M671" s="14" t="s">
        <v>1010</v>
      </c>
      <c r="O671" s="16" t="s">
        <v>133</v>
      </c>
      <c r="P671" s="16" t="s">
        <v>143</v>
      </c>
      <c r="Q671" s="16" t="s">
        <v>143</v>
      </c>
      <c r="R671" s="16" t="s">
        <v>143</v>
      </c>
      <c r="S671" s="16" t="s">
        <v>143</v>
      </c>
    </row>
    <row r="672" spans="1:23" ht="12.75">
      <c r="A672" s="14" t="s">
        <v>960</v>
      </c>
      <c r="B672" s="14">
        <v>1</v>
      </c>
      <c r="C672" s="14" t="s">
        <v>2230</v>
      </c>
      <c r="D672" s="14">
        <v>210103080</v>
      </c>
      <c r="E672" s="14" t="s">
        <v>202</v>
      </c>
      <c r="F672" s="14" t="s">
        <v>166</v>
      </c>
      <c r="G672" s="14" t="s">
        <v>1006</v>
      </c>
      <c r="H672" s="14">
        <v>21831</v>
      </c>
      <c r="I672" s="14">
        <v>1</v>
      </c>
      <c r="J672" s="14" t="s">
        <v>1009</v>
      </c>
      <c r="K672" s="15">
        <v>22.17</v>
      </c>
      <c r="L672" s="15" t="s">
        <v>250</v>
      </c>
      <c r="M672" s="14" t="s">
        <v>271</v>
      </c>
      <c r="O672" s="16" t="s">
        <v>133</v>
      </c>
      <c r="P672" s="16" t="s">
        <v>133</v>
      </c>
      <c r="Q672" s="16" t="s">
        <v>142</v>
      </c>
      <c r="R672" s="16" t="s">
        <v>142</v>
      </c>
      <c r="S672" s="16" t="s">
        <v>142</v>
      </c>
      <c r="W672" s="15">
        <v>210103080</v>
      </c>
    </row>
    <row r="673" spans="1:26" ht="12.75">
      <c r="A673" s="14" t="s">
        <v>960</v>
      </c>
      <c r="B673" s="14">
        <v>1</v>
      </c>
      <c r="C673" s="14" t="s">
        <v>2229</v>
      </c>
      <c r="D673" s="14">
        <v>210102160</v>
      </c>
      <c r="E673" s="14" t="s">
        <v>202</v>
      </c>
      <c r="F673" s="14" t="s">
        <v>166</v>
      </c>
      <c r="G673" s="14" t="s">
        <v>1006</v>
      </c>
      <c r="H673" s="14">
        <v>26730</v>
      </c>
      <c r="I673" s="14">
        <v>1</v>
      </c>
      <c r="J673" s="14" t="s">
        <v>1009</v>
      </c>
      <c r="K673" s="15">
        <v>148.17</v>
      </c>
      <c r="L673" s="15" t="s">
        <v>323</v>
      </c>
      <c r="M673" s="14" t="s">
        <v>1010</v>
      </c>
      <c r="O673" s="16" t="s">
        <v>133</v>
      </c>
      <c r="P673" s="16" t="s">
        <v>133</v>
      </c>
      <c r="Q673" s="16" t="s">
        <v>142</v>
      </c>
      <c r="R673" s="16" t="s">
        <v>133</v>
      </c>
      <c r="S673" s="16" t="s">
        <v>133</v>
      </c>
      <c r="W673" s="15">
        <v>210102160</v>
      </c>
      <c r="Y673" s="15">
        <v>210102160</v>
      </c>
      <c r="Z673" s="15">
        <v>210102160</v>
      </c>
    </row>
    <row r="674" spans="1:19" ht="12.75">
      <c r="A674" s="14" t="s">
        <v>960</v>
      </c>
      <c r="B674" s="14" t="s">
        <v>1006</v>
      </c>
      <c r="C674" s="14" t="s">
        <v>2064</v>
      </c>
      <c r="D674" s="14" t="s">
        <v>180</v>
      </c>
      <c r="E674" s="14" t="s">
        <v>1006</v>
      </c>
      <c r="F674" s="14" t="s">
        <v>165</v>
      </c>
      <c r="G674" s="14" t="s">
        <v>1006</v>
      </c>
      <c r="H674" s="14">
        <v>9999</v>
      </c>
      <c r="I674" s="14">
        <v>0</v>
      </c>
      <c r="J674" s="14" t="s">
        <v>1007</v>
      </c>
      <c r="K674" s="15">
        <v>0</v>
      </c>
      <c r="L674" s="15" t="s">
        <v>238</v>
      </c>
      <c r="M674" s="14" t="s">
        <v>287</v>
      </c>
      <c r="O674" s="16" t="s">
        <v>133</v>
      </c>
      <c r="P674" s="16" t="s">
        <v>143</v>
      </c>
      <c r="Q674" s="16" t="s">
        <v>143</v>
      </c>
      <c r="R674" s="16" t="s">
        <v>143</v>
      </c>
      <c r="S674" s="16" t="s">
        <v>143</v>
      </c>
    </row>
    <row r="675" spans="1:23" ht="12.75">
      <c r="A675" s="14" t="s">
        <v>960</v>
      </c>
      <c r="B675" s="14">
        <v>1</v>
      </c>
      <c r="C675" s="14" t="s">
        <v>2159</v>
      </c>
      <c r="D675" s="14">
        <v>210801700</v>
      </c>
      <c r="E675" s="14">
        <v>210801440</v>
      </c>
      <c r="F675" s="14" t="s">
        <v>166</v>
      </c>
      <c r="G675" s="14" t="s">
        <v>1006</v>
      </c>
      <c r="H675" s="14">
        <v>21114</v>
      </c>
      <c r="I675" s="14">
        <v>0</v>
      </c>
      <c r="J675" s="14" t="s">
        <v>1007</v>
      </c>
      <c r="K675" s="15">
        <v>110</v>
      </c>
      <c r="L675" s="15" t="s">
        <v>263</v>
      </c>
      <c r="M675" s="14" t="s">
        <v>1076</v>
      </c>
      <c r="O675" s="16" t="s">
        <v>133</v>
      </c>
      <c r="P675" s="16" t="s">
        <v>133</v>
      </c>
      <c r="Q675" s="16" t="s">
        <v>142</v>
      </c>
      <c r="R675" s="16" t="s">
        <v>142</v>
      </c>
      <c r="S675" s="16" t="s">
        <v>142</v>
      </c>
      <c r="W675" s="15">
        <v>210801700</v>
      </c>
    </row>
    <row r="676" spans="1:26" ht="12.75">
      <c r="A676" s="14" t="s">
        <v>960</v>
      </c>
      <c r="B676" s="14">
        <v>1</v>
      </c>
      <c r="C676" s="14" t="s">
        <v>967</v>
      </c>
      <c r="D676" s="14" t="s">
        <v>966</v>
      </c>
      <c r="E676" s="14" t="s">
        <v>1006</v>
      </c>
      <c r="F676" s="14" t="s">
        <v>1569</v>
      </c>
      <c r="G676" s="14" t="s">
        <v>1006</v>
      </c>
      <c r="H676" s="14">
        <v>27351</v>
      </c>
      <c r="I676" s="14">
        <v>0</v>
      </c>
      <c r="J676" s="14" t="s">
        <v>1007</v>
      </c>
      <c r="K676" s="15">
        <v>465</v>
      </c>
      <c r="L676" s="15" t="s">
        <v>238</v>
      </c>
      <c r="M676" s="14" t="s">
        <v>287</v>
      </c>
      <c r="O676" s="16" t="s">
        <v>133</v>
      </c>
      <c r="P676" s="16" t="s">
        <v>133</v>
      </c>
      <c r="Q676" s="16" t="s">
        <v>133</v>
      </c>
      <c r="R676" s="16" t="s">
        <v>133</v>
      </c>
      <c r="S676" s="16" t="s">
        <v>133</v>
      </c>
      <c r="W676" s="15" t="s">
        <v>966</v>
      </c>
      <c r="X676" s="15" t="s">
        <v>966</v>
      </c>
      <c r="Y676" s="15" t="s">
        <v>966</v>
      </c>
      <c r="Z676" s="15" t="s">
        <v>966</v>
      </c>
    </row>
    <row r="677" spans="1:23" ht="12.75">
      <c r="A677" s="14" t="s">
        <v>960</v>
      </c>
      <c r="B677" s="14">
        <v>1</v>
      </c>
      <c r="C677" s="14" t="s">
        <v>2175</v>
      </c>
      <c r="D677" s="14">
        <v>210202260</v>
      </c>
      <c r="E677" s="14" t="s">
        <v>1006</v>
      </c>
      <c r="F677" s="14" t="s">
        <v>1569</v>
      </c>
      <c r="G677" s="14" t="s">
        <v>1006</v>
      </c>
      <c r="H677" s="14">
        <v>25814</v>
      </c>
      <c r="I677" s="14">
        <v>1</v>
      </c>
      <c r="J677" s="14" t="s">
        <v>1009</v>
      </c>
      <c r="K677" s="15">
        <v>43</v>
      </c>
      <c r="L677" s="15" t="s">
        <v>253</v>
      </c>
      <c r="M677" s="14" t="s">
        <v>1064</v>
      </c>
      <c r="O677" s="16" t="s">
        <v>133</v>
      </c>
      <c r="P677" s="16" t="s">
        <v>133</v>
      </c>
      <c r="Q677" s="16" t="s">
        <v>142</v>
      </c>
      <c r="R677" s="16" t="s">
        <v>142</v>
      </c>
      <c r="S677" s="16" t="s">
        <v>142</v>
      </c>
      <c r="W677" s="15">
        <v>210202260</v>
      </c>
    </row>
    <row r="678" spans="1:26" ht="12.75">
      <c r="A678" s="14" t="s">
        <v>960</v>
      </c>
      <c r="B678" s="14">
        <v>1</v>
      </c>
      <c r="C678" s="14" t="s">
        <v>2141</v>
      </c>
      <c r="D678" s="14" t="s">
        <v>2140</v>
      </c>
      <c r="E678" s="14" t="s">
        <v>203</v>
      </c>
      <c r="F678" s="14" t="s">
        <v>166</v>
      </c>
      <c r="G678" s="14" t="s">
        <v>1006</v>
      </c>
      <c r="H678" s="14">
        <v>21182</v>
      </c>
      <c r="I678" s="14">
        <v>0</v>
      </c>
      <c r="J678" s="14" t="s">
        <v>1007</v>
      </c>
      <c r="K678" s="15">
        <v>331.67</v>
      </c>
      <c r="L678" s="15" t="s">
        <v>238</v>
      </c>
      <c r="M678" s="14" t="s">
        <v>287</v>
      </c>
      <c r="O678" s="16" t="s">
        <v>133</v>
      </c>
      <c r="P678" s="16" t="s">
        <v>133</v>
      </c>
      <c r="Q678" s="16" t="s">
        <v>133</v>
      </c>
      <c r="R678" s="16" t="s">
        <v>133</v>
      </c>
      <c r="S678" s="16" t="s">
        <v>133</v>
      </c>
      <c r="W678" s="15" t="s">
        <v>2140</v>
      </c>
      <c r="X678" s="15" t="s">
        <v>2140</v>
      </c>
      <c r="Y678" s="15" t="s">
        <v>2140</v>
      </c>
      <c r="Z678" s="15" t="s">
        <v>2140</v>
      </c>
    </row>
    <row r="679" spans="1:19" ht="12.75">
      <c r="A679" s="14" t="s">
        <v>960</v>
      </c>
      <c r="B679" s="14" t="s">
        <v>1006</v>
      </c>
      <c r="C679" s="14" t="s">
        <v>2121</v>
      </c>
      <c r="D679" s="14" t="s">
        <v>204</v>
      </c>
      <c r="E679" s="14" t="s">
        <v>1006</v>
      </c>
      <c r="F679" s="14" t="s">
        <v>165</v>
      </c>
      <c r="G679" s="14" t="s">
        <v>1006</v>
      </c>
      <c r="H679" s="14">
        <v>9999</v>
      </c>
      <c r="I679" s="14">
        <v>2</v>
      </c>
      <c r="J679" s="14" t="s">
        <v>1067</v>
      </c>
      <c r="K679" s="15">
        <v>0</v>
      </c>
      <c r="L679" s="15" t="s">
        <v>302</v>
      </c>
      <c r="M679" s="14" t="s">
        <v>1061</v>
      </c>
      <c r="O679" s="16" t="s">
        <v>133</v>
      </c>
      <c r="P679" s="16" t="s">
        <v>143</v>
      </c>
      <c r="Q679" s="16" t="s">
        <v>143</v>
      </c>
      <c r="R679" s="16" t="s">
        <v>143</v>
      </c>
      <c r="S679" s="16" t="s">
        <v>143</v>
      </c>
    </row>
    <row r="680" spans="1:23" ht="12.75">
      <c r="A680" s="14" t="s">
        <v>960</v>
      </c>
      <c r="B680" s="14">
        <v>1</v>
      </c>
      <c r="C680" s="14" t="s">
        <v>2160</v>
      </c>
      <c r="D680" s="14">
        <v>210301492</v>
      </c>
      <c r="E680" s="14" t="s">
        <v>204</v>
      </c>
      <c r="F680" s="14" t="s">
        <v>166</v>
      </c>
      <c r="G680" s="14" t="s">
        <v>1006</v>
      </c>
      <c r="H680" s="14">
        <v>26611</v>
      </c>
      <c r="I680" s="14">
        <v>2</v>
      </c>
      <c r="J680" s="14" t="s">
        <v>1067</v>
      </c>
      <c r="K680" s="15">
        <v>2</v>
      </c>
      <c r="L680" s="15" t="s">
        <v>263</v>
      </c>
      <c r="M680" s="14" t="s">
        <v>1076</v>
      </c>
      <c r="O680" s="16" t="s">
        <v>133</v>
      </c>
      <c r="P680" s="16" t="s">
        <v>133</v>
      </c>
      <c r="Q680" s="16" t="s">
        <v>142</v>
      </c>
      <c r="R680" s="16" t="s">
        <v>142</v>
      </c>
      <c r="S680" s="16" t="s">
        <v>142</v>
      </c>
      <c r="W680" s="15">
        <v>210301492</v>
      </c>
    </row>
    <row r="681" spans="1:25" ht="12.75">
      <c r="A681" s="14" t="s">
        <v>960</v>
      </c>
      <c r="B681" s="14">
        <v>1</v>
      </c>
      <c r="C681" s="14" t="s">
        <v>2120</v>
      </c>
      <c r="D681" s="14">
        <v>210301491</v>
      </c>
      <c r="E681" s="14" t="s">
        <v>204</v>
      </c>
      <c r="F681" s="14" t="s">
        <v>166</v>
      </c>
      <c r="G681" s="14" t="s">
        <v>1006</v>
      </c>
      <c r="H681" s="14">
        <v>26611</v>
      </c>
      <c r="I681" s="14">
        <v>2</v>
      </c>
      <c r="J681" s="14" t="s">
        <v>1067</v>
      </c>
      <c r="K681" s="15">
        <v>42.25</v>
      </c>
      <c r="L681" s="15" t="s">
        <v>302</v>
      </c>
      <c r="M681" s="14" t="s">
        <v>1061</v>
      </c>
      <c r="O681" s="16" t="s">
        <v>133</v>
      </c>
      <c r="P681" s="16" t="s">
        <v>133</v>
      </c>
      <c r="Q681" s="16" t="s">
        <v>142</v>
      </c>
      <c r="R681" s="16" t="s">
        <v>133</v>
      </c>
      <c r="S681" s="16" t="s">
        <v>142</v>
      </c>
      <c r="W681" s="15">
        <v>210301491</v>
      </c>
      <c r="Y681" s="15">
        <v>210301491</v>
      </c>
    </row>
    <row r="682" spans="1:19" ht="12.75">
      <c r="A682" s="14" t="s">
        <v>960</v>
      </c>
      <c r="B682" s="14">
        <v>4</v>
      </c>
      <c r="C682" s="14" t="s">
        <v>2212</v>
      </c>
      <c r="D682" s="14" t="s">
        <v>1437</v>
      </c>
      <c r="E682" s="14" t="s">
        <v>205</v>
      </c>
      <c r="F682" s="14" t="s">
        <v>166</v>
      </c>
      <c r="G682" s="14" t="s">
        <v>1006</v>
      </c>
      <c r="H682" s="14">
        <v>25251</v>
      </c>
      <c r="I682" s="14">
        <v>0</v>
      </c>
      <c r="J682" s="14" t="s">
        <v>1007</v>
      </c>
      <c r="K682" s="15">
        <v>0</v>
      </c>
      <c r="L682" s="15" t="s">
        <v>1816</v>
      </c>
      <c r="M682" s="14" t="s">
        <v>1815</v>
      </c>
      <c r="O682" s="16" t="s">
        <v>133</v>
      </c>
      <c r="P682" s="16" t="s">
        <v>142</v>
      </c>
      <c r="Q682" s="16" t="s">
        <v>142</v>
      </c>
      <c r="R682" s="16" t="s">
        <v>142</v>
      </c>
      <c r="S682" s="16" t="s">
        <v>142</v>
      </c>
    </row>
    <row r="683" spans="1:23" ht="12.75">
      <c r="A683" s="14" t="s">
        <v>960</v>
      </c>
      <c r="B683" s="14">
        <v>1</v>
      </c>
      <c r="C683" s="14" t="s">
        <v>2223</v>
      </c>
      <c r="D683" s="14">
        <v>210401290</v>
      </c>
      <c r="E683" s="14" t="s">
        <v>1006</v>
      </c>
      <c r="F683" s="14" t="s">
        <v>1569</v>
      </c>
      <c r="G683" s="14" t="s">
        <v>1006</v>
      </c>
      <c r="H683" s="14">
        <v>26671</v>
      </c>
      <c r="I683" s="14">
        <v>1</v>
      </c>
      <c r="J683" s="14" t="s">
        <v>1009</v>
      </c>
      <c r="K683" s="15">
        <v>17.5</v>
      </c>
      <c r="L683" s="15" t="s">
        <v>263</v>
      </c>
      <c r="M683" s="14" t="s">
        <v>1076</v>
      </c>
      <c r="O683" s="16" t="s">
        <v>133</v>
      </c>
      <c r="P683" s="16" t="s">
        <v>133</v>
      </c>
      <c r="Q683" s="16" t="s">
        <v>142</v>
      </c>
      <c r="R683" s="16" t="s">
        <v>142</v>
      </c>
      <c r="S683" s="16" t="s">
        <v>142</v>
      </c>
      <c r="W683" s="15">
        <v>210401290</v>
      </c>
    </row>
    <row r="684" spans="1:23" ht="12.75">
      <c r="A684" s="14" t="s">
        <v>960</v>
      </c>
      <c r="B684" s="14">
        <v>1</v>
      </c>
      <c r="C684" s="14" t="s">
        <v>2200</v>
      </c>
      <c r="D684" s="14">
        <v>210103350</v>
      </c>
      <c r="E684" s="14" t="s">
        <v>1006</v>
      </c>
      <c r="F684" s="14" t="s">
        <v>1569</v>
      </c>
      <c r="G684" s="14" t="s">
        <v>1006</v>
      </c>
      <c r="H684" s="14">
        <v>21831</v>
      </c>
      <c r="I684" s="14">
        <v>1</v>
      </c>
      <c r="J684" s="14" t="s">
        <v>1009</v>
      </c>
      <c r="K684" s="15">
        <v>27</v>
      </c>
      <c r="L684" s="15" t="s">
        <v>250</v>
      </c>
      <c r="M684" s="14" t="s">
        <v>271</v>
      </c>
      <c r="O684" s="16" t="s">
        <v>133</v>
      </c>
      <c r="P684" s="16" t="s">
        <v>133</v>
      </c>
      <c r="Q684" s="16" t="s">
        <v>142</v>
      </c>
      <c r="R684" s="16" t="s">
        <v>142</v>
      </c>
      <c r="S684" s="16" t="s">
        <v>142</v>
      </c>
      <c r="W684" s="15">
        <v>210103350</v>
      </c>
    </row>
    <row r="685" spans="1:23" ht="12.75">
      <c r="A685" s="14" t="s">
        <v>960</v>
      </c>
      <c r="B685" s="14">
        <v>1</v>
      </c>
      <c r="C685" s="14" t="s">
        <v>1438</v>
      </c>
      <c r="D685" s="14">
        <v>210904084</v>
      </c>
      <c r="E685" s="14" t="s">
        <v>190</v>
      </c>
      <c r="F685" s="14" t="s">
        <v>166</v>
      </c>
      <c r="G685" s="14" t="s">
        <v>1006</v>
      </c>
      <c r="H685" s="14">
        <v>25345</v>
      </c>
      <c r="I685" s="14">
        <v>0</v>
      </c>
      <c r="J685" s="14" t="s">
        <v>1007</v>
      </c>
      <c r="K685" s="15">
        <v>0</v>
      </c>
      <c r="L685" s="15" t="s">
        <v>263</v>
      </c>
      <c r="M685" s="14" t="s">
        <v>1076</v>
      </c>
      <c r="O685" s="16" t="s">
        <v>133</v>
      </c>
      <c r="P685" s="16" t="s">
        <v>133</v>
      </c>
      <c r="Q685" s="16" t="s">
        <v>142</v>
      </c>
      <c r="R685" s="16" t="s">
        <v>142</v>
      </c>
      <c r="S685" s="16" t="s">
        <v>142</v>
      </c>
      <c r="W685" s="15">
        <v>210904084</v>
      </c>
    </row>
    <row r="686" spans="1:23" ht="12.75">
      <c r="A686" s="14" t="s">
        <v>960</v>
      </c>
      <c r="B686" s="14">
        <v>1</v>
      </c>
      <c r="C686" s="14" t="s">
        <v>2182</v>
      </c>
      <c r="D686" s="14">
        <v>210102360</v>
      </c>
      <c r="E686" s="14" t="s">
        <v>1006</v>
      </c>
      <c r="F686" s="14" t="s">
        <v>1569</v>
      </c>
      <c r="G686" s="14" t="s">
        <v>1006</v>
      </c>
      <c r="H686" s="14">
        <v>21832</v>
      </c>
      <c r="I686" s="14">
        <v>1</v>
      </c>
      <c r="J686" s="14" t="s">
        <v>1009</v>
      </c>
      <c r="K686" s="15">
        <v>10</v>
      </c>
      <c r="L686" s="15" t="s">
        <v>256</v>
      </c>
      <c r="M686" s="14" t="s">
        <v>1070</v>
      </c>
      <c r="O686" s="16" t="s">
        <v>133</v>
      </c>
      <c r="P686" s="16" t="s">
        <v>133</v>
      </c>
      <c r="Q686" s="16" t="s">
        <v>142</v>
      </c>
      <c r="R686" s="16" t="s">
        <v>142</v>
      </c>
      <c r="S686" s="16" t="s">
        <v>142</v>
      </c>
      <c r="W686" s="15">
        <v>210102360</v>
      </c>
    </row>
    <row r="687" spans="1:23" ht="12.75">
      <c r="A687" s="14" t="s">
        <v>960</v>
      </c>
      <c r="B687" s="14">
        <v>1</v>
      </c>
      <c r="C687" s="14" t="s">
        <v>1023</v>
      </c>
      <c r="D687" s="14" t="s">
        <v>1022</v>
      </c>
      <c r="E687" s="14" t="s">
        <v>1006</v>
      </c>
      <c r="F687" s="14" t="s">
        <v>1569</v>
      </c>
      <c r="G687" s="14" t="s">
        <v>1006</v>
      </c>
      <c r="H687" s="14">
        <v>24330</v>
      </c>
      <c r="I687" s="14">
        <v>0</v>
      </c>
      <c r="J687" s="14" t="s">
        <v>1007</v>
      </c>
      <c r="K687" s="15">
        <v>18.83</v>
      </c>
      <c r="L687" s="15" t="s">
        <v>240</v>
      </c>
      <c r="M687" s="14" t="s">
        <v>241</v>
      </c>
      <c r="O687" s="16" t="s">
        <v>133</v>
      </c>
      <c r="P687" s="16" t="s">
        <v>133</v>
      </c>
      <c r="Q687" s="16" t="s">
        <v>142</v>
      </c>
      <c r="R687" s="16" t="s">
        <v>142</v>
      </c>
      <c r="S687" s="16" t="s">
        <v>142</v>
      </c>
      <c r="W687" s="15" t="s">
        <v>1022</v>
      </c>
    </row>
    <row r="688" spans="1:23" ht="12.75">
      <c r="A688" s="14" t="s">
        <v>960</v>
      </c>
      <c r="B688" s="14">
        <v>1</v>
      </c>
      <c r="C688" s="14" t="s">
        <v>2184</v>
      </c>
      <c r="D688" s="14">
        <v>210402150</v>
      </c>
      <c r="E688" s="14" t="s">
        <v>1006</v>
      </c>
      <c r="F688" s="14" t="s">
        <v>1569</v>
      </c>
      <c r="G688" s="14" t="s">
        <v>1006</v>
      </c>
      <c r="H688" s="14">
        <v>26672</v>
      </c>
      <c r="I688" s="14">
        <v>2</v>
      </c>
      <c r="J688" s="14" t="s">
        <v>1067</v>
      </c>
      <c r="K688" s="15">
        <v>10</v>
      </c>
      <c r="L688" s="15" t="s">
        <v>256</v>
      </c>
      <c r="M688" s="14" t="s">
        <v>1070</v>
      </c>
      <c r="O688" s="16" t="s">
        <v>133</v>
      </c>
      <c r="P688" s="16" t="s">
        <v>133</v>
      </c>
      <c r="Q688" s="16" t="s">
        <v>142</v>
      </c>
      <c r="R688" s="16" t="s">
        <v>142</v>
      </c>
      <c r="S688" s="16" t="s">
        <v>142</v>
      </c>
      <c r="W688" s="15">
        <v>210402150</v>
      </c>
    </row>
    <row r="689" spans="1:23" ht="12.75">
      <c r="A689" s="14" t="s">
        <v>960</v>
      </c>
      <c r="B689" s="14">
        <v>4</v>
      </c>
      <c r="C689" s="14" t="s">
        <v>2214</v>
      </c>
      <c r="D689" s="14" t="s">
        <v>205</v>
      </c>
      <c r="E689" s="14" t="s">
        <v>1006</v>
      </c>
      <c r="F689" s="14" t="s">
        <v>165</v>
      </c>
      <c r="G689" s="14" t="s">
        <v>1006</v>
      </c>
      <c r="H689" s="14">
        <v>27351</v>
      </c>
      <c r="I689" s="14">
        <v>0</v>
      </c>
      <c r="J689" s="14" t="s">
        <v>1007</v>
      </c>
      <c r="K689" s="15">
        <v>118</v>
      </c>
      <c r="L689" s="15" t="s">
        <v>1816</v>
      </c>
      <c r="M689" s="14" t="s">
        <v>1815</v>
      </c>
      <c r="O689" s="16" t="s">
        <v>133</v>
      </c>
      <c r="P689" s="16" t="s">
        <v>133</v>
      </c>
      <c r="Q689" s="16" t="s">
        <v>142</v>
      </c>
      <c r="R689" s="16" t="s">
        <v>142</v>
      </c>
      <c r="S689" s="16" t="s">
        <v>142</v>
      </c>
      <c r="W689" s="15" t="s">
        <v>205</v>
      </c>
    </row>
    <row r="690" spans="1:23" ht="12.75">
      <c r="A690" s="14" t="s">
        <v>960</v>
      </c>
      <c r="B690" s="14">
        <v>4</v>
      </c>
      <c r="C690" s="14" t="s">
        <v>2213</v>
      </c>
      <c r="D690" s="14" t="s">
        <v>206</v>
      </c>
      <c r="E690" s="14" t="s">
        <v>205</v>
      </c>
      <c r="F690" s="14" t="s">
        <v>166</v>
      </c>
      <c r="G690" s="14" t="s">
        <v>1006</v>
      </c>
      <c r="H690" s="14">
        <v>24601</v>
      </c>
      <c r="I690" s="14">
        <v>0</v>
      </c>
      <c r="J690" s="14" t="s">
        <v>1007</v>
      </c>
      <c r="K690" s="15">
        <v>16</v>
      </c>
      <c r="L690" s="15" t="s">
        <v>1816</v>
      </c>
      <c r="M690" s="14" t="s">
        <v>1815</v>
      </c>
      <c r="O690" s="16" t="s">
        <v>133</v>
      </c>
      <c r="P690" s="16" t="s">
        <v>133</v>
      </c>
      <c r="Q690" s="16" t="s">
        <v>142</v>
      </c>
      <c r="R690" s="16" t="s">
        <v>142</v>
      </c>
      <c r="S690" s="16" t="s">
        <v>142</v>
      </c>
      <c r="W690" s="15" t="s">
        <v>206</v>
      </c>
    </row>
    <row r="691" spans="1:23" ht="12.75">
      <c r="A691" s="14" t="s">
        <v>960</v>
      </c>
      <c r="B691" s="14">
        <v>1</v>
      </c>
      <c r="C691" s="14" t="s">
        <v>1439</v>
      </c>
      <c r="D691" s="14">
        <v>210802330</v>
      </c>
      <c r="E691" s="14" t="s">
        <v>173</v>
      </c>
      <c r="F691" s="14" t="s">
        <v>166</v>
      </c>
      <c r="G691" s="14" t="s">
        <v>1006</v>
      </c>
      <c r="H691" s="14">
        <v>23673</v>
      </c>
      <c r="I691" s="14">
        <v>0</v>
      </c>
      <c r="J691" s="14" t="s">
        <v>1007</v>
      </c>
      <c r="K691" s="15">
        <v>33</v>
      </c>
      <c r="L691" s="15" t="s">
        <v>263</v>
      </c>
      <c r="M691" s="14" t="s">
        <v>1076</v>
      </c>
      <c r="O691" s="16" t="s">
        <v>133</v>
      </c>
      <c r="P691" s="16" t="s">
        <v>133</v>
      </c>
      <c r="Q691" s="16" t="s">
        <v>142</v>
      </c>
      <c r="R691" s="16" t="s">
        <v>142</v>
      </c>
      <c r="S691" s="16" t="s">
        <v>142</v>
      </c>
      <c r="W691" s="15">
        <v>210802330</v>
      </c>
    </row>
    <row r="692" spans="1:26" ht="12.75">
      <c r="A692" s="14" t="s">
        <v>960</v>
      </c>
      <c r="B692" s="14">
        <v>1</v>
      </c>
      <c r="C692" s="14" t="s">
        <v>2186</v>
      </c>
      <c r="D692" s="14">
        <v>210501580</v>
      </c>
      <c r="E692" s="14" t="s">
        <v>1006</v>
      </c>
      <c r="F692" s="14" t="s">
        <v>1569</v>
      </c>
      <c r="G692" s="14" t="s">
        <v>1006</v>
      </c>
      <c r="H692" s="14">
        <v>20835</v>
      </c>
      <c r="I692" s="14">
        <v>1</v>
      </c>
      <c r="J692" s="14" t="s">
        <v>1009</v>
      </c>
      <c r="K692" s="15">
        <v>91.17</v>
      </c>
      <c r="L692" s="15" t="s">
        <v>323</v>
      </c>
      <c r="M692" s="14" t="s">
        <v>1010</v>
      </c>
      <c r="O692" s="16" t="s">
        <v>133</v>
      </c>
      <c r="P692" s="16" t="s">
        <v>133</v>
      </c>
      <c r="Q692" s="16" t="s">
        <v>133</v>
      </c>
      <c r="R692" s="16" t="s">
        <v>133</v>
      </c>
      <c r="S692" s="16" t="s">
        <v>133</v>
      </c>
      <c r="W692" s="15">
        <v>210501580</v>
      </c>
      <c r="X692" s="15">
        <v>210501580</v>
      </c>
      <c r="Y692" s="15">
        <v>210501580</v>
      </c>
      <c r="Z692" s="15">
        <v>210501580</v>
      </c>
    </row>
    <row r="693" spans="1:19" ht="12.75">
      <c r="A693" s="14" t="s">
        <v>960</v>
      </c>
      <c r="B693" s="14" t="s">
        <v>1006</v>
      </c>
      <c r="C693" s="14" t="s">
        <v>2079</v>
      </c>
      <c r="D693" s="14" t="s">
        <v>207</v>
      </c>
      <c r="E693" s="14" t="s">
        <v>1006</v>
      </c>
      <c r="F693" s="14" t="s">
        <v>165</v>
      </c>
      <c r="G693" s="14" t="s">
        <v>1006</v>
      </c>
      <c r="H693" s="14">
        <v>9999</v>
      </c>
      <c r="I693" s="14">
        <v>2</v>
      </c>
      <c r="J693" s="14" t="s">
        <v>1067</v>
      </c>
      <c r="K693" s="15">
        <v>0</v>
      </c>
      <c r="L693" s="15" t="s">
        <v>259</v>
      </c>
      <c r="M693" s="14" t="s">
        <v>249</v>
      </c>
      <c r="O693" s="16" t="s">
        <v>133</v>
      </c>
      <c r="P693" s="16" t="s">
        <v>143</v>
      </c>
      <c r="Q693" s="16" t="s">
        <v>143</v>
      </c>
      <c r="R693" s="16" t="s">
        <v>143</v>
      </c>
      <c r="S693" s="16" t="s">
        <v>143</v>
      </c>
    </row>
    <row r="694" spans="1:23" ht="12.75">
      <c r="A694" s="14" t="s">
        <v>960</v>
      </c>
      <c r="B694" s="14">
        <v>1</v>
      </c>
      <c r="C694" s="14" t="s">
        <v>2063</v>
      </c>
      <c r="D694" s="14">
        <v>210202373</v>
      </c>
      <c r="E694" s="14" t="s">
        <v>207</v>
      </c>
      <c r="F694" s="14" t="s">
        <v>166</v>
      </c>
      <c r="G694" s="14" t="s">
        <v>1006</v>
      </c>
      <c r="H694" s="14">
        <v>22980</v>
      </c>
      <c r="I694" s="14">
        <v>2</v>
      </c>
      <c r="J694" s="14" t="s">
        <v>1067</v>
      </c>
      <c r="K694" s="15">
        <v>2.94</v>
      </c>
      <c r="L694" s="15" t="s">
        <v>263</v>
      </c>
      <c r="M694" s="14" t="s">
        <v>1076</v>
      </c>
      <c r="O694" s="16" t="s">
        <v>133</v>
      </c>
      <c r="P694" s="16" t="s">
        <v>133</v>
      </c>
      <c r="Q694" s="16" t="s">
        <v>142</v>
      </c>
      <c r="R694" s="16" t="s">
        <v>142</v>
      </c>
      <c r="S694" s="16" t="s">
        <v>142</v>
      </c>
      <c r="W694" s="15">
        <v>210202373</v>
      </c>
    </row>
    <row r="695" spans="1:23" ht="12.75">
      <c r="A695" s="14" t="s">
        <v>960</v>
      </c>
      <c r="B695" s="14">
        <v>1</v>
      </c>
      <c r="C695" s="14" t="s">
        <v>2081</v>
      </c>
      <c r="D695" s="14">
        <v>210202372</v>
      </c>
      <c r="E695" s="14" t="s">
        <v>207</v>
      </c>
      <c r="F695" s="14" t="s">
        <v>166</v>
      </c>
      <c r="G695" s="14" t="s">
        <v>1006</v>
      </c>
      <c r="H695" s="14">
        <v>26890</v>
      </c>
      <c r="I695" s="14">
        <v>2</v>
      </c>
      <c r="J695" s="14" t="s">
        <v>1067</v>
      </c>
      <c r="K695" s="15">
        <v>6.18</v>
      </c>
      <c r="L695" s="15" t="s">
        <v>263</v>
      </c>
      <c r="M695" s="14" t="s">
        <v>1076</v>
      </c>
      <c r="O695" s="16" t="s">
        <v>133</v>
      </c>
      <c r="P695" s="16" t="s">
        <v>133</v>
      </c>
      <c r="Q695" s="16" t="s">
        <v>142</v>
      </c>
      <c r="R695" s="16" t="s">
        <v>142</v>
      </c>
      <c r="S695" s="16" t="s">
        <v>142</v>
      </c>
      <c r="W695" s="15">
        <v>210202372</v>
      </c>
    </row>
    <row r="696" spans="1:23" ht="12.75">
      <c r="A696" s="14" t="s">
        <v>960</v>
      </c>
      <c r="B696" s="14">
        <v>1</v>
      </c>
      <c r="C696" s="14" t="s">
        <v>2080</v>
      </c>
      <c r="D696" s="14">
        <v>210202371</v>
      </c>
      <c r="E696" s="14" t="s">
        <v>207</v>
      </c>
      <c r="F696" s="14" t="s">
        <v>166</v>
      </c>
      <c r="G696" s="14" t="s">
        <v>1006</v>
      </c>
      <c r="H696" s="14">
        <v>22980</v>
      </c>
      <c r="I696" s="14">
        <v>2</v>
      </c>
      <c r="J696" s="14" t="s">
        <v>1067</v>
      </c>
      <c r="K696" s="15">
        <v>24.87</v>
      </c>
      <c r="L696" s="15" t="s">
        <v>250</v>
      </c>
      <c r="M696" s="14" t="s">
        <v>271</v>
      </c>
      <c r="O696" s="16" t="s">
        <v>133</v>
      </c>
      <c r="P696" s="16" t="s">
        <v>133</v>
      </c>
      <c r="Q696" s="16" t="s">
        <v>142</v>
      </c>
      <c r="R696" s="16" t="s">
        <v>142</v>
      </c>
      <c r="S696" s="16" t="s">
        <v>142</v>
      </c>
      <c r="W696" s="15">
        <v>210202371</v>
      </c>
    </row>
    <row r="697" spans="1:23" ht="12.75">
      <c r="A697" s="14" t="s">
        <v>960</v>
      </c>
      <c r="B697" s="14">
        <v>1</v>
      </c>
      <c r="C697" s="14" t="s">
        <v>2062</v>
      </c>
      <c r="D697" s="14">
        <v>210202374</v>
      </c>
      <c r="E697" s="14" t="s">
        <v>207</v>
      </c>
      <c r="F697" s="14" t="s">
        <v>166</v>
      </c>
      <c r="G697" s="14" t="s">
        <v>1006</v>
      </c>
      <c r="H697" s="14">
        <v>22980</v>
      </c>
      <c r="I697" s="14">
        <v>3</v>
      </c>
      <c r="J697" s="14" t="s">
        <v>1942</v>
      </c>
      <c r="K697" s="15">
        <v>7</v>
      </c>
      <c r="L697" s="15" t="s">
        <v>263</v>
      </c>
      <c r="M697" s="14" t="s">
        <v>1076</v>
      </c>
      <c r="O697" s="16" t="s">
        <v>133</v>
      </c>
      <c r="P697" s="16" t="s">
        <v>133</v>
      </c>
      <c r="Q697" s="16" t="s">
        <v>142</v>
      </c>
      <c r="R697" s="16" t="s">
        <v>142</v>
      </c>
      <c r="S697" s="16" t="s">
        <v>142</v>
      </c>
      <c r="W697" s="15">
        <v>210202374</v>
      </c>
    </row>
    <row r="698" spans="1:19" ht="12.75">
      <c r="A698" s="14" t="s">
        <v>960</v>
      </c>
      <c r="B698" s="14" t="s">
        <v>1006</v>
      </c>
      <c r="C698" s="14" t="s">
        <v>1020</v>
      </c>
      <c r="D698" s="14" t="s">
        <v>208</v>
      </c>
      <c r="E698" s="14" t="s">
        <v>1006</v>
      </c>
      <c r="F698" s="14" t="s">
        <v>165</v>
      </c>
      <c r="G698" s="14" t="s">
        <v>1006</v>
      </c>
      <c r="H698" s="14">
        <v>9999</v>
      </c>
      <c r="I698" s="14">
        <v>1</v>
      </c>
      <c r="J698" s="14" t="s">
        <v>1009</v>
      </c>
      <c r="K698" s="15">
        <v>0</v>
      </c>
      <c r="L698" s="15" t="s">
        <v>302</v>
      </c>
      <c r="M698" s="14" t="s">
        <v>1061</v>
      </c>
      <c r="O698" s="16" t="s">
        <v>133</v>
      </c>
      <c r="P698" s="16" t="s">
        <v>143</v>
      </c>
      <c r="Q698" s="16" t="s">
        <v>143</v>
      </c>
      <c r="R698" s="16" t="s">
        <v>143</v>
      </c>
      <c r="S698" s="16" t="s">
        <v>143</v>
      </c>
    </row>
    <row r="699" spans="1:23" ht="12.75">
      <c r="A699" s="14" t="s">
        <v>960</v>
      </c>
      <c r="B699" s="14">
        <v>1</v>
      </c>
      <c r="C699" s="14" t="s">
        <v>1018</v>
      </c>
      <c r="D699" s="14">
        <v>210102140</v>
      </c>
      <c r="E699" s="14" t="s">
        <v>208</v>
      </c>
      <c r="F699" s="14" t="s">
        <v>166</v>
      </c>
      <c r="G699" s="14" t="s">
        <v>1006</v>
      </c>
      <c r="H699" s="14">
        <v>26264</v>
      </c>
      <c r="I699" s="14">
        <v>2</v>
      </c>
      <c r="J699" s="14" t="s">
        <v>1067</v>
      </c>
      <c r="K699" s="15">
        <v>15</v>
      </c>
      <c r="L699" s="15" t="s">
        <v>259</v>
      </c>
      <c r="M699" s="14" t="s">
        <v>249</v>
      </c>
      <c r="O699" s="16" t="s">
        <v>133</v>
      </c>
      <c r="P699" s="16" t="s">
        <v>133</v>
      </c>
      <c r="Q699" s="16" t="s">
        <v>142</v>
      </c>
      <c r="R699" s="16" t="s">
        <v>142</v>
      </c>
      <c r="S699" s="16" t="s">
        <v>142</v>
      </c>
      <c r="W699" s="15">
        <v>210102140</v>
      </c>
    </row>
    <row r="700" spans="1:25" ht="12.75">
      <c r="A700" s="14" t="s">
        <v>960</v>
      </c>
      <c r="B700" s="14">
        <v>1</v>
      </c>
      <c r="C700" s="14" t="s">
        <v>1019</v>
      </c>
      <c r="D700" s="14">
        <v>210101071</v>
      </c>
      <c r="E700" s="14" t="s">
        <v>208</v>
      </c>
      <c r="F700" s="14" t="s">
        <v>166</v>
      </c>
      <c r="G700" s="14" t="s">
        <v>1006</v>
      </c>
      <c r="H700" s="14">
        <v>26261</v>
      </c>
      <c r="I700" s="14">
        <v>1</v>
      </c>
      <c r="J700" s="14" t="s">
        <v>1009</v>
      </c>
      <c r="K700" s="15">
        <v>81</v>
      </c>
      <c r="L700" s="15" t="s">
        <v>302</v>
      </c>
      <c r="M700" s="14" t="s">
        <v>1061</v>
      </c>
      <c r="O700" s="16" t="s">
        <v>133</v>
      </c>
      <c r="P700" s="16" t="s">
        <v>133</v>
      </c>
      <c r="Q700" s="16" t="s">
        <v>142</v>
      </c>
      <c r="R700" s="16" t="s">
        <v>133</v>
      </c>
      <c r="S700" s="16" t="s">
        <v>142</v>
      </c>
      <c r="W700" s="15">
        <v>210101071</v>
      </c>
      <c r="Y700" s="15">
        <v>210101071</v>
      </c>
    </row>
    <row r="701" spans="1:23" ht="12.75">
      <c r="A701" s="14" t="s">
        <v>960</v>
      </c>
      <c r="B701" s="14">
        <v>1</v>
      </c>
      <c r="C701" s="14" t="s">
        <v>1017</v>
      </c>
      <c r="D701" s="14">
        <v>210101072</v>
      </c>
      <c r="E701" s="14" t="s">
        <v>208</v>
      </c>
      <c r="F701" s="14" t="s">
        <v>166</v>
      </c>
      <c r="G701" s="14" t="s">
        <v>1006</v>
      </c>
      <c r="H701" s="14">
        <v>26265</v>
      </c>
      <c r="I701" s="14">
        <v>2</v>
      </c>
      <c r="J701" s="14" t="s">
        <v>1067</v>
      </c>
      <c r="K701" s="15">
        <v>0</v>
      </c>
      <c r="L701" s="15" t="s">
        <v>263</v>
      </c>
      <c r="M701" s="14" t="s">
        <v>1076</v>
      </c>
      <c r="O701" s="16" t="s">
        <v>133</v>
      </c>
      <c r="P701" s="16" t="s">
        <v>133</v>
      </c>
      <c r="Q701" s="16" t="s">
        <v>142</v>
      </c>
      <c r="R701" s="16" t="s">
        <v>142</v>
      </c>
      <c r="S701" s="16" t="s">
        <v>142</v>
      </c>
      <c r="W701" s="15">
        <v>210101072</v>
      </c>
    </row>
    <row r="702" spans="1:19" ht="12.75">
      <c r="A702" s="14" t="s">
        <v>960</v>
      </c>
      <c r="B702" s="14" t="s">
        <v>1006</v>
      </c>
      <c r="C702" s="14" t="s">
        <v>2158</v>
      </c>
      <c r="D702" s="14" t="s">
        <v>203</v>
      </c>
      <c r="E702" s="14" t="s">
        <v>1006</v>
      </c>
      <c r="F702" s="14" t="s">
        <v>165</v>
      </c>
      <c r="G702" s="14" t="s">
        <v>1006</v>
      </c>
      <c r="H702" s="14">
        <v>9999</v>
      </c>
      <c r="I702" s="14">
        <v>0</v>
      </c>
      <c r="J702" s="14" t="s">
        <v>1007</v>
      </c>
      <c r="K702" s="15">
        <v>0</v>
      </c>
      <c r="L702" s="15" t="s">
        <v>238</v>
      </c>
      <c r="M702" s="14" t="s">
        <v>287</v>
      </c>
      <c r="O702" s="16" t="s">
        <v>133</v>
      </c>
      <c r="P702" s="16" t="s">
        <v>143</v>
      </c>
      <c r="Q702" s="16" t="s">
        <v>143</v>
      </c>
      <c r="R702" s="16" t="s">
        <v>143</v>
      </c>
      <c r="S702" s="16" t="s">
        <v>143</v>
      </c>
    </row>
    <row r="703" spans="1:26" ht="12.75">
      <c r="A703" s="14" t="s">
        <v>960</v>
      </c>
      <c r="B703" s="14">
        <v>1</v>
      </c>
      <c r="C703" s="14" t="s">
        <v>2170</v>
      </c>
      <c r="D703" s="14" t="s">
        <v>2169</v>
      </c>
      <c r="E703" s="14" t="s">
        <v>203</v>
      </c>
      <c r="F703" s="14" t="s">
        <v>166</v>
      </c>
      <c r="G703" s="14" t="s">
        <v>1006</v>
      </c>
      <c r="H703" s="14">
        <v>24330</v>
      </c>
      <c r="I703" s="14">
        <v>0</v>
      </c>
      <c r="J703" s="14" t="s">
        <v>1007</v>
      </c>
      <c r="K703" s="15">
        <v>302.58</v>
      </c>
      <c r="L703" s="15" t="s">
        <v>238</v>
      </c>
      <c r="M703" s="14" t="s">
        <v>287</v>
      </c>
      <c r="O703" s="16" t="s">
        <v>133</v>
      </c>
      <c r="P703" s="16" t="s">
        <v>133</v>
      </c>
      <c r="Q703" s="16" t="s">
        <v>133</v>
      </c>
      <c r="R703" s="16" t="s">
        <v>133</v>
      </c>
      <c r="S703" s="16" t="s">
        <v>133</v>
      </c>
      <c r="W703" s="15" t="s">
        <v>2169</v>
      </c>
      <c r="X703" s="15" t="s">
        <v>2169</v>
      </c>
      <c r="Y703" s="15" t="s">
        <v>2169</v>
      </c>
      <c r="Z703" s="15" t="s">
        <v>2169</v>
      </c>
    </row>
    <row r="704" spans="1:25" ht="12.75">
      <c r="A704" s="14" t="s">
        <v>960</v>
      </c>
      <c r="B704" s="14">
        <v>1</v>
      </c>
      <c r="C704" s="14" t="s">
        <v>2139</v>
      </c>
      <c r="D704" s="14" t="s">
        <v>2138</v>
      </c>
      <c r="E704" s="14" t="s">
        <v>203</v>
      </c>
      <c r="F704" s="14" t="s">
        <v>166</v>
      </c>
      <c r="G704" s="14" t="s">
        <v>1006</v>
      </c>
      <c r="H704" s="14">
        <v>23112</v>
      </c>
      <c r="I704" s="14">
        <v>0</v>
      </c>
      <c r="J704" s="14" t="s">
        <v>1007</v>
      </c>
      <c r="K704" s="15">
        <v>75.75</v>
      </c>
      <c r="L704" s="15" t="s">
        <v>302</v>
      </c>
      <c r="M704" s="14" t="s">
        <v>1061</v>
      </c>
      <c r="O704" s="16" t="s">
        <v>133</v>
      </c>
      <c r="P704" s="16" t="s">
        <v>133</v>
      </c>
      <c r="Q704" s="16" t="s">
        <v>133</v>
      </c>
      <c r="R704" s="16" t="s">
        <v>133</v>
      </c>
      <c r="S704" s="16" t="s">
        <v>142</v>
      </c>
      <c r="W704" s="15" t="s">
        <v>2138</v>
      </c>
      <c r="X704" s="15" t="s">
        <v>2138</v>
      </c>
      <c r="Y704" s="15" t="s">
        <v>2138</v>
      </c>
    </row>
    <row r="705" spans="1:25" ht="12.75">
      <c r="A705" s="14" t="s">
        <v>960</v>
      </c>
      <c r="B705" s="14">
        <v>1</v>
      </c>
      <c r="C705" s="14" t="s">
        <v>2232</v>
      </c>
      <c r="D705" s="14">
        <v>210202170</v>
      </c>
      <c r="E705" s="14" t="s">
        <v>185</v>
      </c>
      <c r="F705" s="14" t="s">
        <v>166</v>
      </c>
      <c r="G705" s="14" t="s">
        <v>1006</v>
      </c>
      <c r="H705" s="14">
        <v>23191</v>
      </c>
      <c r="I705" s="14">
        <v>2</v>
      </c>
      <c r="J705" s="14" t="s">
        <v>1067</v>
      </c>
      <c r="K705" s="15">
        <v>70.3</v>
      </c>
      <c r="L705" s="15" t="s">
        <v>323</v>
      </c>
      <c r="M705" s="14" t="s">
        <v>1010</v>
      </c>
      <c r="O705" s="16" t="s">
        <v>133</v>
      </c>
      <c r="P705" s="16" t="s">
        <v>133</v>
      </c>
      <c r="Q705" s="16" t="s">
        <v>142</v>
      </c>
      <c r="R705" s="16" t="s">
        <v>133</v>
      </c>
      <c r="S705" s="16" t="s">
        <v>142</v>
      </c>
      <c r="W705" s="15">
        <v>210202170</v>
      </c>
      <c r="Y705" s="15">
        <v>210202170</v>
      </c>
    </row>
    <row r="706" spans="1:26" ht="12.75">
      <c r="A706" s="14" t="s">
        <v>960</v>
      </c>
      <c r="B706" s="14" t="s">
        <v>1006</v>
      </c>
      <c r="C706" s="14" t="s">
        <v>2231</v>
      </c>
      <c r="D706" s="14" t="s">
        <v>185</v>
      </c>
      <c r="E706" s="14" t="s">
        <v>1006</v>
      </c>
      <c r="F706" s="14" t="s">
        <v>165</v>
      </c>
      <c r="G706" s="14" t="s">
        <v>1006</v>
      </c>
      <c r="H706" s="14">
        <v>9999</v>
      </c>
      <c r="I706" s="14">
        <v>2</v>
      </c>
      <c r="J706" s="14" t="s">
        <v>1067</v>
      </c>
      <c r="K706" s="15">
        <v>0</v>
      </c>
      <c r="L706" s="15" t="s">
        <v>323</v>
      </c>
      <c r="M706" s="14" t="s">
        <v>1010</v>
      </c>
      <c r="O706" s="16" t="s">
        <v>133</v>
      </c>
      <c r="P706" s="16" t="s">
        <v>143</v>
      </c>
      <c r="Q706" s="16" t="s">
        <v>143</v>
      </c>
      <c r="R706" s="16" t="s">
        <v>143</v>
      </c>
      <c r="S706" s="16" t="s">
        <v>133</v>
      </c>
      <c r="Z706" s="15" t="s">
        <v>185</v>
      </c>
    </row>
    <row r="707" spans="1:26" ht="12.75">
      <c r="A707" s="14" t="s">
        <v>960</v>
      </c>
      <c r="B707" s="14">
        <v>1</v>
      </c>
      <c r="C707" s="14" t="s">
        <v>2187</v>
      </c>
      <c r="D707" s="14">
        <v>210401660</v>
      </c>
      <c r="E707" s="14" t="s">
        <v>1006</v>
      </c>
      <c r="F707" s="14" t="s">
        <v>1569</v>
      </c>
      <c r="G707" s="14" t="s">
        <v>1006</v>
      </c>
      <c r="H707" s="14">
        <v>27170</v>
      </c>
      <c r="I707" s="14">
        <v>1</v>
      </c>
      <c r="J707" s="14" t="s">
        <v>1009</v>
      </c>
      <c r="K707" s="15">
        <v>120.83</v>
      </c>
      <c r="L707" s="15" t="s">
        <v>323</v>
      </c>
      <c r="M707" s="14" t="s">
        <v>1010</v>
      </c>
      <c r="O707" s="16" t="s">
        <v>133</v>
      </c>
      <c r="P707" s="16" t="s">
        <v>133</v>
      </c>
      <c r="Q707" s="16" t="s">
        <v>142</v>
      </c>
      <c r="R707" s="16" t="s">
        <v>133</v>
      </c>
      <c r="S707" s="16" t="s">
        <v>133</v>
      </c>
      <c r="W707" s="15">
        <v>210401660</v>
      </c>
      <c r="Y707" s="15">
        <v>210401660</v>
      </c>
      <c r="Z707" s="15">
        <v>210401660</v>
      </c>
    </row>
    <row r="708" spans="1:23" ht="12.75">
      <c r="A708" s="14" t="s">
        <v>960</v>
      </c>
      <c r="B708" s="14">
        <v>1</v>
      </c>
      <c r="C708" s="14" t="s">
        <v>2189</v>
      </c>
      <c r="D708" s="14">
        <v>210501770</v>
      </c>
      <c r="E708" s="14" t="s">
        <v>1006</v>
      </c>
      <c r="F708" s="14" t="s">
        <v>1569</v>
      </c>
      <c r="G708" s="14" t="s">
        <v>1006</v>
      </c>
      <c r="H708" s="14">
        <v>26811</v>
      </c>
      <c r="I708" s="14">
        <v>1</v>
      </c>
      <c r="J708" s="14" t="s">
        <v>1009</v>
      </c>
      <c r="K708" s="15">
        <v>22</v>
      </c>
      <c r="L708" s="15" t="s">
        <v>250</v>
      </c>
      <c r="M708" s="14" t="s">
        <v>271</v>
      </c>
      <c r="O708" s="16" t="s">
        <v>133</v>
      </c>
      <c r="P708" s="16" t="s">
        <v>133</v>
      </c>
      <c r="Q708" s="16" t="s">
        <v>142</v>
      </c>
      <c r="R708" s="16" t="s">
        <v>142</v>
      </c>
      <c r="S708" s="16" t="s">
        <v>142</v>
      </c>
      <c r="W708" s="15">
        <v>210501770</v>
      </c>
    </row>
    <row r="709" spans="1:23" ht="12.75">
      <c r="A709" s="14" t="s">
        <v>960</v>
      </c>
      <c r="B709" s="14">
        <v>1</v>
      </c>
      <c r="C709" s="14" t="s">
        <v>2190</v>
      </c>
      <c r="D709" s="14">
        <v>210401780</v>
      </c>
      <c r="E709" s="14" t="s">
        <v>1006</v>
      </c>
      <c r="F709" s="14" t="s">
        <v>1569</v>
      </c>
      <c r="G709" s="14" t="s">
        <v>1006</v>
      </c>
      <c r="H709" s="14">
        <v>24901</v>
      </c>
      <c r="I709" s="14">
        <v>1</v>
      </c>
      <c r="J709" s="14" t="s">
        <v>1009</v>
      </c>
      <c r="K709" s="15">
        <v>26</v>
      </c>
      <c r="L709" s="15" t="s">
        <v>250</v>
      </c>
      <c r="M709" s="14" t="s">
        <v>271</v>
      </c>
      <c r="O709" s="16" t="s">
        <v>133</v>
      </c>
      <c r="P709" s="16" t="s">
        <v>133</v>
      </c>
      <c r="Q709" s="16" t="s">
        <v>142</v>
      </c>
      <c r="R709" s="16" t="s">
        <v>142</v>
      </c>
      <c r="S709" s="16" t="s">
        <v>142</v>
      </c>
      <c r="W709" s="15">
        <v>210401780</v>
      </c>
    </row>
    <row r="710" spans="1:23" ht="12.75">
      <c r="A710" s="14" t="s">
        <v>960</v>
      </c>
      <c r="B710" s="14">
        <v>1</v>
      </c>
      <c r="C710" s="14" t="s">
        <v>2208</v>
      </c>
      <c r="D710" s="14">
        <v>210403590</v>
      </c>
      <c r="E710" s="14" t="s">
        <v>1006</v>
      </c>
      <c r="F710" s="14" t="s">
        <v>1569</v>
      </c>
      <c r="G710" s="14" t="s">
        <v>1006</v>
      </c>
      <c r="H710" s="14">
        <v>25622</v>
      </c>
      <c r="I710" s="14">
        <v>1</v>
      </c>
      <c r="J710" s="14" t="s">
        <v>1009</v>
      </c>
      <c r="K710" s="15">
        <v>10</v>
      </c>
      <c r="L710" s="15" t="s">
        <v>250</v>
      </c>
      <c r="M710" s="14" t="s">
        <v>271</v>
      </c>
      <c r="O710" s="16" t="s">
        <v>133</v>
      </c>
      <c r="P710" s="16" t="s">
        <v>133</v>
      </c>
      <c r="Q710" s="16" t="s">
        <v>142</v>
      </c>
      <c r="R710" s="16" t="s">
        <v>142</v>
      </c>
      <c r="S710" s="16" t="s">
        <v>142</v>
      </c>
      <c r="W710" s="15">
        <v>210403590</v>
      </c>
    </row>
    <row r="711" spans="1:26" ht="12.75">
      <c r="A711" s="14" t="s">
        <v>230</v>
      </c>
      <c r="B711" s="14">
        <v>1</v>
      </c>
      <c r="C711" s="14" t="s">
        <v>1440</v>
      </c>
      <c r="D711" s="14">
        <v>510900201</v>
      </c>
      <c r="E711" s="14" t="s">
        <v>1006</v>
      </c>
      <c r="F711" s="14" t="s">
        <v>1569</v>
      </c>
      <c r="G711" s="14" t="s">
        <v>123</v>
      </c>
      <c r="H711" s="14">
        <v>50081</v>
      </c>
      <c r="I711" s="14">
        <v>2</v>
      </c>
      <c r="J711" s="14" t="s">
        <v>1067</v>
      </c>
      <c r="K711" s="15">
        <v>122</v>
      </c>
      <c r="L711" s="15" t="s">
        <v>323</v>
      </c>
      <c r="M711" s="14" t="s">
        <v>1010</v>
      </c>
      <c r="O711" s="16" t="s">
        <v>133</v>
      </c>
      <c r="P711" s="16" t="s">
        <v>133</v>
      </c>
      <c r="Q711" s="16" t="s">
        <v>142</v>
      </c>
      <c r="R711" s="16" t="s">
        <v>133</v>
      </c>
      <c r="S711" s="16" t="s">
        <v>133</v>
      </c>
      <c r="W711" s="15">
        <v>510900201</v>
      </c>
      <c r="Y711" s="15">
        <v>510900201</v>
      </c>
      <c r="Z711" s="15">
        <v>510900201</v>
      </c>
    </row>
    <row r="712" spans="1:23" ht="12.75">
      <c r="A712" s="14" t="s">
        <v>230</v>
      </c>
      <c r="B712" s="14">
        <v>1</v>
      </c>
      <c r="C712" s="14" t="s">
        <v>1441</v>
      </c>
      <c r="D712" s="14">
        <v>510302314</v>
      </c>
      <c r="E712" s="14" t="s">
        <v>1006</v>
      </c>
      <c r="F712" s="14" t="s">
        <v>1569</v>
      </c>
      <c r="G712" s="14" t="s">
        <v>1006</v>
      </c>
      <c r="H712" s="14">
        <v>53432</v>
      </c>
      <c r="I712" s="14">
        <v>0</v>
      </c>
      <c r="J712" s="14" t="s">
        <v>1007</v>
      </c>
      <c r="K712" s="15">
        <v>15.9</v>
      </c>
      <c r="L712" s="15" t="s">
        <v>263</v>
      </c>
      <c r="M712" s="14" t="s">
        <v>1076</v>
      </c>
      <c r="O712" s="16" t="s">
        <v>133</v>
      </c>
      <c r="P712" s="16" t="s">
        <v>133</v>
      </c>
      <c r="Q712" s="16" t="s">
        <v>142</v>
      </c>
      <c r="R712" s="16" t="s">
        <v>142</v>
      </c>
      <c r="S712" s="16" t="s">
        <v>142</v>
      </c>
      <c r="W712" s="15">
        <v>510302314</v>
      </c>
    </row>
    <row r="713" spans="1:23" ht="12.75">
      <c r="A713" s="14" t="s">
        <v>230</v>
      </c>
      <c r="B713" s="14">
        <v>1</v>
      </c>
      <c r="C713" s="14" t="s">
        <v>1442</v>
      </c>
      <c r="D713" s="14">
        <v>510302239</v>
      </c>
      <c r="E713" s="14" t="s">
        <v>1006</v>
      </c>
      <c r="F713" s="14" t="s">
        <v>1569</v>
      </c>
      <c r="G713" s="14" t="s">
        <v>1006</v>
      </c>
      <c r="H713" s="14">
        <v>50210</v>
      </c>
      <c r="I713" s="14">
        <v>0</v>
      </c>
      <c r="J713" s="14" t="s">
        <v>1007</v>
      </c>
      <c r="K713" s="15">
        <v>8</v>
      </c>
      <c r="L713" s="15" t="s">
        <v>263</v>
      </c>
      <c r="M713" s="14" t="s">
        <v>1076</v>
      </c>
      <c r="O713" s="16" t="s">
        <v>133</v>
      </c>
      <c r="P713" s="16" t="s">
        <v>133</v>
      </c>
      <c r="Q713" s="16" t="s">
        <v>142</v>
      </c>
      <c r="R713" s="16" t="s">
        <v>142</v>
      </c>
      <c r="S713" s="16" t="s">
        <v>142</v>
      </c>
      <c r="W713" s="15">
        <v>510302239</v>
      </c>
    </row>
    <row r="714" spans="1:26" ht="12.75">
      <c r="A714" s="14" t="s">
        <v>230</v>
      </c>
      <c r="B714" s="14">
        <v>1</v>
      </c>
      <c r="C714" s="14" t="s">
        <v>1443</v>
      </c>
      <c r="D714" s="14">
        <v>510300203</v>
      </c>
      <c r="E714" s="14" t="s">
        <v>1006</v>
      </c>
      <c r="F714" s="14" t="s">
        <v>1569</v>
      </c>
      <c r="G714" s="14" t="s">
        <v>2277</v>
      </c>
      <c r="H714" s="14">
        <v>50210</v>
      </c>
      <c r="I714" s="14">
        <v>0</v>
      </c>
      <c r="J714" s="14" t="s">
        <v>1007</v>
      </c>
      <c r="K714" s="15">
        <v>203.1</v>
      </c>
      <c r="L714" s="15" t="s">
        <v>243</v>
      </c>
      <c r="M714" s="14" t="s">
        <v>284</v>
      </c>
      <c r="O714" s="16" t="s">
        <v>133</v>
      </c>
      <c r="P714" s="16" t="s">
        <v>133</v>
      </c>
      <c r="Q714" s="16" t="s">
        <v>133</v>
      </c>
      <c r="R714" s="16" t="s">
        <v>133</v>
      </c>
      <c r="S714" s="16" t="s">
        <v>133</v>
      </c>
      <c r="W714" s="15">
        <v>510300203</v>
      </c>
      <c r="X714" s="15">
        <v>510300203</v>
      </c>
      <c r="Y714" s="15">
        <v>510300203</v>
      </c>
      <c r="Z714" s="15">
        <v>510300203</v>
      </c>
    </row>
    <row r="715" spans="1:23" ht="12.75">
      <c r="A715" s="14" t="s">
        <v>230</v>
      </c>
      <c r="B715" s="14">
        <v>1</v>
      </c>
      <c r="C715" s="14" t="s">
        <v>1444</v>
      </c>
      <c r="D715" s="14">
        <v>511000204</v>
      </c>
      <c r="E715" s="14" t="s">
        <v>1006</v>
      </c>
      <c r="F715" s="14" t="s">
        <v>1569</v>
      </c>
      <c r="G715" s="14" t="s">
        <v>2267</v>
      </c>
      <c r="H715" s="14">
        <v>50280</v>
      </c>
      <c r="I715" s="14">
        <v>2</v>
      </c>
      <c r="J715" s="14" t="s">
        <v>1067</v>
      </c>
      <c r="K715" s="15">
        <v>10</v>
      </c>
      <c r="L715" s="15" t="s">
        <v>256</v>
      </c>
      <c r="M715" s="14" t="s">
        <v>1070</v>
      </c>
      <c r="O715" s="16" t="s">
        <v>133</v>
      </c>
      <c r="P715" s="16" t="s">
        <v>133</v>
      </c>
      <c r="Q715" s="16" t="s">
        <v>142</v>
      </c>
      <c r="R715" s="16" t="s">
        <v>142</v>
      </c>
      <c r="S715" s="16" t="s">
        <v>142</v>
      </c>
      <c r="W715" s="15">
        <v>511000204</v>
      </c>
    </row>
    <row r="716" spans="1:24" ht="12.75">
      <c r="A716" s="14" t="s">
        <v>230</v>
      </c>
      <c r="B716" s="14">
        <v>1</v>
      </c>
      <c r="C716" s="14" t="s">
        <v>1445</v>
      </c>
      <c r="D716" s="14">
        <v>510300255</v>
      </c>
      <c r="E716" s="14" t="s">
        <v>1006</v>
      </c>
      <c r="F716" s="14" t="s">
        <v>1569</v>
      </c>
      <c r="G716" s="14" t="s">
        <v>2275</v>
      </c>
      <c r="H716" s="14">
        <v>51330</v>
      </c>
      <c r="I716" s="14">
        <v>0</v>
      </c>
      <c r="J716" s="14" t="s">
        <v>1007</v>
      </c>
      <c r="K716" s="15">
        <v>173.3</v>
      </c>
      <c r="L716" s="15" t="s">
        <v>302</v>
      </c>
      <c r="M716" s="14" t="s">
        <v>1061</v>
      </c>
      <c r="O716" s="16" t="s">
        <v>133</v>
      </c>
      <c r="P716" s="16" t="s">
        <v>133</v>
      </c>
      <c r="Q716" s="16" t="s">
        <v>133</v>
      </c>
      <c r="R716" s="16" t="s">
        <v>142</v>
      </c>
      <c r="S716" s="16" t="s">
        <v>142</v>
      </c>
      <c r="W716" s="15">
        <v>510300255</v>
      </c>
      <c r="X716" s="15">
        <v>510300255</v>
      </c>
    </row>
    <row r="717" spans="1:23" ht="12.75">
      <c r="A717" s="14" t="s">
        <v>230</v>
      </c>
      <c r="B717" s="14">
        <v>1</v>
      </c>
      <c r="C717" s="14" t="s">
        <v>1446</v>
      </c>
      <c r="D717" s="14">
        <v>510300029</v>
      </c>
      <c r="E717" s="14" t="s">
        <v>1006</v>
      </c>
      <c r="F717" s="14" t="s">
        <v>1569</v>
      </c>
      <c r="G717" s="14" t="s">
        <v>1006</v>
      </c>
      <c r="H717" s="14">
        <v>51330</v>
      </c>
      <c r="I717" s="14">
        <v>0</v>
      </c>
      <c r="J717" s="14" t="s">
        <v>1007</v>
      </c>
      <c r="K717" s="15">
        <v>26</v>
      </c>
      <c r="L717" s="15" t="s">
        <v>263</v>
      </c>
      <c r="M717" s="14" t="s">
        <v>1076</v>
      </c>
      <c r="O717" s="16" t="s">
        <v>133</v>
      </c>
      <c r="P717" s="16" t="s">
        <v>133</v>
      </c>
      <c r="Q717" s="16" t="s">
        <v>142</v>
      </c>
      <c r="R717" s="16" t="s">
        <v>142</v>
      </c>
      <c r="S717" s="16" t="s">
        <v>142</v>
      </c>
      <c r="W717" s="15">
        <v>510300029</v>
      </c>
    </row>
    <row r="718" spans="1:23" ht="12.75">
      <c r="A718" s="14" t="s">
        <v>230</v>
      </c>
      <c r="B718" s="14">
        <v>1</v>
      </c>
      <c r="C718" s="14" t="s">
        <v>1447</v>
      </c>
      <c r="D718" s="14">
        <v>510700401</v>
      </c>
      <c r="E718" s="14" t="s">
        <v>1006</v>
      </c>
      <c r="F718" s="14" t="s">
        <v>1569</v>
      </c>
      <c r="G718" s="14" t="s">
        <v>2295</v>
      </c>
      <c r="H718" s="14">
        <v>50560</v>
      </c>
      <c r="I718" s="14">
        <v>2</v>
      </c>
      <c r="J718" s="14" t="s">
        <v>1067</v>
      </c>
      <c r="K718" s="15">
        <v>8</v>
      </c>
      <c r="L718" s="15" t="s">
        <v>256</v>
      </c>
      <c r="M718" s="14" t="s">
        <v>1070</v>
      </c>
      <c r="O718" s="16" t="s">
        <v>133</v>
      </c>
      <c r="P718" s="16" t="s">
        <v>133</v>
      </c>
      <c r="Q718" s="16" t="s">
        <v>142</v>
      </c>
      <c r="R718" s="16" t="s">
        <v>142</v>
      </c>
      <c r="S718" s="16" t="s">
        <v>142</v>
      </c>
      <c r="W718" s="15">
        <v>510700401</v>
      </c>
    </row>
    <row r="719" spans="1:23" ht="12.75">
      <c r="A719" s="14" t="s">
        <v>230</v>
      </c>
      <c r="B719" s="14">
        <v>1</v>
      </c>
      <c r="C719" s="14" t="s">
        <v>1448</v>
      </c>
      <c r="D719" s="14">
        <v>510700402</v>
      </c>
      <c r="E719" s="14" t="s">
        <v>1006</v>
      </c>
      <c r="F719" s="14" t="s">
        <v>1569</v>
      </c>
      <c r="G719" s="14" t="s">
        <v>2294</v>
      </c>
      <c r="H719" s="14">
        <v>50630</v>
      </c>
      <c r="I719" s="14">
        <v>2</v>
      </c>
      <c r="J719" s="14" t="s">
        <v>1067</v>
      </c>
      <c r="K719" s="15">
        <v>13</v>
      </c>
      <c r="L719" s="15" t="s">
        <v>263</v>
      </c>
      <c r="M719" s="14" t="s">
        <v>1076</v>
      </c>
      <c r="O719" s="16" t="s">
        <v>133</v>
      </c>
      <c r="P719" s="16" t="s">
        <v>133</v>
      </c>
      <c r="Q719" s="16" t="s">
        <v>142</v>
      </c>
      <c r="R719" s="16" t="s">
        <v>142</v>
      </c>
      <c r="S719" s="16" t="s">
        <v>142</v>
      </c>
      <c r="W719" s="15">
        <v>510700402</v>
      </c>
    </row>
    <row r="720" spans="1:23" ht="12.75">
      <c r="A720" s="14" t="s">
        <v>230</v>
      </c>
      <c r="B720" s="14">
        <v>1</v>
      </c>
      <c r="C720" s="14" t="s">
        <v>1449</v>
      </c>
      <c r="D720" s="14">
        <v>510100156</v>
      </c>
      <c r="E720" s="14" t="s">
        <v>1006</v>
      </c>
      <c r="F720" s="14" t="s">
        <v>1569</v>
      </c>
      <c r="G720" s="14" t="s">
        <v>1006</v>
      </c>
      <c r="H720" s="14">
        <v>58050</v>
      </c>
      <c r="I720" s="14">
        <v>0</v>
      </c>
      <c r="J720" s="14" t="s">
        <v>1007</v>
      </c>
      <c r="K720" s="15">
        <v>14.3</v>
      </c>
      <c r="L720" s="15" t="s">
        <v>263</v>
      </c>
      <c r="M720" s="14" t="s">
        <v>1076</v>
      </c>
      <c r="O720" s="16" t="s">
        <v>133</v>
      </c>
      <c r="P720" s="16" t="s">
        <v>133</v>
      </c>
      <c r="Q720" s="16" t="s">
        <v>142</v>
      </c>
      <c r="R720" s="16" t="s">
        <v>142</v>
      </c>
      <c r="S720" s="16" t="s">
        <v>142</v>
      </c>
      <c r="W720" s="15">
        <v>510100156</v>
      </c>
    </row>
    <row r="721" spans="1:23" ht="12.75">
      <c r="A721" s="14" t="s">
        <v>230</v>
      </c>
      <c r="B721" s="14">
        <v>1</v>
      </c>
      <c r="C721" s="14" t="s">
        <v>1450</v>
      </c>
      <c r="D721" s="14">
        <v>511000432</v>
      </c>
      <c r="E721" s="14" t="s">
        <v>1006</v>
      </c>
      <c r="F721" s="14" t="s">
        <v>1569</v>
      </c>
      <c r="G721" s="14" t="s">
        <v>2245</v>
      </c>
      <c r="H721" s="14">
        <v>50770</v>
      </c>
      <c r="I721" s="14">
        <v>2</v>
      </c>
      <c r="J721" s="14" t="s">
        <v>1067</v>
      </c>
      <c r="K721" s="15">
        <v>5</v>
      </c>
      <c r="L721" s="15" t="s">
        <v>256</v>
      </c>
      <c r="M721" s="14" t="s">
        <v>1070</v>
      </c>
      <c r="O721" s="16" t="s">
        <v>133</v>
      </c>
      <c r="P721" s="16" t="s">
        <v>133</v>
      </c>
      <c r="Q721" s="16" t="s">
        <v>142</v>
      </c>
      <c r="R721" s="16" t="s">
        <v>142</v>
      </c>
      <c r="S721" s="16" t="s">
        <v>142</v>
      </c>
      <c r="W721" s="15">
        <v>511000432</v>
      </c>
    </row>
    <row r="722" spans="1:23" ht="12.75">
      <c r="A722" s="14" t="s">
        <v>230</v>
      </c>
      <c r="B722" s="14">
        <v>1</v>
      </c>
      <c r="C722" s="14" t="s">
        <v>1451</v>
      </c>
      <c r="D722" s="14">
        <v>511000444</v>
      </c>
      <c r="E722" s="14" t="s">
        <v>1006</v>
      </c>
      <c r="F722" s="14" t="s">
        <v>1569</v>
      </c>
      <c r="G722" s="14" t="s">
        <v>2248</v>
      </c>
      <c r="H722" s="14">
        <v>50840</v>
      </c>
      <c r="I722" s="14">
        <v>2</v>
      </c>
      <c r="J722" s="14" t="s">
        <v>1067</v>
      </c>
      <c r="K722" s="15">
        <v>24</v>
      </c>
      <c r="L722" s="15" t="s">
        <v>250</v>
      </c>
      <c r="M722" s="14" t="s">
        <v>271</v>
      </c>
      <c r="O722" s="16" t="s">
        <v>133</v>
      </c>
      <c r="P722" s="16" t="s">
        <v>133</v>
      </c>
      <c r="Q722" s="16" t="s">
        <v>142</v>
      </c>
      <c r="R722" s="16" t="s">
        <v>142</v>
      </c>
      <c r="S722" s="16" t="s">
        <v>142</v>
      </c>
      <c r="W722" s="15">
        <v>511000444</v>
      </c>
    </row>
    <row r="723" spans="1:25" ht="12.75">
      <c r="A723" s="14" t="s">
        <v>230</v>
      </c>
      <c r="B723" s="14">
        <v>1</v>
      </c>
      <c r="C723" s="14" t="s">
        <v>1452</v>
      </c>
      <c r="D723" s="14">
        <v>510400206</v>
      </c>
      <c r="E723" s="14" t="s">
        <v>1006</v>
      </c>
      <c r="F723" s="14" t="s">
        <v>1569</v>
      </c>
      <c r="G723" s="14" t="s">
        <v>2254</v>
      </c>
      <c r="H723" s="14">
        <v>50980</v>
      </c>
      <c r="I723" s="14">
        <v>3</v>
      </c>
      <c r="J723" s="14" t="s">
        <v>1942</v>
      </c>
      <c r="K723" s="15">
        <v>36</v>
      </c>
      <c r="L723" s="15" t="s">
        <v>415</v>
      </c>
      <c r="M723" s="14" t="s">
        <v>1092</v>
      </c>
      <c r="O723" s="16" t="s">
        <v>133</v>
      </c>
      <c r="P723" s="16" t="s">
        <v>133</v>
      </c>
      <c r="Q723" s="16" t="s">
        <v>142</v>
      </c>
      <c r="R723" s="16" t="s">
        <v>133</v>
      </c>
      <c r="S723" s="16" t="s">
        <v>142</v>
      </c>
      <c r="W723" s="15">
        <v>510400206</v>
      </c>
      <c r="Y723" s="15">
        <v>510400206</v>
      </c>
    </row>
    <row r="724" spans="1:23" ht="12.75">
      <c r="A724" s="14" t="s">
        <v>230</v>
      </c>
      <c r="B724" s="14">
        <v>1</v>
      </c>
      <c r="C724" s="14" t="s">
        <v>1453</v>
      </c>
      <c r="D724" s="14">
        <v>510700403</v>
      </c>
      <c r="E724" s="14" t="s">
        <v>1006</v>
      </c>
      <c r="F724" s="14" t="s">
        <v>1569</v>
      </c>
      <c r="G724" s="14" t="s">
        <v>2281</v>
      </c>
      <c r="H724" s="14">
        <v>51120</v>
      </c>
      <c r="I724" s="14">
        <v>3</v>
      </c>
      <c r="J724" s="14" t="s">
        <v>1942</v>
      </c>
      <c r="K724" s="15">
        <v>10.3</v>
      </c>
      <c r="L724" s="15" t="s">
        <v>256</v>
      </c>
      <c r="M724" s="14" t="s">
        <v>1070</v>
      </c>
      <c r="O724" s="16" t="s">
        <v>133</v>
      </c>
      <c r="P724" s="16" t="s">
        <v>133</v>
      </c>
      <c r="Q724" s="16" t="s">
        <v>142</v>
      </c>
      <c r="R724" s="16" t="s">
        <v>142</v>
      </c>
      <c r="S724" s="16" t="s">
        <v>142</v>
      </c>
      <c r="W724" s="15">
        <v>510700403</v>
      </c>
    </row>
    <row r="725" spans="1:26" ht="12.75">
      <c r="A725" s="14" t="s">
        <v>230</v>
      </c>
      <c r="B725" s="14">
        <v>1</v>
      </c>
      <c r="C725" s="14" t="s">
        <v>1454</v>
      </c>
      <c r="D725" s="14">
        <v>511000208</v>
      </c>
      <c r="E725" s="14" t="s">
        <v>1006</v>
      </c>
      <c r="F725" s="14" t="s">
        <v>1569</v>
      </c>
      <c r="G725" s="14" t="s">
        <v>2268</v>
      </c>
      <c r="H725" s="14">
        <v>51190</v>
      </c>
      <c r="I725" s="14">
        <v>1</v>
      </c>
      <c r="J725" s="14" t="s">
        <v>1009</v>
      </c>
      <c r="K725" s="15">
        <v>115.5</v>
      </c>
      <c r="L725" s="15" t="s">
        <v>323</v>
      </c>
      <c r="M725" s="14" t="s">
        <v>1010</v>
      </c>
      <c r="O725" s="16" t="s">
        <v>133</v>
      </c>
      <c r="P725" s="16" t="s">
        <v>133</v>
      </c>
      <c r="Q725" s="16" t="s">
        <v>142</v>
      </c>
      <c r="R725" s="16" t="s">
        <v>133</v>
      </c>
      <c r="S725" s="16" t="s">
        <v>133</v>
      </c>
      <c r="W725" s="15">
        <v>511000208</v>
      </c>
      <c r="Y725" s="15">
        <v>511000208</v>
      </c>
      <c r="Z725" s="15">
        <v>511000208</v>
      </c>
    </row>
    <row r="726" spans="1:23" ht="12.75">
      <c r="A726" s="14" t="s">
        <v>230</v>
      </c>
      <c r="B726" s="14">
        <v>1</v>
      </c>
      <c r="C726" s="14" t="s">
        <v>1455</v>
      </c>
      <c r="D726" s="14">
        <v>511000209</v>
      </c>
      <c r="E726" s="14" t="s">
        <v>1006</v>
      </c>
      <c r="F726" s="14" t="s">
        <v>1569</v>
      </c>
      <c r="G726" s="14" t="s">
        <v>2272</v>
      </c>
      <c r="H726" s="14">
        <v>51260</v>
      </c>
      <c r="I726" s="14">
        <v>1</v>
      </c>
      <c r="J726" s="14" t="s">
        <v>1009</v>
      </c>
      <c r="K726" s="15">
        <v>50</v>
      </c>
      <c r="L726" s="15" t="s">
        <v>253</v>
      </c>
      <c r="M726" s="14" t="s">
        <v>1064</v>
      </c>
      <c r="O726" s="16" t="s">
        <v>133</v>
      </c>
      <c r="P726" s="16" t="s">
        <v>133</v>
      </c>
      <c r="Q726" s="16" t="s">
        <v>142</v>
      </c>
      <c r="R726" s="16" t="s">
        <v>142</v>
      </c>
      <c r="S726" s="16" t="s">
        <v>142</v>
      </c>
      <c r="W726" s="15">
        <v>511000209</v>
      </c>
    </row>
    <row r="727" spans="1:23" ht="12.75">
      <c r="A727" s="14" t="s">
        <v>230</v>
      </c>
      <c r="B727" s="14">
        <v>1</v>
      </c>
      <c r="C727" s="14" t="s">
        <v>1456</v>
      </c>
      <c r="D727" s="14">
        <v>510600210</v>
      </c>
      <c r="E727" s="14" t="s">
        <v>1006</v>
      </c>
      <c r="F727" s="14" t="s">
        <v>1569</v>
      </c>
      <c r="G727" s="14" t="s">
        <v>105</v>
      </c>
      <c r="H727" s="14">
        <v>51540</v>
      </c>
      <c r="I727" s="14">
        <v>3</v>
      </c>
      <c r="J727" s="14" t="s">
        <v>1942</v>
      </c>
      <c r="K727" s="15">
        <v>41</v>
      </c>
      <c r="L727" s="15" t="s">
        <v>415</v>
      </c>
      <c r="M727" s="14" t="s">
        <v>1092</v>
      </c>
      <c r="O727" s="16" t="s">
        <v>133</v>
      </c>
      <c r="P727" s="16" t="s">
        <v>133</v>
      </c>
      <c r="Q727" s="16" t="s">
        <v>142</v>
      </c>
      <c r="R727" s="16" t="s">
        <v>142</v>
      </c>
      <c r="S727" s="16" t="s">
        <v>142</v>
      </c>
      <c r="W727" s="15">
        <v>510600210</v>
      </c>
    </row>
    <row r="728" spans="1:23" ht="12.75">
      <c r="A728" s="14" t="s">
        <v>230</v>
      </c>
      <c r="B728" s="14">
        <v>1</v>
      </c>
      <c r="C728" s="14" t="s">
        <v>1457</v>
      </c>
      <c r="D728" s="14">
        <v>511000211</v>
      </c>
      <c r="E728" s="14" t="s">
        <v>1006</v>
      </c>
      <c r="F728" s="14" t="s">
        <v>1569</v>
      </c>
      <c r="G728" s="14" t="s">
        <v>2259</v>
      </c>
      <c r="H728" s="14">
        <v>51890</v>
      </c>
      <c r="I728" s="14">
        <v>1</v>
      </c>
      <c r="J728" s="14" t="s">
        <v>1009</v>
      </c>
      <c r="K728" s="15">
        <v>46</v>
      </c>
      <c r="L728" s="15" t="s">
        <v>250</v>
      </c>
      <c r="M728" s="14" t="s">
        <v>271</v>
      </c>
      <c r="O728" s="16" t="s">
        <v>133</v>
      </c>
      <c r="P728" s="16" t="s">
        <v>133</v>
      </c>
      <c r="Q728" s="16" t="s">
        <v>142</v>
      </c>
      <c r="R728" s="16" t="s">
        <v>142</v>
      </c>
      <c r="S728" s="16" t="s">
        <v>142</v>
      </c>
      <c r="W728" s="15">
        <v>511000211</v>
      </c>
    </row>
    <row r="729" spans="1:23" ht="12.75">
      <c r="A729" s="14" t="s">
        <v>230</v>
      </c>
      <c r="B729" s="14">
        <v>1</v>
      </c>
      <c r="C729" s="14" t="s">
        <v>1458</v>
      </c>
      <c r="D729" s="14">
        <v>510700404</v>
      </c>
      <c r="E729" s="14" t="s">
        <v>1006</v>
      </c>
      <c r="F729" s="14" t="s">
        <v>1569</v>
      </c>
      <c r="G729" s="14" t="s">
        <v>2285</v>
      </c>
      <c r="H729" s="14">
        <v>52100</v>
      </c>
      <c r="I729" s="14">
        <v>3</v>
      </c>
      <c r="J729" s="14" t="s">
        <v>1942</v>
      </c>
      <c r="K729" s="15">
        <v>8</v>
      </c>
      <c r="L729" s="15" t="s">
        <v>256</v>
      </c>
      <c r="M729" s="14" t="s">
        <v>1070</v>
      </c>
      <c r="O729" s="16" t="s">
        <v>133</v>
      </c>
      <c r="P729" s="16" t="s">
        <v>133</v>
      </c>
      <c r="Q729" s="16" t="s">
        <v>142</v>
      </c>
      <c r="R729" s="16" t="s">
        <v>142</v>
      </c>
      <c r="S729" s="16" t="s">
        <v>142</v>
      </c>
      <c r="W729" s="15">
        <v>510700404</v>
      </c>
    </row>
    <row r="730" spans="1:23" ht="12.75">
      <c r="A730" s="14" t="s">
        <v>230</v>
      </c>
      <c r="B730" s="14">
        <v>1</v>
      </c>
      <c r="C730" s="14" t="s">
        <v>1459</v>
      </c>
      <c r="D730" s="14">
        <v>510700405</v>
      </c>
      <c r="E730" s="14" t="s">
        <v>1006</v>
      </c>
      <c r="F730" s="14" t="s">
        <v>1569</v>
      </c>
      <c r="G730" s="14" t="s">
        <v>2284</v>
      </c>
      <c r="H730" s="14">
        <v>52450</v>
      </c>
      <c r="I730" s="14">
        <v>2</v>
      </c>
      <c r="J730" s="14" t="s">
        <v>1067</v>
      </c>
      <c r="K730" s="15">
        <v>8</v>
      </c>
      <c r="L730" s="15" t="s">
        <v>256</v>
      </c>
      <c r="M730" s="14" t="s">
        <v>1070</v>
      </c>
      <c r="O730" s="16" t="s">
        <v>133</v>
      </c>
      <c r="P730" s="16" t="s">
        <v>133</v>
      </c>
      <c r="Q730" s="16" t="s">
        <v>142</v>
      </c>
      <c r="R730" s="16" t="s">
        <v>142</v>
      </c>
      <c r="S730" s="16" t="s">
        <v>142</v>
      </c>
      <c r="W730" s="15">
        <v>510700405</v>
      </c>
    </row>
    <row r="731" spans="1:23" ht="12.75">
      <c r="A731" s="14" t="s">
        <v>230</v>
      </c>
      <c r="B731" s="14">
        <v>1</v>
      </c>
      <c r="C731" s="14" t="s">
        <v>1460</v>
      </c>
      <c r="D731" s="14">
        <v>510700406</v>
      </c>
      <c r="E731" s="14" t="s">
        <v>1006</v>
      </c>
      <c r="F731" s="14" t="s">
        <v>1569</v>
      </c>
      <c r="G731" s="14" t="s">
        <v>2283</v>
      </c>
      <c r="H731" s="14">
        <v>52520</v>
      </c>
      <c r="I731" s="14">
        <v>3</v>
      </c>
      <c r="J731" s="14" t="s">
        <v>1942</v>
      </c>
      <c r="K731" s="15">
        <v>8</v>
      </c>
      <c r="L731" s="15" t="s">
        <v>256</v>
      </c>
      <c r="M731" s="14" t="s">
        <v>1070</v>
      </c>
      <c r="O731" s="16" t="s">
        <v>133</v>
      </c>
      <c r="P731" s="16" t="s">
        <v>133</v>
      </c>
      <c r="Q731" s="16" t="s">
        <v>142</v>
      </c>
      <c r="R731" s="16" t="s">
        <v>142</v>
      </c>
      <c r="S731" s="16" t="s">
        <v>142</v>
      </c>
      <c r="W731" s="15">
        <v>510700406</v>
      </c>
    </row>
    <row r="732" spans="1:23" ht="12.75">
      <c r="A732" s="14" t="s">
        <v>230</v>
      </c>
      <c r="B732" s="14">
        <v>1</v>
      </c>
      <c r="C732" s="14" t="s">
        <v>1461</v>
      </c>
      <c r="D732" s="14">
        <v>510900214</v>
      </c>
      <c r="E732" s="14" t="s">
        <v>1006</v>
      </c>
      <c r="F732" s="14" t="s">
        <v>1569</v>
      </c>
      <c r="G732" s="14" t="s">
        <v>2308</v>
      </c>
      <c r="H732" s="14">
        <v>52730</v>
      </c>
      <c r="I732" s="14">
        <v>2</v>
      </c>
      <c r="J732" s="14" t="s">
        <v>1067</v>
      </c>
      <c r="K732" s="15">
        <v>6</v>
      </c>
      <c r="L732" s="15" t="s">
        <v>256</v>
      </c>
      <c r="M732" s="14" t="s">
        <v>1070</v>
      </c>
      <c r="O732" s="16" t="s">
        <v>133</v>
      </c>
      <c r="P732" s="16" t="s">
        <v>133</v>
      </c>
      <c r="Q732" s="16" t="s">
        <v>142</v>
      </c>
      <c r="R732" s="16" t="s">
        <v>142</v>
      </c>
      <c r="S732" s="16" t="s">
        <v>142</v>
      </c>
      <c r="W732" s="15">
        <v>510900214</v>
      </c>
    </row>
    <row r="733" spans="1:23" ht="12.75">
      <c r="A733" s="14" t="s">
        <v>230</v>
      </c>
      <c r="B733" s="14">
        <v>1</v>
      </c>
      <c r="C733" s="14" t="s">
        <v>1462</v>
      </c>
      <c r="D733" s="14">
        <v>510400215</v>
      </c>
      <c r="E733" s="14" t="s">
        <v>1006</v>
      </c>
      <c r="F733" s="14" t="s">
        <v>1569</v>
      </c>
      <c r="G733" s="14" t="s">
        <v>2252</v>
      </c>
      <c r="H733" s="14">
        <v>52800</v>
      </c>
      <c r="I733" s="14">
        <v>4</v>
      </c>
      <c r="J733" s="14" t="s">
        <v>1091</v>
      </c>
      <c r="K733" s="15">
        <v>42.8</v>
      </c>
      <c r="L733" s="15" t="s">
        <v>415</v>
      </c>
      <c r="M733" s="14" t="s">
        <v>1092</v>
      </c>
      <c r="O733" s="16" t="s">
        <v>133</v>
      </c>
      <c r="P733" s="16" t="s">
        <v>133</v>
      </c>
      <c r="Q733" s="16" t="s">
        <v>142</v>
      </c>
      <c r="R733" s="16" t="s">
        <v>142</v>
      </c>
      <c r="S733" s="16" t="s">
        <v>142</v>
      </c>
      <c r="W733" s="15">
        <v>510400215</v>
      </c>
    </row>
    <row r="734" spans="1:23" ht="12.75">
      <c r="A734" s="14" t="s">
        <v>230</v>
      </c>
      <c r="B734" s="14">
        <v>1</v>
      </c>
      <c r="C734" s="14" t="s">
        <v>1463</v>
      </c>
      <c r="D734" s="14">
        <v>510600476</v>
      </c>
      <c r="E734" s="14" t="s">
        <v>1006</v>
      </c>
      <c r="F734" s="14" t="s">
        <v>1569</v>
      </c>
      <c r="G734" s="14" t="s">
        <v>2293</v>
      </c>
      <c r="H734" s="14">
        <v>54060</v>
      </c>
      <c r="I734" s="14">
        <v>2</v>
      </c>
      <c r="J734" s="14" t="s">
        <v>1067</v>
      </c>
      <c r="K734" s="15">
        <v>3</v>
      </c>
      <c r="L734" s="15" t="s">
        <v>256</v>
      </c>
      <c r="M734" s="14" t="s">
        <v>1070</v>
      </c>
      <c r="O734" s="16" t="s">
        <v>133</v>
      </c>
      <c r="P734" s="16" t="s">
        <v>133</v>
      </c>
      <c r="Q734" s="16" t="s">
        <v>142</v>
      </c>
      <c r="R734" s="16" t="s">
        <v>142</v>
      </c>
      <c r="S734" s="16" t="s">
        <v>142</v>
      </c>
      <c r="W734" s="15">
        <v>510600476</v>
      </c>
    </row>
    <row r="735" spans="1:23" ht="12.75">
      <c r="A735" s="14" t="s">
        <v>230</v>
      </c>
      <c r="B735" s="14">
        <v>1</v>
      </c>
      <c r="C735" s="14" t="s">
        <v>1464</v>
      </c>
      <c r="D735" s="14">
        <v>511000271</v>
      </c>
      <c r="E735" s="14" t="s">
        <v>1006</v>
      </c>
      <c r="F735" s="14" t="s">
        <v>1569</v>
      </c>
      <c r="G735" s="14" t="s">
        <v>2258</v>
      </c>
      <c r="H735" s="14">
        <v>52870</v>
      </c>
      <c r="I735" s="14">
        <v>1</v>
      </c>
      <c r="J735" s="14" t="s">
        <v>1009</v>
      </c>
      <c r="K735" s="15">
        <v>14</v>
      </c>
      <c r="L735" s="15" t="s">
        <v>263</v>
      </c>
      <c r="M735" s="14" t="s">
        <v>1076</v>
      </c>
      <c r="O735" s="16" t="s">
        <v>133</v>
      </c>
      <c r="P735" s="16" t="s">
        <v>133</v>
      </c>
      <c r="Q735" s="16" t="s">
        <v>142</v>
      </c>
      <c r="R735" s="16" t="s">
        <v>142</v>
      </c>
      <c r="S735" s="16" t="s">
        <v>142</v>
      </c>
      <c r="W735" s="15">
        <v>511000271</v>
      </c>
    </row>
    <row r="736" spans="1:23" ht="12.75">
      <c r="A736" s="14" t="s">
        <v>230</v>
      </c>
      <c r="B736" s="14">
        <v>1</v>
      </c>
      <c r="C736" s="14" t="s">
        <v>1465</v>
      </c>
      <c r="D736" s="14">
        <v>510800218</v>
      </c>
      <c r="E736" s="14" t="s">
        <v>1006</v>
      </c>
      <c r="F736" s="14" t="s">
        <v>1569</v>
      </c>
      <c r="G736" s="14" t="s">
        <v>2304</v>
      </c>
      <c r="H736" s="14">
        <v>53290</v>
      </c>
      <c r="I736" s="14">
        <v>3</v>
      </c>
      <c r="J736" s="14" t="s">
        <v>1942</v>
      </c>
      <c r="K736" s="15">
        <v>30</v>
      </c>
      <c r="L736" s="15" t="s">
        <v>415</v>
      </c>
      <c r="M736" s="14" t="s">
        <v>1092</v>
      </c>
      <c r="O736" s="16" t="s">
        <v>133</v>
      </c>
      <c r="P736" s="16" t="s">
        <v>133</v>
      </c>
      <c r="Q736" s="16" t="s">
        <v>142</v>
      </c>
      <c r="R736" s="16" t="s">
        <v>142</v>
      </c>
      <c r="S736" s="16" t="s">
        <v>142</v>
      </c>
      <c r="W736" s="15">
        <v>510800218</v>
      </c>
    </row>
    <row r="737" spans="1:23" ht="12.75">
      <c r="A737" s="14" t="s">
        <v>230</v>
      </c>
      <c r="B737" s="14">
        <v>1</v>
      </c>
      <c r="C737" s="14" t="s">
        <v>1466</v>
      </c>
      <c r="D737" s="14">
        <v>510600219</v>
      </c>
      <c r="E737" s="14" t="s">
        <v>1006</v>
      </c>
      <c r="F737" s="14" t="s">
        <v>1569</v>
      </c>
      <c r="G737" s="14" t="s">
        <v>108</v>
      </c>
      <c r="H737" s="14">
        <v>53360</v>
      </c>
      <c r="I737" s="14">
        <v>4</v>
      </c>
      <c r="J737" s="14" t="s">
        <v>1091</v>
      </c>
      <c r="K737" s="15">
        <v>7.9</v>
      </c>
      <c r="L737" s="15" t="s">
        <v>415</v>
      </c>
      <c r="M737" s="14" t="s">
        <v>1092</v>
      </c>
      <c r="O737" s="16" t="s">
        <v>133</v>
      </c>
      <c r="P737" s="16" t="s">
        <v>133</v>
      </c>
      <c r="Q737" s="16" t="s">
        <v>142</v>
      </c>
      <c r="R737" s="16" t="s">
        <v>142</v>
      </c>
      <c r="S737" s="16" t="s">
        <v>142</v>
      </c>
      <c r="W737" s="15">
        <v>510600219</v>
      </c>
    </row>
    <row r="738" spans="1:23" ht="12.75">
      <c r="A738" s="14" t="s">
        <v>230</v>
      </c>
      <c r="B738" s="14">
        <v>1</v>
      </c>
      <c r="C738" s="14" t="s">
        <v>1467</v>
      </c>
      <c r="D738" s="14">
        <v>510400127</v>
      </c>
      <c r="E738" s="14" t="s">
        <v>1006</v>
      </c>
      <c r="F738" s="14" t="s">
        <v>1569</v>
      </c>
      <c r="G738" s="14" t="s">
        <v>2255</v>
      </c>
      <c r="H738" s="14">
        <v>52800</v>
      </c>
      <c r="I738" s="14">
        <v>4</v>
      </c>
      <c r="J738" s="14" t="s">
        <v>1091</v>
      </c>
      <c r="K738" s="15">
        <v>9.3</v>
      </c>
      <c r="L738" s="15" t="s">
        <v>415</v>
      </c>
      <c r="M738" s="14" t="s">
        <v>1092</v>
      </c>
      <c r="O738" s="16" t="s">
        <v>133</v>
      </c>
      <c r="P738" s="16" t="s">
        <v>133</v>
      </c>
      <c r="Q738" s="16" t="s">
        <v>142</v>
      </c>
      <c r="R738" s="16" t="s">
        <v>142</v>
      </c>
      <c r="S738" s="16" t="s">
        <v>142</v>
      </c>
      <c r="W738" s="15">
        <v>510400127</v>
      </c>
    </row>
    <row r="739" spans="1:26" ht="12.75">
      <c r="A739" s="14" t="s">
        <v>230</v>
      </c>
      <c r="B739" s="14">
        <v>1</v>
      </c>
      <c r="C739" s="14" t="s">
        <v>1468</v>
      </c>
      <c r="D739" s="14">
        <v>510300102</v>
      </c>
      <c r="E739" s="14" t="s">
        <v>1006</v>
      </c>
      <c r="F739" s="14" t="s">
        <v>1569</v>
      </c>
      <c r="G739" s="14" t="s">
        <v>2249</v>
      </c>
      <c r="H739" s="14">
        <v>53432</v>
      </c>
      <c r="I739" s="14">
        <v>0</v>
      </c>
      <c r="J739" s="14" t="s">
        <v>1007</v>
      </c>
      <c r="K739" s="15">
        <v>461.3</v>
      </c>
      <c r="L739" s="15" t="s">
        <v>238</v>
      </c>
      <c r="M739" s="14" t="s">
        <v>287</v>
      </c>
      <c r="O739" s="16" t="s">
        <v>133</v>
      </c>
      <c r="P739" s="16" t="s">
        <v>133</v>
      </c>
      <c r="Q739" s="16" t="s">
        <v>133</v>
      </c>
      <c r="R739" s="16" t="s">
        <v>133</v>
      </c>
      <c r="S739" s="16" t="s">
        <v>133</v>
      </c>
      <c r="W739" s="15">
        <v>510300102</v>
      </c>
      <c r="X739" s="15">
        <v>510300102</v>
      </c>
      <c r="Y739" s="15">
        <v>510300102</v>
      </c>
      <c r="Z739" s="15">
        <v>510300102</v>
      </c>
    </row>
    <row r="740" spans="1:25" ht="12.75">
      <c r="A740" s="14" t="s">
        <v>230</v>
      </c>
      <c r="B740" s="14">
        <v>1</v>
      </c>
      <c r="C740" s="14" t="s">
        <v>1469</v>
      </c>
      <c r="D740" s="14">
        <v>510600220</v>
      </c>
      <c r="E740" s="14" t="s">
        <v>1006</v>
      </c>
      <c r="F740" s="14" t="s">
        <v>1569</v>
      </c>
      <c r="G740" s="14" t="s">
        <v>2286</v>
      </c>
      <c r="H740" s="14">
        <v>53500</v>
      </c>
      <c r="I740" s="14">
        <v>2</v>
      </c>
      <c r="J740" s="14" t="s">
        <v>1067</v>
      </c>
      <c r="K740" s="15">
        <v>91</v>
      </c>
      <c r="L740" s="15" t="s">
        <v>302</v>
      </c>
      <c r="M740" s="14" t="s">
        <v>1061</v>
      </c>
      <c r="O740" s="16" t="s">
        <v>133</v>
      </c>
      <c r="P740" s="16" t="s">
        <v>133</v>
      </c>
      <c r="Q740" s="16" t="s">
        <v>142</v>
      </c>
      <c r="R740" s="16" t="s">
        <v>133</v>
      </c>
      <c r="S740" s="16" t="s">
        <v>142</v>
      </c>
      <c r="W740" s="15">
        <v>510600220</v>
      </c>
      <c r="Y740" s="15">
        <v>510600220</v>
      </c>
    </row>
    <row r="741" spans="1:23" ht="12.75">
      <c r="A741" s="14" t="s">
        <v>230</v>
      </c>
      <c r="B741" s="14">
        <v>1</v>
      </c>
      <c r="C741" s="14" t="s">
        <v>1470</v>
      </c>
      <c r="D741" s="14">
        <v>510900410</v>
      </c>
      <c r="E741" s="14" t="s">
        <v>1006</v>
      </c>
      <c r="F741" s="14" t="s">
        <v>1569</v>
      </c>
      <c r="G741" s="14" t="s">
        <v>2264</v>
      </c>
      <c r="H741" s="14">
        <v>53640</v>
      </c>
      <c r="I741" s="14">
        <v>3</v>
      </c>
      <c r="J741" s="14" t="s">
        <v>1942</v>
      </c>
      <c r="K741" s="15">
        <v>9</v>
      </c>
      <c r="L741" s="15" t="s">
        <v>256</v>
      </c>
      <c r="M741" s="14" t="s">
        <v>1070</v>
      </c>
      <c r="O741" s="16" t="s">
        <v>133</v>
      </c>
      <c r="P741" s="16" t="s">
        <v>133</v>
      </c>
      <c r="Q741" s="16" t="s">
        <v>142</v>
      </c>
      <c r="R741" s="16" t="s">
        <v>142</v>
      </c>
      <c r="S741" s="16" t="s">
        <v>142</v>
      </c>
      <c r="W741" s="15">
        <v>510900410</v>
      </c>
    </row>
    <row r="742" spans="1:23" ht="12.75">
      <c r="A742" s="14" t="s">
        <v>230</v>
      </c>
      <c r="B742" s="14">
        <v>1</v>
      </c>
      <c r="C742" s="14" t="s">
        <v>1471</v>
      </c>
      <c r="D742" s="14">
        <v>510700411</v>
      </c>
      <c r="E742" s="14" t="s">
        <v>1006</v>
      </c>
      <c r="F742" s="14" t="s">
        <v>1569</v>
      </c>
      <c r="G742" s="14" t="s">
        <v>2306</v>
      </c>
      <c r="H742" s="14">
        <v>53710</v>
      </c>
      <c r="I742" s="14">
        <v>2</v>
      </c>
      <c r="J742" s="14" t="s">
        <v>1067</v>
      </c>
      <c r="K742" s="15">
        <v>6</v>
      </c>
      <c r="L742" s="15" t="s">
        <v>256</v>
      </c>
      <c r="M742" s="14" t="s">
        <v>1070</v>
      </c>
      <c r="O742" s="16" t="s">
        <v>133</v>
      </c>
      <c r="P742" s="16" t="s">
        <v>133</v>
      </c>
      <c r="Q742" s="16" t="s">
        <v>142</v>
      </c>
      <c r="R742" s="16" t="s">
        <v>142</v>
      </c>
      <c r="S742" s="16" t="s">
        <v>142</v>
      </c>
      <c r="W742" s="15">
        <v>510700411</v>
      </c>
    </row>
    <row r="743" spans="1:23" ht="12.75">
      <c r="A743" s="14" t="s">
        <v>230</v>
      </c>
      <c r="B743" s="14">
        <v>4</v>
      </c>
      <c r="C743" s="14" t="s">
        <v>1472</v>
      </c>
      <c r="D743" s="14">
        <v>540100935</v>
      </c>
      <c r="E743" s="14" t="s">
        <v>1006</v>
      </c>
      <c r="F743" s="14" t="s">
        <v>1569</v>
      </c>
      <c r="G743" s="14" t="s">
        <v>2253</v>
      </c>
      <c r="H743" s="14">
        <v>56580</v>
      </c>
      <c r="I743" s="14">
        <v>0</v>
      </c>
      <c r="J743" s="14" t="s">
        <v>1007</v>
      </c>
      <c r="K743" s="15">
        <v>206</v>
      </c>
      <c r="L743" s="15" t="s">
        <v>1816</v>
      </c>
      <c r="M743" s="14" t="s">
        <v>1815</v>
      </c>
      <c r="O743" s="16" t="s">
        <v>133</v>
      </c>
      <c r="P743" s="16" t="s">
        <v>133</v>
      </c>
      <c r="Q743" s="16" t="s">
        <v>142</v>
      </c>
      <c r="R743" s="16" t="s">
        <v>142</v>
      </c>
      <c r="S743" s="16" t="s">
        <v>142</v>
      </c>
      <c r="W743" s="15">
        <v>540100935</v>
      </c>
    </row>
    <row r="744" spans="1:23" ht="12.75">
      <c r="A744" s="14" t="s">
        <v>230</v>
      </c>
      <c r="B744" s="14">
        <v>1</v>
      </c>
      <c r="C744" s="14" t="s">
        <v>1473</v>
      </c>
      <c r="D744" s="14">
        <v>510400128</v>
      </c>
      <c r="E744" s="14" t="s">
        <v>1006</v>
      </c>
      <c r="F744" s="14" t="s">
        <v>1569</v>
      </c>
      <c r="G744" s="14" t="s">
        <v>2257</v>
      </c>
      <c r="H744" s="14">
        <v>53920</v>
      </c>
      <c r="I744" s="14">
        <v>4</v>
      </c>
      <c r="J744" s="14" t="s">
        <v>1091</v>
      </c>
      <c r="K744" s="15">
        <v>8</v>
      </c>
      <c r="L744" s="15" t="s">
        <v>415</v>
      </c>
      <c r="M744" s="14" t="s">
        <v>1092</v>
      </c>
      <c r="O744" s="16" t="s">
        <v>133</v>
      </c>
      <c r="P744" s="16" t="s">
        <v>133</v>
      </c>
      <c r="Q744" s="16" t="s">
        <v>142</v>
      </c>
      <c r="R744" s="16" t="s">
        <v>142</v>
      </c>
      <c r="S744" s="16" t="s">
        <v>142</v>
      </c>
      <c r="W744" s="15">
        <v>510400128</v>
      </c>
    </row>
    <row r="745" spans="1:23" ht="12.75">
      <c r="A745" s="14" t="s">
        <v>230</v>
      </c>
      <c r="B745" s="14">
        <v>1</v>
      </c>
      <c r="C745" s="14" t="s">
        <v>1474</v>
      </c>
      <c r="D745" s="14">
        <v>511000412</v>
      </c>
      <c r="E745" s="14" t="s">
        <v>1006</v>
      </c>
      <c r="F745" s="14" t="s">
        <v>1569</v>
      </c>
      <c r="G745" s="14" t="s">
        <v>2256</v>
      </c>
      <c r="H745" s="14">
        <v>53994</v>
      </c>
      <c r="I745" s="14">
        <v>1</v>
      </c>
      <c r="J745" s="14" t="s">
        <v>1009</v>
      </c>
      <c r="K745" s="15">
        <v>26</v>
      </c>
      <c r="L745" s="15" t="s">
        <v>259</v>
      </c>
      <c r="M745" s="14" t="s">
        <v>249</v>
      </c>
      <c r="O745" s="16" t="s">
        <v>133</v>
      </c>
      <c r="P745" s="16" t="s">
        <v>133</v>
      </c>
      <c r="Q745" s="16" t="s">
        <v>142</v>
      </c>
      <c r="R745" s="16" t="s">
        <v>142</v>
      </c>
      <c r="S745" s="16" t="s">
        <v>142</v>
      </c>
      <c r="W745" s="15">
        <v>511000412</v>
      </c>
    </row>
    <row r="746" spans="1:25" ht="12.75">
      <c r="A746" s="14" t="s">
        <v>230</v>
      </c>
      <c r="B746" s="14">
        <v>1</v>
      </c>
      <c r="C746" s="14" t="s">
        <v>2086</v>
      </c>
      <c r="D746" s="14">
        <v>510100642</v>
      </c>
      <c r="E746" s="14" t="s">
        <v>1006</v>
      </c>
      <c r="F746" s="14" t="s">
        <v>1569</v>
      </c>
      <c r="G746" s="14" t="s">
        <v>209</v>
      </c>
      <c r="H746" s="14">
        <v>54171</v>
      </c>
      <c r="I746" s="14">
        <v>0</v>
      </c>
      <c r="J746" s="14" t="s">
        <v>1007</v>
      </c>
      <c r="K746" s="15">
        <v>277.8</v>
      </c>
      <c r="L746" s="15" t="s">
        <v>238</v>
      </c>
      <c r="M746" s="14" t="s">
        <v>287</v>
      </c>
      <c r="O746" s="16" t="s">
        <v>133</v>
      </c>
      <c r="P746" s="16" t="s">
        <v>133</v>
      </c>
      <c r="Q746" s="16" t="s">
        <v>133</v>
      </c>
      <c r="R746" s="16" t="s">
        <v>133</v>
      </c>
      <c r="S746" s="16" t="s">
        <v>142</v>
      </c>
      <c r="W746" s="15">
        <v>510100642</v>
      </c>
      <c r="X746" s="15">
        <v>510100642</v>
      </c>
      <c r="Y746" s="15">
        <v>510100642</v>
      </c>
    </row>
    <row r="747" spans="1:24" ht="12.75">
      <c r="A747" s="14" t="s">
        <v>230</v>
      </c>
      <c r="B747" s="14">
        <v>1</v>
      </c>
      <c r="C747" s="14" t="s">
        <v>1475</v>
      </c>
      <c r="D747" s="14">
        <v>510100454</v>
      </c>
      <c r="E747" s="14" t="s">
        <v>1006</v>
      </c>
      <c r="F747" s="14" t="s">
        <v>1569</v>
      </c>
      <c r="G747" s="14" t="s">
        <v>2271</v>
      </c>
      <c r="H747" s="14">
        <v>54200</v>
      </c>
      <c r="I747" s="14">
        <v>0</v>
      </c>
      <c r="J747" s="14" t="s">
        <v>1007</v>
      </c>
      <c r="K747" s="15">
        <v>27.5</v>
      </c>
      <c r="L747" s="15" t="s">
        <v>259</v>
      </c>
      <c r="M747" s="14" t="s">
        <v>249</v>
      </c>
      <c r="O747" s="16" t="s">
        <v>133</v>
      </c>
      <c r="P747" s="16" t="s">
        <v>133</v>
      </c>
      <c r="Q747" s="16" t="s">
        <v>133</v>
      </c>
      <c r="R747" s="16" t="s">
        <v>142</v>
      </c>
      <c r="S747" s="16" t="s">
        <v>142</v>
      </c>
      <c r="W747" s="15">
        <v>510100454</v>
      </c>
      <c r="X747" s="15">
        <v>510100454</v>
      </c>
    </row>
    <row r="748" spans="1:23" ht="12.75">
      <c r="A748" s="14" t="s">
        <v>230</v>
      </c>
      <c r="B748" s="14">
        <v>1</v>
      </c>
      <c r="C748" s="14" t="s">
        <v>1476</v>
      </c>
      <c r="D748" s="14">
        <v>510600475</v>
      </c>
      <c r="E748" s="14" t="s">
        <v>1006</v>
      </c>
      <c r="F748" s="14" t="s">
        <v>1569</v>
      </c>
      <c r="G748" s="14" t="s">
        <v>2292</v>
      </c>
      <c r="H748" s="14">
        <v>56790</v>
      </c>
      <c r="I748" s="14">
        <v>3</v>
      </c>
      <c r="J748" s="14" t="s">
        <v>1942</v>
      </c>
      <c r="K748" s="15">
        <v>4</v>
      </c>
      <c r="L748" s="15" t="s">
        <v>256</v>
      </c>
      <c r="M748" s="14" t="s">
        <v>1070</v>
      </c>
      <c r="O748" s="16" t="s">
        <v>133</v>
      </c>
      <c r="P748" s="16" t="s">
        <v>133</v>
      </c>
      <c r="Q748" s="16" t="s">
        <v>142</v>
      </c>
      <c r="R748" s="16" t="s">
        <v>142</v>
      </c>
      <c r="S748" s="16" t="s">
        <v>142</v>
      </c>
      <c r="W748" s="15">
        <v>510600475</v>
      </c>
    </row>
    <row r="749" spans="1:26" ht="12.75">
      <c r="A749" s="14" t="s">
        <v>230</v>
      </c>
      <c r="B749" s="14">
        <v>1</v>
      </c>
      <c r="C749" s="14" t="s">
        <v>1477</v>
      </c>
      <c r="D749" s="14">
        <v>510300130</v>
      </c>
      <c r="E749" s="14" t="s">
        <v>1006</v>
      </c>
      <c r="F749" s="14" t="s">
        <v>1569</v>
      </c>
      <c r="G749" s="14" t="s">
        <v>210</v>
      </c>
      <c r="H749" s="14">
        <v>53432</v>
      </c>
      <c r="I749" s="14">
        <v>0</v>
      </c>
      <c r="J749" s="14" t="s">
        <v>1007</v>
      </c>
      <c r="K749" s="15">
        <v>58.1</v>
      </c>
      <c r="L749" s="15" t="s">
        <v>302</v>
      </c>
      <c r="M749" s="14" t="s">
        <v>1061</v>
      </c>
      <c r="O749" s="16" t="s">
        <v>133</v>
      </c>
      <c r="P749" s="16" t="s">
        <v>133</v>
      </c>
      <c r="Q749" s="16" t="s">
        <v>133</v>
      </c>
      <c r="R749" s="16" t="s">
        <v>142</v>
      </c>
      <c r="S749" s="16" t="s">
        <v>133</v>
      </c>
      <c r="W749" s="15">
        <v>510300130</v>
      </c>
      <c r="X749" s="15">
        <v>510300130</v>
      </c>
      <c r="Z749" s="15">
        <v>510300130</v>
      </c>
    </row>
    <row r="750" spans="1:26" ht="12.75">
      <c r="A750" s="14" t="s">
        <v>230</v>
      </c>
      <c r="B750" s="14">
        <v>1</v>
      </c>
      <c r="C750" s="14" t="s">
        <v>1478</v>
      </c>
      <c r="D750" s="14">
        <v>510800226</v>
      </c>
      <c r="E750" s="14" t="s">
        <v>1006</v>
      </c>
      <c r="F750" s="14" t="s">
        <v>1569</v>
      </c>
      <c r="G750" s="14" t="s">
        <v>2305</v>
      </c>
      <c r="H750" s="14">
        <v>54281</v>
      </c>
      <c r="I750" s="14">
        <v>2</v>
      </c>
      <c r="J750" s="14" t="s">
        <v>1067</v>
      </c>
      <c r="K750" s="15">
        <v>106.3</v>
      </c>
      <c r="L750" s="15" t="s">
        <v>323</v>
      </c>
      <c r="M750" s="14" t="s">
        <v>1010</v>
      </c>
      <c r="O750" s="16" t="s">
        <v>133</v>
      </c>
      <c r="P750" s="16" t="s">
        <v>133</v>
      </c>
      <c r="Q750" s="16" t="s">
        <v>142</v>
      </c>
      <c r="R750" s="16" t="s">
        <v>133</v>
      </c>
      <c r="S750" s="16" t="s">
        <v>133</v>
      </c>
      <c r="W750" s="15">
        <v>510800226</v>
      </c>
      <c r="Y750" s="15">
        <v>510800226</v>
      </c>
      <c r="Z750" s="15">
        <v>510800226</v>
      </c>
    </row>
    <row r="751" spans="1:23" ht="12.75">
      <c r="A751" s="14" t="s">
        <v>230</v>
      </c>
      <c r="B751" s="14">
        <v>1</v>
      </c>
      <c r="C751" s="14" t="s">
        <v>1479</v>
      </c>
      <c r="D751" s="14">
        <v>510900227</v>
      </c>
      <c r="E751" s="14" t="s">
        <v>1006</v>
      </c>
      <c r="F751" s="14" t="s">
        <v>1569</v>
      </c>
      <c r="G751" s="14" t="s">
        <v>104</v>
      </c>
      <c r="H751" s="14">
        <v>54340</v>
      </c>
      <c r="I751" s="14">
        <v>2</v>
      </c>
      <c r="J751" s="14" t="s">
        <v>1067</v>
      </c>
      <c r="K751" s="15">
        <v>21</v>
      </c>
      <c r="L751" s="15" t="s">
        <v>256</v>
      </c>
      <c r="M751" s="14" t="s">
        <v>1070</v>
      </c>
      <c r="O751" s="16" t="s">
        <v>133</v>
      </c>
      <c r="P751" s="16" t="s">
        <v>133</v>
      </c>
      <c r="Q751" s="16" t="s">
        <v>142</v>
      </c>
      <c r="R751" s="16" t="s">
        <v>142</v>
      </c>
      <c r="S751" s="16" t="s">
        <v>142</v>
      </c>
      <c r="W751" s="15">
        <v>510900227</v>
      </c>
    </row>
    <row r="752" spans="1:23" ht="12.75">
      <c r="A752" s="14" t="s">
        <v>230</v>
      </c>
      <c r="B752" s="14">
        <v>1</v>
      </c>
      <c r="C752" s="14" t="s">
        <v>1480</v>
      </c>
      <c r="D752" s="14">
        <v>510700409</v>
      </c>
      <c r="E752" s="14" t="s">
        <v>1006</v>
      </c>
      <c r="F752" s="14" t="s">
        <v>1569</v>
      </c>
      <c r="G752" s="14" t="s">
        <v>2297</v>
      </c>
      <c r="H752" s="14">
        <v>54410</v>
      </c>
      <c r="I752" s="14">
        <v>2</v>
      </c>
      <c r="J752" s="14" t="s">
        <v>1067</v>
      </c>
      <c r="K752" s="15">
        <v>8</v>
      </c>
      <c r="L752" s="15" t="s">
        <v>256</v>
      </c>
      <c r="M752" s="14" t="s">
        <v>1070</v>
      </c>
      <c r="O752" s="16" t="s">
        <v>133</v>
      </c>
      <c r="P752" s="16" t="s">
        <v>133</v>
      </c>
      <c r="Q752" s="16" t="s">
        <v>142</v>
      </c>
      <c r="R752" s="16" t="s">
        <v>142</v>
      </c>
      <c r="S752" s="16" t="s">
        <v>142</v>
      </c>
      <c r="W752" s="15">
        <v>510700409</v>
      </c>
    </row>
    <row r="753" spans="1:26" ht="12.75">
      <c r="A753" s="14" t="s">
        <v>230</v>
      </c>
      <c r="B753" s="14">
        <v>1</v>
      </c>
      <c r="C753" s="14" t="s">
        <v>1481</v>
      </c>
      <c r="D753" s="14">
        <v>510100104</v>
      </c>
      <c r="E753" s="14" t="s">
        <v>1006</v>
      </c>
      <c r="F753" s="14" t="s">
        <v>1569</v>
      </c>
      <c r="G753" s="14" t="s">
        <v>2262</v>
      </c>
      <c r="H753" s="14">
        <v>57980</v>
      </c>
      <c r="I753" s="14">
        <v>0</v>
      </c>
      <c r="J753" s="14" t="s">
        <v>1007</v>
      </c>
      <c r="K753" s="15">
        <v>251.7</v>
      </c>
      <c r="L753" s="15" t="s">
        <v>246</v>
      </c>
      <c r="M753" s="14" t="s">
        <v>1110</v>
      </c>
      <c r="O753" s="16" t="s">
        <v>133</v>
      </c>
      <c r="P753" s="16" t="s">
        <v>133</v>
      </c>
      <c r="Q753" s="16" t="s">
        <v>133</v>
      </c>
      <c r="R753" s="16" t="s">
        <v>133</v>
      </c>
      <c r="S753" s="16" t="s">
        <v>133</v>
      </c>
      <c r="W753" s="15">
        <v>510100104</v>
      </c>
      <c r="X753" s="15">
        <v>510100104</v>
      </c>
      <c r="Y753" s="15">
        <v>510100104</v>
      </c>
      <c r="Z753" s="15">
        <v>510100104</v>
      </c>
    </row>
    <row r="754" spans="1:23" ht="12.75">
      <c r="A754" s="14" t="s">
        <v>230</v>
      </c>
      <c r="B754" s="14">
        <v>1</v>
      </c>
      <c r="C754" s="14" t="s">
        <v>1482</v>
      </c>
      <c r="D754" s="14">
        <v>510900445</v>
      </c>
      <c r="E754" s="14" t="s">
        <v>1006</v>
      </c>
      <c r="F754" s="14" t="s">
        <v>1569</v>
      </c>
      <c r="G754" s="14" t="s">
        <v>2266</v>
      </c>
      <c r="H754" s="14">
        <v>54550</v>
      </c>
      <c r="I754" s="14">
        <v>2</v>
      </c>
      <c r="J754" s="14" t="s">
        <v>1067</v>
      </c>
      <c r="K754" s="15">
        <v>13</v>
      </c>
      <c r="L754" s="15" t="s">
        <v>256</v>
      </c>
      <c r="M754" s="14" t="s">
        <v>1070</v>
      </c>
      <c r="O754" s="16" t="s">
        <v>133</v>
      </c>
      <c r="P754" s="16" t="s">
        <v>133</v>
      </c>
      <c r="Q754" s="16" t="s">
        <v>142</v>
      </c>
      <c r="R754" s="16" t="s">
        <v>142</v>
      </c>
      <c r="S754" s="16" t="s">
        <v>142</v>
      </c>
      <c r="W754" s="15">
        <v>510900445</v>
      </c>
    </row>
    <row r="755" spans="1:23" ht="12.75">
      <c r="A755" s="14" t="s">
        <v>230</v>
      </c>
      <c r="B755" s="14">
        <v>1</v>
      </c>
      <c r="C755" s="14" t="s">
        <v>1483</v>
      </c>
      <c r="D755" s="14">
        <v>510700413</v>
      </c>
      <c r="E755" s="14" t="s">
        <v>1006</v>
      </c>
      <c r="F755" s="14" t="s">
        <v>1569</v>
      </c>
      <c r="G755" s="14" t="s">
        <v>2307</v>
      </c>
      <c r="H755" s="14">
        <v>54620</v>
      </c>
      <c r="I755" s="14">
        <v>3</v>
      </c>
      <c r="J755" s="14" t="s">
        <v>1942</v>
      </c>
      <c r="K755" s="15">
        <v>4</v>
      </c>
      <c r="L755" s="15" t="s">
        <v>256</v>
      </c>
      <c r="M755" s="14" t="s">
        <v>1070</v>
      </c>
      <c r="O755" s="16" t="s">
        <v>133</v>
      </c>
      <c r="P755" s="16" t="s">
        <v>133</v>
      </c>
      <c r="Q755" s="16" t="s">
        <v>142</v>
      </c>
      <c r="R755" s="16" t="s">
        <v>142</v>
      </c>
      <c r="S755" s="16" t="s">
        <v>142</v>
      </c>
      <c r="W755" s="15">
        <v>510700413</v>
      </c>
    </row>
    <row r="756" spans="1:23" ht="12.75">
      <c r="A756" s="14" t="s">
        <v>230</v>
      </c>
      <c r="B756" s="14">
        <v>1</v>
      </c>
      <c r="C756" s="14" t="s">
        <v>1484</v>
      </c>
      <c r="D756" s="14">
        <v>510700414</v>
      </c>
      <c r="E756" s="14" t="s">
        <v>1006</v>
      </c>
      <c r="F756" s="14" t="s">
        <v>1569</v>
      </c>
      <c r="G756" s="14" t="s">
        <v>120</v>
      </c>
      <c r="H756" s="14">
        <v>58400</v>
      </c>
      <c r="I756" s="14">
        <v>3</v>
      </c>
      <c r="J756" s="14" t="s">
        <v>1942</v>
      </c>
      <c r="K756" s="15">
        <v>8</v>
      </c>
      <c r="L756" s="15" t="s">
        <v>256</v>
      </c>
      <c r="M756" s="14" t="s">
        <v>1070</v>
      </c>
      <c r="O756" s="16" t="s">
        <v>133</v>
      </c>
      <c r="P756" s="16" t="s">
        <v>133</v>
      </c>
      <c r="Q756" s="16" t="s">
        <v>142</v>
      </c>
      <c r="R756" s="16" t="s">
        <v>142</v>
      </c>
      <c r="S756" s="16" t="s">
        <v>142</v>
      </c>
      <c r="W756" s="15">
        <v>510700414</v>
      </c>
    </row>
    <row r="757" spans="1:23" ht="12.75">
      <c r="A757" s="14" t="s">
        <v>230</v>
      </c>
      <c r="B757" s="14">
        <v>1</v>
      </c>
      <c r="C757" s="14" t="s">
        <v>1485</v>
      </c>
      <c r="D757" s="14">
        <v>510400257</v>
      </c>
      <c r="E757" s="14" t="s">
        <v>1006</v>
      </c>
      <c r="F757" s="14" t="s">
        <v>1569</v>
      </c>
      <c r="G757" s="14" t="s">
        <v>2250</v>
      </c>
      <c r="H757" s="14">
        <v>59520</v>
      </c>
      <c r="I757" s="14">
        <v>4</v>
      </c>
      <c r="J757" s="14" t="s">
        <v>1091</v>
      </c>
      <c r="K757" s="15">
        <v>26</v>
      </c>
      <c r="L757" s="15" t="s">
        <v>415</v>
      </c>
      <c r="M757" s="14" t="s">
        <v>1092</v>
      </c>
      <c r="O757" s="16" t="s">
        <v>133</v>
      </c>
      <c r="P757" s="16" t="s">
        <v>133</v>
      </c>
      <c r="Q757" s="16" t="s">
        <v>142</v>
      </c>
      <c r="R757" s="16" t="s">
        <v>142</v>
      </c>
      <c r="S757" s="16" t="s">
        <v>142</v>
      </c>
      <c r="W757" s="15">
        <v>510400257</v>
      </c>
    </row>
    <row r="758" spans="1:23" ht="12.75">
      <c r="A758" s="14" t="s">
        <v>230</v>
      </c>
      <c r="B758" s="14">
        <v>1</v>
      </c>
      <c r="C758" s="14" t="s">
        <v>1486</v>
      </c>
      <c r="D758" s="14">
        <v>510700230</v>
      </c>
      <c r="E758" s="14" t="s">
        <v>1006</v>
      </c>
      <c r="F758" s="14" t="s">
        <v>1569</v>
      </c>
      <c r="G758" s="14" t="s">
        <v>2301</v>
      </c>
      <c r="H758" s="14">
        <v>54900</v>
      </c>
      <c r="I758" s="14">
        <v>3</v>
      </c>
      <c r="J758" s="14" t="s">
        <v>1942</v>
      </c>
      <c r="K758" s="15">
        <v>5</v>
      </c>
      <c r="L758" s="15" t="s">
        <v>256</v>
      </c>
      <c r="M758" s="14" t="s">
        <v>1070</v>
      </c>
      <c r="O758" s="16" t="s">
        <v>133</v>
      </c>
      <c r="P758" s="16" t="s">
        <v>133</v>
      </c>
      <c r="Q758" s="16" t="s">
        <v>142</v>
      </c>
      <c r="R758" s="16" t="s">
        <v>142</v>
      </c>
      <c r="S758" s="16" t="s">
        <v>142</v>
      </c>
      <c r="W758" s="15">
        <v>510700230</v>
      </c>
    </row>
    <row r="759" spans="1:23" ht="12.75">
      <c r="A759" s="14" t="s">
        <v>230</v>
      </c>
      <c r="B759" s="14">
        <v>1</v>
      </c>
      <c r="C759" s="14" t="s">
        <v>1487</v>
      </c>
      <c r="D759" s="14">
        <v>510800272</v>
      </c>
      <c r="E759" s="14" t="s">
        <v>1006</v>
      </c>
      <c r="F759" s="14" t="s">
        <v>1569</v>
      </c>
      <c r="G759" s="14" t="s">
        <v>112</v>
      </c>
      <c r="H759" s="14">
        <v>54970</v>
      </c>
      <c r="I759" s="14">
        <v>4</v>
      </c>
      <c r="J759" s="14" t="s">
        <v>1091</v>
      </c>
      <c r="K759" s="15">
        <v>8</v>
      </c>
      <c r="L759" s="15" t="s">
        <v>256</v>
      </c>
      <c r="M759" s="14" t="s">
        <v>1070</v>
      </c>
      <c r="O759" s="16" t="s">
        <v>133</v>
      </c>
      <c r="P759" s="16" t="s">
        <v>133</v>
      </c>
      <c r="Q759" s="16" t="s">
        <v>142</v>
      </c>
      <c r="R759" s="16" t="s">
        <v>142</v>
      </c>
      <c r="S759" s="16" t="s">
        <v>142</v>
      </c>
      <c r="W759" s="15">
        <v>510800272</v>
      </c>
    </row>
    <row r="760" spans="1:23" ht="12.75">
      <c r="A760" s="14" t="s">
        <v>230</v>
      </c>
      <c r="B760" s="14">
        <v>1</v>
      </c>
      <c r="C760" s="14" t="s">
        <v>1488</v>
      </c>
      <c r="D760" s="14">
        <v>510800273</v>
      </c>
      <c r="E760" s="14" t="s">
        <v>1006</v>
      </c>
      <c r="F760" s="14" t="s">
        <v>1569</v>
      </c>
      <c r="G760" s="14" t="s">
        <v>116</v>
      </c>
      <c r="H760" s="14">
        <v>55040</v>
      </c>
      <c r="I760" s="14">
        <v>3</v>
      </c>
      <c r="J760" s="14" t="s">
        <v>1942</v>
      </c>
      <c r="K760" s="15">
        <v>5</v>
      </c>
      <c r="L760" s="15" t="s">
        <v>256</v>
      </c>
      <c r="M760" s="14" t="s">
        <v>1070</v>
      </c>
      <c r="O760" s="16" t="s">
        <v>133</v>
      </c>
      <c r="P760" s="16" t="s">
        <v>133</v>
      </c>
      <c r="Q760" s="16" t="s">
        <v>142</v>
      </c>
      <c r="R760" s="16" t="s">
        <v>142</v>
      </c>
      <c r="S760" s="16" t="s">
        <v>142</v>
      </c>
      <c r="W760" s="15">
        <v>510800273</v>
      </c>
    </row>
    <row r="761" spans="1:23" ht="12.75">
      <c r="A761" s="14" t="s">
        <v>230</v>
      </c>
      <c r="B761" s="14">
        <v>1</v>
      </c>
      <c r="C761" s="14" t="s">
        <v>1489</v>
      </c>
      <c r="D761" s="14">
        <v>511000233</v>
      </c>
      <c r="E761" s="14" t="s">
        <v>1006</v>
      </c>
      <c r="F761" s="14" t="s">
        <v>1569</v>
      </c>
      <c r="G761" s="14" t="s">
        <v>2276</v>
      </c>
      <c r="H761" s="14">
        <v>50280</v>
      </c>
      <c r="I761" s="14">
        <v>2</v>
      </c>
      <c r="J761" s="14" t="s">
        <v>1067</v>
      </c>
      <c r="K761" s="15">
        <v>20</v>
      </c>
      <c r="L761" s="15" t="s">
        <v>250</v>
      </c>
      <c r="M761" s="14" t="s">
        <v>271</v>
      </c>
      <c r="O761" s="16" t="s">
        <v>133</v>
      </c>
      <c r="P761" s="16" t="s">
        <v>133</v>
      </c>
      <c r="Q761" s="16" t="s">
        <v>142</v>
      </c>
      <c r="R761" s="16" t="s">
        <v>142</v>
      </c>
      <c r="S761" s="16" t="s">
        <v>142</v>
      </c>
      <c r="W761" s="15">
        <v>511000233</v>
      </c>
    </row>
    <row r="762" spans="1:23" ht="12.75">
      <c r="A762" s="14" t="s">
        <v>230</v>
      </c>
      <c r="B762" s="14">
        <v>1</v>
      </c>
      <c r="C762" s="14" t="s">
        <v>1490</v>
      </c>
      <c r="D762" s="14">
        <v>510600234</v>
      </c>
      <c r="E762" s="14" t="s">
        <v>1006</v>
      </c>
      <c r="F762" s="14" t="s">
        <v>1569</v>
      </c>
      <c r="G762" s="14" t="s">
        <v>2287</v>
      </c>
      <c r="H762" s="14">
        <v>55250</v>
      </c>
      <c r="I762" s="14">
        <v>4</v>
      </c>
      <c r="J762" s="14" t="s">
        <v>1091</v>
      </c>
      <c r="K762" s="15">
        <v>13</v>
      </c>
      <c r="L762" s="15" t="s">
        <v>256</v>
      </c>
      <c r="M762" s="14" t="s">
        <v>1070</v>
      </c>
      <c r="O762" s="16" t="s">
        <v>133</v>
      </c>
      <c r="P762" s="16" t="s">
        <v>133</v>
      </c>
      <c r="Q762" s="16" t="s">
        <v>142</v>
      </c>
      <c r="R762" s="16" t="s">
        <v>142</v>
      </c>
      <c r="S762" s="16" t="s">
        <v>142</v>
      </c>
      <c r="W762" s="15">
        <v>510600234</v>
      </c>
    </row>
    <row r="763" spans="1:23" ht="12.75">
      <c r="A763" s="14" t="s">
        <v>230</v>
      </c>
      <c r="B763" s="14">
        <v>1</v>
      </c>
      <c r="C763" s="14" t="s">
        <v>1491</v>
      </c>
      <c r="D763" s="14">
        <v>510700235</v>
      </c>
      <c r="E763" s="14" t="s">
        <v>1006</v>
      </c>
      <c r="F763" s="14" t="s">
        <v>1569</v>
      </c>
      <c r="G763" s="14" t="s">
        <v>2300</v>
      </c>
      <c r="H763" s="14">
        <v>55460</v>
      </c>
      <c r="I763" s="14">
        <v>2</v>
      </c>
      <c r="J763" s="14" t="s">
        <v>1067</v>
      </c>
      <c r="K763" s="15">
        <v>24</v>
      </c>
      <c r="L763" s="15" t="s">
        <v>256</v>
      </c>
      <c r="M763" s="14" t="s">
        <v>1070</v>
      </c>
      <c r="O763" s="16" t="s">
        <v>133</v>
      </c>
      <c r="P763" s="16" t="s">
        <v>133</v>
      </c>
      <c r="Q763" s="16" t="s">
        <v>142</v>
      </c>
      <c r="R763" s="16" t="s">
        <v>142</v>
      </c>
      <c r="S763" s="16" t="s">
        <v>142</v>
      </c>
      <c r="W763" s="15">
        <v>510700235</v>
      </c>
    </row>
    <row r="764" spans="1:23" ht="12.75">
      <c r="A764" s="14" t="s">
        <v>230</v>
      </c>
      <c r="B764" s="14">
        <v>1</v>
      </c>
      <c r="C764" s="14" t="s">
        <v>1492</v>
      </c>
      <c r="D764" s="14">
        <v>510700417</v>
      </c>
      <c r="E764" s="14" t="s">
        <v>1006</v>
      </c>
      <c r="F764" s="14" t="s">
        <v>1569</v>
      </c>
      <c r="G764" s="14" t="s">
        <v>121</v>
      </c>
      <c r="H764" s="14">
        <v>55600</v>
      </c>
      <c r="I764" s="14">
        <v>2</v>
      </c>
      <c r="J764" s="14" t="s">
        <v>1067</v>
      </c>
      <c r="K764" s="15">
        <v>15</v>
      </c>
      <c r="L764" s="15" t="s">
        <v>256</v>
      </c>
      <c r="M764" s="14" t="s">
        <v>1070</v>
      </c>
      <c r="O764" s="16" t="s">
        <v>133</v>
      </c>
      <c r="P764" s="16" t="s">
        <v>133</v>
      </c>
      <c r="Q764" s="16" t="s">
        <v>142</v>
      </c>
      <c r="R764" s="16" t="s">
        <v>142</v>
      </c>
      <c r="S764" s="16" t="s">
        <v>142</v>
      </c>
      <c r="W764" s="15">
        <v>510700417</v>
      </c>
    </row>
    <row r="765" spans="1:23" ht="12.75">
      <c r="A765" s="14" t="s">
        <v>230</v>
      </c>
      <c r="B765" s="14">
        <v>1</v>
      </c>
      <c r="C765" s="14" t="s">
        <v>1493</v>
      </c>
      <c r="D765" s="14">
        <v>510600418</v>
      </c>
      <c r="E765" s="14" t="s">
        <v>1006</v>
      </c>
      <c r="F765" s="14" t="s">
        <v>1569</v>
      </c>
      <c r="G765" s="14" t="s">
        <v>2288</v>
      </c>
      <c r="H765" s="14">
        <v>55670</v>
      </c>
      <c r="I765" s="14">
        <v>3</v>
      </c>
      <c r="J765" s="14" t="s">
        <v>1942</v>
      </c>
      <c r="K765" s="15">
        <v>5.2</v>
      </c>
      <c r="L765" s="15" t="s">
        <v>256</v>
      </c>
      <c r="M765" s="14" t="s">
        <v>1070</v>
      </c>
      <c r="O765" s="16" t="s">
        <v>133</v>
      </c>
      <c r="P765" s="16" t="s">
        <v>133</v>
      </c>
      <c r="Q765" s="16" t="s">
        <v>142</v>
      </c>
      <c r="R765" s="16" t="s">
        <v>142</v>
      </c>
      <c r="S765" s="16" t="s">
        <v>142</v>
      </c>
      <c r="W765" s="15">
        <v>510600418</v>
      </c>
    </row>
    <row r="766" spans="1:23" ht="12.75">
      <c r="A766" s="14" t="s">
        <v>230</v>
      </c>
      <c r="B766" s="14">
        <v>1</v>
      </c>
      <c r="C766" s="14" t="s">
        <v>1494</v>
      </c>
      <c r="D766" s="14">
        <v>510600419</v>
      </c>
      <c r="E766" s="14" t="s">
        <v>1006</v>
      </c>
      <c r="F766" s="14" t="s">
        <v>1569</v>
      </c>
      <c r="G766" s="14" t="s">
        <v>2289</v>
      </c>
      <c r="H766" s="14">
        <v>56020</v>
      </c>
      <c r="I766" s="14">
        <v>3</v>
      </c>
      <c r="J766" s="14" t="s">
        <v>1942</v>
      </c>
      <c r="K766" s="15">
        <v>5</v>
      </c>
      <c r="L766" s="15" t="s">
        <v>256</v>
      </c>
      <c r="M766" s="14" t="s">
        <v>1070</v>
      </c>
      <c r="O766" s="16" t="s">
        <v>133</v>
      </c>
      <c r="P766" s="16" t="s">
        <v>133</v>
      </c>
      <c r="Q766" s="16" t="s">
        <v>142</v>
      </c>
      <c r="R766" s="16" t="s">
        <v>142</v>
      </c>
      <c r="S766" s="16" t="s">
        <v>142</v>
      </c>
      <c r="W766" s="15">
        <v>510600419</v>
      </c>
    </row>
    <row r="767" spans="1:23" ht="12.75">
      <c r="A767" s="14" t="s">
        <v>230</v>
      </c>
      <c r="B767" s="14">
        <v>1</v>
      </c>
      <c r="C767" s="14" t="s">
        <v>1495</v>
      </c>
      <c r="D767" s="14">
        <v>510300420</v>
      </c>
      <c r="E767" s="14" t="s">
        <v>1006</v>
      </c>
      <c r="F767" s="14" t="s">
        <v>1569</v>
      </c>
      <c r="G767" s="14" t="s">
        <v>2273</v>
      </c>
      <c r="H767" s="14">
        <v>56230</v>
      </c>
      <c r="I767" s="14">
        <v>1</v>
      </c>
      <c r="J767" s="14" t="s">
        <v>1009</v>
      </c>
      <c r="K767" s="15">
        <v>18.8</v>
      </c>
      <c r="L767" s="15" t="s">
        <v>259</v>
      </c>
      <c r="M767" s="14" t="s">
        <v>249</v>
      </c>
      <c r="O767" s="16" t="s">
        <v>133</v>
      </c>
      <c r="P767" s="16" t="s">
        <v>133</v>
      </c>
      <c r="Q767" s="16" t="s">
        <v>142</v>
      </c>
      <c r="R767" s="16" t="s">
        <v>142</v>
      </c>
      <c r="S767" s="16" t="s">
        <v>142</v>
      </c>
      <c r="W767" s="15">
        <v>510300420</v>
      </c>
    </row>
    <row r="768" spans="1:23" ht="12.75">
      <c r="A768" s="14" t="s">
        <v>230</v>
      </c>
      <c r="B768" s="14">
        <v>1</v>
      </c>
      <c r="C768" s="14" t="s">
        <v>1496</v>
      </c>
      <c r="D768" s="14">
        <v>511000422</v>
      </c>
      <c r="E768" s="14" t="s">
        <v>1006</v>
      </c>
      <c r="F768" s="14" t="s">
        <v>1569</v>
      </c>
      <c r="G768" s="14" t="s">
        <v>2247</v>
      </c>
      <c r="H768" s="14">
        <v>56300</v>
      </c>
      <c r="I768" s="14">
        <v>2</v>
      </c>
      <c r="J768" s="14" t="s">
        <v>1067</v>
      </c>
      <c r="K768" s="15">
        <v>4</v>
      </c>
      <c r="L768" s="15" t="s">
        <v>256</v>
      </c>
      <c r="M768" s="14" t="s">
        <v>1070</v>
      </c>
      <c r="O768" s="16" t="s">
        <v>133</v>
      </c>
      <c r="P768" s="16" t="s">
        <v>133</v>
      </c>
      <c r="Q768" s="16" t="s">
        <v>142</v>
      </c>
      <c r="R768" s="16" t="s">
        <v>142</v>
      </c>
      <c r="S768" s="16" t="s">
        <v>142</v>
      </c>
      <c r="W768" s="15">
        <v>511000422</v>
      </c>
    </row>
    <row r="769" spans="1:23" ht="12.75">
      <c r="A769" s="14" t="s">
        <v>230</v>
      </c>
      <c r="B769" s="14">
        <v>1</v>
      </c>
      <c r="C769" s="14" t="s">
        <v>1497</v>
      </c>
      <c r="D769" s="14">
        <v>510700423</v>
      </c>
      <c r="E769" s="14" t="s">
        <v>1006</v>
      </c>
      <c r="F769" s="14" t="s">
        <v>1569</v>
      </c>
      <c r="G769" s="14" t="s">
        <v>122</v>
      </c>
      <c r="H769" s="14">
        <v>56370</v>
      </c>
      <c r="I769" s="14">
        <v>3</v>
      </c>
      <c r="J769" s="14" t="s">
        <v>1942</v>
      </c>
      <c r="K769" s="15">
        <v>8</v>
      </c>
      <c r="L769" s="15" t="s">
        <v>256</v>
      </c>
      <c r="M769" s="14" t="s">
        <v>1070</v>
      </c>
      <c r="O769" s="16" t="s">
        <v>133</v>
      </c>
      <c r="P769" s="16" t="s">
        <v>133</v>
      </c>
      <c r="Q769" s="16" t="s">
        <v>142</v>
      </c>
      <c r="R769" s="16" t="s">
        <v>142</v>
      </c>
      <c r="S769" s="16" t="s">
        <v>142</v>
      </c>
      <c r="W769" s="15">
        <v>510700423</v>
      </c>
    </row>
    <row r="770" spans="1:23" ht="12.75">
      <c r="A770" s="14" t="s">
        <v>230</v>
      </c>
      <c r="B770" s="14">
        <v>1</v>
      </c>
      <c r="C770" s="14" t="s">
        <v>1498</v>
      </c>
      <c r="D770" s="14">
        <v>510700236</v>
      </c>
      <c r="E770" s="14" t="s">
        <v>1006</v>
      </c>
      <c r="F770" s="14" t="s">
        <v>1569</v>
      </c>
      <c r="G770" s="14" t="s">
        <v>2299</v>
      </c>
      <c r="H770" s="14">
        <v>56440</v>
      </c>
      <c r="I770" s="14">
        <v>2</v>
      </c>
      <c r="J770" s="14" t="s">
        <v>1067</v>
      </c>
      <c r="K770" s="15">
        <v>56</v>
      </c>
      <c r="L770" s="15" t="s">
        <v>253</v>
      </c>
      <c r="M770" s="14" t="s">
        <v>1064</v>
      </c>
      <c r="O770" s="16" t="s">
        <v>133</v>
      </c>
      <c r="P770" s="16" t="s">
        <v>133</v>
      </c>
      <c r="Q770" s="16" t="s">
        <v>142</v>
      </c>
      <c r="R770" s="16" t="s">
        <v>142</v>
      </c>
      <c r="S770" s="16" t="s">
        <v>142</v>
      </c>
      <c r="W770" s="15">
        <v>510700236</v>
      </c>
    </row>
    <row r="771" spans="1:23" ht="12.75">
      <c r="A771" s="14" t="s">
        <v>230</v>
      </c>
      <c r="B771" s="14">
        <v>1</v>
      </c>
      <c r="C771" s="14" t="s">
        <v>1499</v>
      </c>
      <c r="D771" s="14">
        <v>510500260</v>
      </c>
      <c r="E771" s="14" t="s">
        <v>1006</v>
      </c>
      <c r="F771" s="14" t="s">
        <v>1569</v>
      </c>
      <c r="G771" s="14" t="s">
        <v>107</v>
      </c>
      <c r="H771" s="14">
        <v>53220</v>
      </c>
      <c r="I771" s="14">
        <v>4</v>
      </c>
      <c r="J771" s="14" t="s">
        <v>1091</v>
      </c>
      <c r="K771" s="15">
        <v>8</v>
      </c>
      <c r="L771" s="15" t="s">
        <v>415</v>
      </c>
      <c r="M771" s="14" t="s">
        <v>1092</v>
      </c>
      <c r="O771" s="16" t="s">
        <v>133</v>
      </c>
      <c r="P771" s="16" t="s">
        <v>133</v>
      </c>
      <c r="Q771" s="16" t="s">
        <v>142</v>
      </c>
      <c r="R771" s="16" t="s">
        <v>142</v>
      </c>
      <c r="S771" s="16" t="s">
        <v>142</v>
      </c>
      <c r="W771" s="15">
        <v>510500260</v>
      </c>
    </row>
    <row r="772" spans="1:23" ht="12.75">
      <c r="A772" s="14" t="s">
        <v>230</v>
      </c>
      <c r="B772" s="14">
        <v>1</v>
      </c>
      <c r="C772" s="14" t="s">
        <v>1500</v>
      </c>
      <c r="D772" s="14">
        <v>510100459</v>
      </c>
      <c r="E772" s="14" t="s">
        <v>1006</v>
      </c>
      <c r="F772" s="14" t="s">
        <v>1569</v>
      </c>
      <c r="G772" s="14" t="s">
        <v>1006</v>
      </c>
      <c r="H772" s="14">
        <v>57082</v>
      </c>
      <c r="I772" s="14">
        <v>0</v>
      </c>
      <c r="J772" s="14" t="s">
        <v>1007</v>
      </c>
      <c r="K772" s="15">
        <v>16</v>
      </c>
      <c r="L772" s="15" t="s">
        <v>263</v>
      </c>
      <c r="M772" s="14" t="s">
        <v>1076</v>
      </c>
      <c r="O772" s="16" t="s">
        <v>133</v>
      </c>
      <c r="P772" s="16" t="s">
        <v>133</v>
      </c>
      <c r="Q772" s="16" t="s">
        <v>142</v>
      </c>
      <c r="R772" s="16" t="s">
        <v>142</v>
      </c>
      <c r="S772" s="16" t="s">
        <v>142</v>
      </c>
      <c r="W772" s="15">
        <v>510100459</v>
      </c>
    </row>
    <row r="773" spans="1:23" ht="12.75">
      <c r="A773" s="14" t="s">
        <v>230</v>
      </c>
      <c r="B773" s="14">
        <v>1</v>
      </c>
      <c r="C773" s="14" t="s">
        <v>1501</v>
      </c>
      <c r="D773" s="14">
        <v>510500460</v>
      </c>
      <c r="E773" s="14" t="s">
        <v>1006</v>
      </c>
      <c r="F773" s="14" t="s">
        <v>1569</v>
      </c>
      <c r="G773" s="14" t="s">
        <v>124</v>
      </c>
      <c r="H773" s="14">
        <v>57560</v>
      </c>
      <c r="I773" s="14">
        <v>3</v>
      </c>
      <c r="J773" s="14" t="s">
        <v>1942</v>
      </c>
      <c r="K773" s="15">
        <v>28</v>
      </c>
      <c r="L773" s="15" t="s">
        <v>415</v>
      </c>
      <c r="M773" s="14" t="s">
        <v>1092</v>
      </c>
      <c r="O773" s="16" t="s">
        <v>133</v>
      </c>
      <c r="P773" s="16" t="s">
        <v>133</v>
      </c>
      <c r="Q773" s="16" t="s">
        <v>142</v>
      </c>
      <c r="R773" s="16" t="s">
        <v>142</v>
      </c>
      <c r="S773" s="16" t="s">
        <v>142</v>
      </c>
      <c r="W773" s="15">
        <v>510500460</v>
      </c>
    </row>
    <row r="774" spans="1:23" ht="12.75">
      <c r="A774" s="14" t="s">
        <v>230</v>
      </c>
      <c r="B774" s="14">
        <v>1</v>
      </c>
      <c r="C774" s="14" t="s">
        <v>1502</v>
      </c>
      <c r="D774" s="14">
        <v>510800424</v>
      </c>
      <c r="E774" s="14" t="s">
        <v>1006</v>
      </c>
      <c r="F774" s="14" t="s">
        <v>1569</v>
      </c>
      <c r="G774" s="14" t="s">
        <v>117</v>
      </c>
      <c r="H774" s="14">
        <v>53080</v>
      </c>
      <c r="I774" s="14">
        <v>3</v>
      </c>
      <c r="J774" s="14" t="s">
        <v>1942</v>
      </c>
      <c r="K774" s="15">
        <v>5</v>
      </c>
      <c r="L774" s="15" t="s">
        <v>256</v>
      </c>
      <c r="M774" s="14" t="s">
        <v>1070</v>
      </c>
      <c r="O774" s="16" t="s">
        <v>133</v>
      </c>
      <c r="P774" s="16" t="s">
        <v>133</v>
      </c>
      <c r="Q774" s="16" t="s">
        <v>142</v>
      </c>
      <c r="R774" s="16" t="s">
        <v>142</v>
      </c>
      <c r="S774" s="16" t="s">
        <v>142</v>
      </c>
      <c r="W774" s="15">
        <v>510800424</v>
      </c>
    </row>
    <row r="775" spans="1:23" ht="12.75">
      <c r="A775" s="14" t="s">
        <v>230</v>
      </c>
      <c r="B775" s="14">
        <v>1</v>
      </c>
      <c r="C775" s="14" t="s">
        <v>1503</v>
      </c>
      <c r="D775" s="14">
        <v>510600426</v>
      </c>
      <c r="E775" s="14" t="s">
        <v>1006</v>
      </c>
      <c r="F775" s="14" t="s">
        <v>1569</v>
      </c>
      <c r="G775" s="14" t="s">
        <v>2291</v>
      </c>
      <c r="H775" s="14">
        <v>58260</v>
      </c>
      <c r="I775" s="14">
        <v>3</v>
      </c>
      <c r="J775" s="14" t="s">
        <v>1942</v>
      </c>
      <c r="K775" s="15">
        <v>5</v>
      </c>
      <c r="L775" s="15" t="s">
        <v>256</v>
      </c>
      <c r="M775" s="14" t="s">
        <v>1070</v>
      </c>
      <c r="O775" s="16" t="s">
        <v>133</v>
      </c>
      <c r="P775" s="16" t="s">
        <v>133</v>
      </c>
      <c r="Q775" s="16" t="s">
        <v>142</v>
      </c>
      <c r="R775" s="16" t="s">
        <v>142</v>
      </c>
      <c r="S775" s="16" t="s">
        <v>142</v>
      </c>
      <c r="W775" s="15">
        <v>510600426</v>
      </c>
    </row>
    <row r="776" spans="1:23" ht="12.75">
      <c r="A776" s="14" t="s">
        <v>230</v>
      </c>
      <c r="B776" s="14">
        <v>1</v>
      </c>
      <c r="C776" s="14" t="s">
        <v>1504</v>
      </c>
      <c r="D776" s="14">
        <v>510700237</v>
      </c>
      <c r="E776" s="14" t="s">
        <v>1006</v>
      </c>
      <c r="F776" s="14" t="s">
        <v>1569</v>
      </c>
      <c r="G776" s="14" t="s">
        <v>2302</v>
      </c>
      <c r="H776" s="14">
        <v>56650</v>
      </c>
      <c r="I776" s="14">
        <v>1</v>
      </c>
      <c r="J776" s="14" t="s">
        <v>1009</v>
      </c>
      <c r="K776" s="15">
        <v>35</v>
      </c>
      <c r="L776" s="15" t="s">
        <v>259</v>
      </c>
      <c r="M776" s="14" t="s">
        <v>249</v>
      </c>
      <c r="O776" s="16" t="s">
        <v>133</v>
      </c>
      <c r="P776" s="16" t="s">
        <v>133</v>
      </c>
      <c r="Q776" s="16" t="s">
        <v>142</v>
      </c>
      <c r="R776" s="16" t="s">
        <v>142</v>
      </c>
      <c r="S776" s="16" t="s">
        <v>142</v>
      </c>
      <c r="W776" s="15">
        <v>510700237</v>
      </c>
    </row>
    <row r="777" spans="1:23" ht="12.75">
      <c r="A777" s="14" t="s">
        <v>230</v>
      </c>
      <c r="B777" s="14">
        <v>1</v>
      </c>
      <c r="C777" s="14" t="s">
        <v>1505</v>
      </c>
      <c r="D777" s="14">
        <v>510600425</v>
      </c>
      <c r="E777" s="14" t="s">
        <v>1006</v>
      </c>
      <c r="F777" s="14" t="s">
        <v>1569</v>
      </c>
      <c r="G777" s="14" t="s">
        <v>2290</v>
      </c>
      <c r="H777" s="14">
        <v>56790</v>
      </c>
      <c r="I777" s="14">
        <v>2</v>
      </c>
      <c r="J777" s="14" t="s">
        <v>1067</v>
      </c>
      <c r="K777" s="15">
        <v>6</v>
      </c>
      <c r="L777" s="15" t="s">
        <v>256</v>
      </c>
      <c r="M777" s="14" t="s">
        <v>1070</v>
      </c>
      <c r="O777" s="16" t="s">
        <v>133</v>
      </c>
      <c r="P777" s="16" t="s">
        <v>133</v>
      </c>
      <c r="Q777" s="16" t="s">
        <v>142</v>
      </c>
      <c r="R777" s="16" t="s">
        <v>142</v>
      </c>
      <c r="S777" s="16" t="s">
        <v>142</v>
      </c>
      <c r="W777" s="15">
        <v>510600425</v>
      </c>
    </row>
    <row r="778" spans="1:23" ht="12.75">
      <c r="A778" s="14" t="s">
        <v>230</v>
      </c>
      <c r="B778" s="14">
        <v>1</v>
      </c>
      <c r="C778" s="14" t="s">
        <v>1506</v>
      </c>
      <c r="D778" s="14">
        <v>510500238</v>
      </c>
      <c r="E778" s="14" t="s">
        <v>1006</v>
      </c>
      <c r="F778" s="14" t="s">
        <v>1569</v>
      </c>
      <c r="G778" s="14" t="s">
        <v>2260</v>
      </c>
      <c r="H778" s="14">
        <v>50250</v>
      </c>
      <c r="I778" s="14">
        <v>4</v>
      </c>
      <c r="J778" s="14" t="s">
        <v>1091</v>
      </c>
      <c r="K778" s="15">
        <v>6</v>
      </c>
      <c r="L778" s="15" t="s">
        <v>263</v>
      </c>
      <c r="M778" s="14" t="s">
        <v>1076</v>
      </c>
      <c r="O778" s="16" t="s">
        <v>133</v>
      </c>
      <c r="P778" s="16" t="s">
        <v>133</v>
      </c>
      <c r="Q778" s="16" t="s">
        <v>142</v>
      </c>
      <c r="R778" s="16" t="s">
        <v>142</v>
      </c>
      <c r="S778" s="16" t="s">
        <v>142</v>
      </c>
      <c r="W778" s="15">
        <v>510500238</v>
      </c>
    </row>
    <row r="779" spans="1:24" ht="12.75">
      <c r="A779" s="14" t="s">
        <v>230</v>
      </c>
      <c r="B779" s="14">
        <v>1</v>
      </c>
      <c r="C779" s="14" t="s">
        <v>1507</v>
      </c>
      <c r="D779" s="14">
        <v>510100239</v>
      </c>
      <c r="E779" s="14" t="s">
        <v>1006</v>
      </c>
      <c r="F779" s="14" t="s">
        <v>1569</v>
      </c>
      <c r="G779" s="14" t="s">
        <v>2269</v>
      </c>
      <c r="H779" s="14">
        <v>57914</v>
      </c>
      <c r="I779" s="14">
        <v>0</v>
      </c>
      <c r="J779" s="14" t="s">
        <v>1007</v>
      </c>
      <c r="K779" s="15">
        <v>133.3</v>
      </c>
      <c r="L779" s="15" t="s">
        <v>302</v>
      </c>
      <c r="M779" s="14" t="s">
        <v>1061</v>
      </c>
      <c r="O779" s="16" t="s">
        <v>133</v>
      </c>
      <c r="P779" s="16" t="s">
        <v>133</v>
      </c>
      <c r="Q779" s="16" t="s">
        <v>133</v>
      </c>
      <c r="R779" s="16" t="s">
        <v>142</v>
      </c>
      <c r="S779" s="16" t="s">
        <v>142</v>
      </c>
      <c r="W779" s="15">
        <v>510100239</v>
      </c>
      <c r="X779" s="15">
        <v>510100239</v>
      </c>
    </row>
    <row r="780" spans="1:23" ht="12.75">
      <c r="A780" s="14" t="s">
        <v>230</v>
      </c>
      <c r="B780" s="14">
        <v>1</v>
      </c>
      <c r="C780" s="14" t="s">
        <v>1508</v>
      </c>
      <c r="D780" s="14">
        <v>510100872</v>
      </c>
      <c r="E780" s="14" t="s">
        <v>1006</v>
      </c>
      <c r="F780" s="14" t="s">
        <v>1569</v>
      </c>
      <c r="G780" s="14" t="s">
        <v>1006</v>
      </c>
      <c r="H780" s="14">
        <v>57914</v>
      </c>
      <c r="I780" s="14">
        <v>0</v>
      </c>
      <c r="J780" s="14" t="s">
        <v>1007</v>
      </c>
      <c r="K780" s="15">
        <v>23</v>
      </c>
      <c r="L780" s="15" t="s">
        <v>263</v>
      </c>
      <c r="M780" s="14" t="s">
        <v>1076</v>
      </c>
      <c r="O780" s="16" t="s">
        <v>133</v>
      </c>
      <c r="P780" s="16" t="s">
        <v>133</v>
      </c>
      <c r="Q780" s="16" t="s">
        <v>142</v>
      </c>
      <c r="R780" s="16" t="s">
        <v>142</v>
      </c>
      <c r="S780" s="16" t="s">
        <v>142</v>
      </c>
      <c r="W780" s="15">
        <v>510100872</v>
      </c>
    </row>
    <row r="781" spans="1:23" ht="12.75">
      <c r="A781" s="14" t="s">
        <v>230</v>
      </c>
      <c r="B781" s="14">
        <v>1</v>
      </c>
      <c r="C781" s="14" t="s">
        <v>1509</v>
      </c>
      <c r="D781" s="14">
        <v>510500267</v>
      </c>
      <c r="E781" s="14" t="s">
        <v>1006</v>
      </c>
      <c r="F781" s="14" t="s">
        <v>1569</v>
      </c>
      <c r="G781" s="14" t="s">
        <v>106</v>
      </c>
      <c r="H781" s="14">
        <v>50250</v>
      </c>
      <c r="I781" s="14">
        <v>4</v>
      </c>
      <c r="J781" s="14" t="s">
        <v>1091</v>
      </c>
      <c r="K781" s="15">
        <v>2</v>
      </c>
      <c r="L781" s="15" t="s">
        <v>263</v>
      </c>
      <c r="M781" s="14" t="s">
        <v>1076</v>
      </c>
      <c r="O781" s="16" t="s">
        <v>133</v>
      </c>
      <c r="P781" s="16" t="s">
        <v>133</v>
      </c>
      <c r="Q781" s="16" t="s">
        <v>142</v>
      </c>
      <c r="R781" s="16" t="s">
        <v>142</v>
      </c>
      <c r="S781" s="16" t="s">
        <v>142</v>
      </c>
      <c r="W781" s="15">
        <v>510500267</v>
      </c>
    </row>
    <row r="782" spans="1:25" ht="12.75">
      <c r="A782" s="14" t="s">
        <v>230</v>
      </c>
      <c r="B782" s="14">
        <v>1</v>
      </c>
      <c r="C782" s="14" t="s">
        <v>2093</v>
      </c>
      <c r="D782" s="14">
        <v>510300645</v>
      </c>
      <c r="E782" s="14" t="s">
        <v>1006</v>
      </c>
      <c r="F782" s="14" t="s">
        <v>1569</v>
      </c>
      <c r="G782" s="14" t="s">
        <v>211</v>
      </c>
      <c r="H782" s="14">
        <v>55110</v>
      </c>
      <c r="I782" s="14">
        <v>1</v>
      </c>
      <c r="J782" s="14" t="s">
        <v>1009</v>
      </c>
      <c r="K782" s="15">
        <v>152.5</v>
      </c>
      <c r="L782" s="15" t="s">
        <v>323</v>
      </c>
      <c r="M782" s="14" t="s">
        <v>1010</v>
      </c>
      <c r="O782" s="16" t="s">
        <v>133</v>
      </c>
      <c r="P782" s="16" t="s">
        <v>133</v>
      </c>
      <c r="Q782" s="16" t="s">
        <v>133</v>
      </c>
      <c r="R782" s="16" t="s">
        <v>133</v>
      </c>
      <c r="S782" s="16" t="s">
        <v>142</v>
      </c>
      <c r="W782" s="15">
        <v>510300645</v>
      </c>
      <c r="X782" s="15">
        <v>510300645</v>
      </c>
      <c r="Y782" s="15">
        <v>510300645</v>
      </c>
    </row>
    <row r="783" spans="1:23" ht="12.75">
      <c r="A783" s="14" t="s">
        <v>230</v>
      </c>
      <c r="B783" s="14">
        <v>1</v>
      </c>
      <c r="C783" s="14" t="s">
        <v>1510</v>
      </c>
      <c r="D783" s="14">
        <v>511000427</v>
      </c>
      <c r="E783" s="14" t="s">
        <v>1006</v>
      </c>
      <c r="F783" s="14" t="s">
        <v>1569</v>
      </c>
      <c r="G783" s="14" t="s">
        <v>2246</v>
      </c>
      <c r="H783" s="14">
        <v>55180</v>
      </c>
      <c r="I783" s="14">
        <v>3</v>
      </c>
      <c r="J783" s="14" t="s">
        <v>1942</v>
      </c>
      <c r="K783" s="15">
        <v>9</v>
      </c>
      <c r="L783" s="15" t="s">
        <v>256</v>
      </c>
      <c r="M783" s="14" t="s">
        <v>1070</v>
      </c>
      <c r="O783" s="16" t="s">
        <v>133</v>
      </c>
      <c r="P783" s="16" t="s">
        <v>133</v>
      </c>
      <c r="Q783" s="16" t="s">
        <v>142</v>
      </c>
      <c r="R783" s="16" t="s">
        <v>142</v>
      </c>
      <c r="S783" s="16" t="s">
        <v>142</v>
      </c>
      <c r="W783" s="15">
        <v>511000427</v>
      </c>
    </row>
    <row r="784" spans="1:23" ht="12.75">
      <c r="A784" s="14" t="s">
        <v>230</v>
      </c>
      <c r="B784" s="14">
        <v>1</v>
      </c>
      <c r="C784" s="14" t="s">
        <v>1511</v>
      </c>
      <c r="D784" s="14">
        <v>510700428</v>
      </c>
      <c r="E784" s="14" t="s">
        <v>1006</v>
      </c>
      <c r="F784" s="14" t="s">
        <v>1569</v>
      </c>
      <c r="G784" s="14" t="s">
        <v>111</v>
      </c>
      <c r="H784" s="14">
        <v>57140</v>
      </c>
      <c r="I784" s="14">
        <v>2</v>
      </c>
      <c r="J784" s="14" t="s">
        <v>1067</v>
      </c>
      <c r="K784" s="15">
        <v>11</v>
      </c>
      <c r="L784" s="15" t="s">
        <v>263</v>
      </c>
      <c r="M784" s="14" t="s">
        <v>1076</v>
      </c>
      <c r="O784" s="16" t="s">
        <v>133</v>
      </c>
      <c r="P784" s="16" t="s">
        <v>133</v>
      </c>
      <c r="Q784" s="16" t="s">
        <v>142</v>
      </c>
      <c r="R784" s="16" t="s">
        <v>142</v>
      </c>
      <c r="S784" s="16" t="s">
        <v>142</v>
      </c>
      <c r="W784" s="15">
        <v>510700428</v>
      </c>
    </row>
    <row r="785" spans="1:23" ht="12.75">
      <c r="A785" s="14" t="s">
        <v>230</v>
      </c>
      <c r="B785" s="14">
        <v>1</v>
      </c>
      <c r="C785" s="14" t="s">
        <v>1512</v>
      </c>
      <c r="D785" s="14">
        <v>510900429</v>
      </c>
      <c r="E785" s="14" t="s">
        <v>1006</v>
      </c>
      <c r="F785" s="14" t="s">
        <v>1569</v>
      </c>
      <c r="G785" s="14" t="s">
        <v>2265</v>
      </c>
      <c r="H785" s="14">
        <v>57210</v>
      </c>
      <c r="I785" s="14">
        <v>2</v>
      </c>
      <c r="J785" s="14" t="s">
        <v>1067</v>
      </c>
      <c r="K785" s="15">
        <v>16</v>
      </c>
      <c r="L785" s="15" t="s">
        <v>256</v>
      </c>
      <c r="M785" s="14" t="s">
        <v>1070</v>
      </c>
      <c r="O785" s="16" t="s">
        <v>133</v>
      </c>
      <c r="P785" s="16" t="s">
        <v>133</v>
      </c>
      <c r="Q785" s="16" t="s">
        <v>142</v>
      </c>
      <c r="R785" s="16" t="s">
        <v>142</v>
      </c>
      <c r="S785" s="16" t="s">
        <v>142</v>
      </c>
      <c r="W785" s="15">
        <v>510900429</v>
      </c>
    </row>
    <row r="786" spans="1:25" ht="12.75">
      <c r="A786" s="14" t="s">
        <v>230</v>
      </c>
      <c r="B786" s="14">
        <v>1</v>
      </c>
      <c r="C786" s="14" t="s">
        <v>1513</v>
      </c>
      <c r="D786" s="14">
        <v>510500240</v>
      </c>
      <c r="E786" s="14" t="s">
        <v>1006</v>
      </c>
      <c r="F786" s="14" t="s">
        <v>1569</v>
      </c>
      <c r="G786" s="14" t="s">
        <v>2280</v>
      </c>
      <c r="H786" s="14">
        <v>57280</v>
      </c>
      <c r="I786" s="14">
        <v>3</v>
      </c>
      <c r="J786" s="14" t="s">
        <v>1942</v>
      </c>
      <c r="K786" s="15">
        <v>55</v>
      </c>
      <c r="L786" s="15" t="s">
        <v>415</v>
      </c>
      <c r="M786" s="14" t="s">
        <v>1092</v>
      </c>
      <c r="O786" s="16" t="s">
        <v>133</v>
      </c>
      <c r="P786" s="16" t="s">
        <v>133</v>
      </c>
      <c r="Q786" s="16" t="s">
        <v>142</v>
      </c>
      <c r="R786" s="16" t="s">
        <v>133</v>
      </c>
      <c r="S786" s="16" t="s">
        <v>142</v>
      </c>
      <c r="W786" s="15">
        <v>510500240</v>
      </c>
      <c r="Y786" s="15">
        <v>510500240</v>
      </c>
    </row>
    <row r="787" spans="1:26" ht="12.75">
      <c r="A787" s="14" t="s">
        <v>230</v>
      </c>
      <c r="B787" s="14">
        <v>1</v>
      </c>
      <c r="C787" s="14" t="s">
        <v>1514</v>
      </c>
      <c r="D787" s="14">
        <v>510100103</v>
      </c>
      <c r="E787" s="14" t="s">
        <v>1006</v>
      </c>
      <c r="F787" s="14" t="s">
        <v>1569</v>
      </c>
      <c r="G787" s="14" t="s">
        <v>2263</v>
      </c>
      <c r="H787" s="14">
        <v>57980</v>
      </c>
      <c r="I787" s="14">
        <v>0</v>
      </c>
      <c r="J787" s="14" t="s">
        <v>1007</v>
      </c>
      <c r="K787" s="15">
        <v>232.3</v>
      </c>
      <c r="L787" s="15" t="s">
        <v>246</v>
      </c>
      <c r="M787" s="14" t="s">
        <v>1110</v>
      </c>
      <c r="O787" s="16" t="s">
        <v>133</v>
      </c>
      <c r="P787" s="16" t="s">
        <v>133</v>
      </c>
      <c r="Q787" s="16" t="s">
        <v>133</v>
      </c>
      <c r="R787" s="16" t="s">
        <v>133</v>
      </c>
      <c r="S787" s="16" t="s">
        <v>133</v>
      </c>
      <c r="W787" s="15">
        <v>510100103</v>
      </c>
      <c r="X787" s="15">
        <v>510100103</v>
      </c>
      <c r="Y787" s="15">
        <v>510100103</v>
      </c>
      <c r="Z787" s="15">
        <v>510100103</v>
      </c>
    </row>
    <row r="788" spans="1:23" ht="12.75">
      <c r="A788" s="14" t="s">
        <v>230</v>
      </c>
      <c r="B788" s="14">
        <v>1</v>
      </c>
      <c r="C788" s="14" t="s">
        <v>1515</v>
      </c>
      <c r="D788" s="14">
        <v>510700446</v>
      </c>
      <c r="E788" s="14" t="s">
        <v>1006</v>
      </c>
      <c r="F788" s="14" t="s">
        <v>1569</v>
      </c>
      <c r="G788" s="14" t="s">
        <v>2303</v>
      </c>
      <c r="H788" s="14">
        <v>57350</v>
      </c>
      <c r="I788" s="14">
        <v>2</v>
      </c>
      <c r="J788" s="14" t="s">
        <v>1067</v>
      </c>
      <c r="K788" s="15">
        <v>7</v>
      </c>
      <c r="L788" s="15" t="s">
        <v>256</v>
      </c>
      <c r="M788" s="14" t="s">
        <v>1070</v>
      </c>
      <c r="O788" s="16" t="s">
        <v>133</v>
      </c>
      <c r="P788" s="16" t="s">
        <v>133</v>
      </c>
      <c r="Q788" s="16" t="s">
        <v>142</v>
      </c>
      <c r="R788" s="16" t="s">
        <v>142</v>
      </c>
      <c r="S788" s="16" t="s">
        <v>142</v>
      </c>
      <c r="W788" s="15">
        <v>510700446</v>
      </c>
    </row>
    <row r="789" spans="1:23" ht="12.75">
      <c r="A789" s="14" t="s">
        <v>230</v>
      </c>
      <c r="B789" s="14">
        <v>1</v>
      </c>
      <c r="C789" s="14" t="s">
        <v>1516</v>
      </c>
      <c r="D789" s="14">
        <v>510800430</v>
      </c>
      <c r="E789" s="14" t="s">
        <v>1006</v>
      </c>
      <c r="F789" s="14" t="s">
        <v>1569</v>
      </c>
      <c r="G789" s="14" t="s">
        <v>119</v>
      </c>
      <c r="H789" s="14">
        <v>57420</v>
      </c>
      <c r="I789" s="14">
        <v>4</v>
      </c>
      <c r="J789" s="14" t="s">
        <v>1091</v>
      </c>
      <c r="K789" s="15">
        <v>4</v>
      </c>
      <c r="L789" s="15" t="s">
        <v>256</v>
      </c>
      <c r="M789" s="14" t="s">
        <v>1070</v>
      </c>
      <c r="O789" s="16" t="s">
        <v>133</v>
      </c>
      <c r="P789" s="16" t="s">
        <v>133</v>
      </c>
      <c r="Q789" s="16" t="s">
        <v>142</v>
      </c>
      <c r="R789" s="16" t="s">
        <v>142</v>
      </c>
      <c r="S789" s="16" t="s">
        <v>142</v>
      </c>
      <c r="W789" s="15">
        <v>510800430</v>
      </c>
    </row>
    <row r="790" spans="1:25" ht="12.75">
      <c r="A790" s="14" t="s">
        <v>230</v>
      </c>
      <c r="B790" s="14">
        <v>1</v>
      </c>
      <c r="C790" s="14" t="s">
        <v>1517</v>
      </c>
      <c r="D790" s="14">
        <v>510300277</v>
      </c>
      <c r="E790" s="14" t="s">
        <v>1006</v>
      </c>
      <c r="F790" s="14" t="s">
        <v>1569</v>
      </c>
      <c r="G790" s="14" t="s">
        <v>2274</v>
      </c>
      <c r="H790" s="14">
        <v>57490</v>
      </c>
      <c r="I790" s="14">
        <v>0</v>
      </c>
      <c r="J790" s="14" t="s">
        <v>1007</v>
      </c>
      <c r="K790" s="15">
        <v>77.8</v>
      </c>
      <c r="L790" s="15" t="s">
        <v>302</v>
      </c>
      <c r="M790" s="14" t="s">
        <v>1061</v>
      </c>
      <c r="O790" s="16" t="s">
        <v>133</v>
      </c>
      <c r="P790" s="16" t="s">
        <v>133</v>
      </c>
      <c r="Q790" s="16" t="s">
        <v>133</v>
      </c>
      <c r="R790" s="16" t="s">
        <v>133</v>
      </c>
      <c r="S790" s="16" t="s">
        <v>142</v>
      </c>
      <c r="W790" s="15">
        <v>510300277</v>
      </c>
      <c r="X790" s="15">
        <v>510300277</v>
      </c>
      <c r="Y790" s="15">
        <v>510300277</v>
      </c>
    </row>
    <row r="791" spans="1:23" ht="12.75">
      <c r="A791" s="14" t="s">
        <v>230</v>
      </c>
      <c r="B791" s="14">
        <v>1</v>
      </c>
      <c r="C791" s="14" t="s">
        <v>1518</v>
      </c>
      <c r="D791" s="14">
        <v>510500243</v>
      </c>
      <c r="E791" s="14" t="s">
        <v>1006</v>
      </c>
      <c r="F791" s="14" t="s">
        <v>1569</v>
      </c>
      <c r="G791" s="14" t="s">
        <v>109</v>
      </c>
      <c r="H791" s="14">
        <v>57560</v>
      </c>
      <c r="I791" s="14">
        <v>3</v>
      </c>
      <c r="J791" s="14" t="s">
        <v>1942</v>
      </c>
      <c r="K791" s="15">
        <v>8</v>
      </c>
      <c r="L791" s="15" t="s">
        <v>415</v>
      </c>
      <c r="M791" s="14" t="s">
        <v>1092</v>
      </c>
      <c r="O791" s="16" t="s">
        <v>133</v>
      </c>
      <c r="P791" s="16" t="s">
        <v>133</v>
      </c>
      <c r="Q791" s="16" t="s">
        <v>142</v>
      </c>
      <c r="R791" s="16" t="s">
        <v>142</v>
      </c>
      <c r="S791" s="16" t="s">
        <v>142</v>
      </c>
      <c r="W791" s="15">
        <v>510500243</v>
      </c>
    </row>
    <row r="792" spans="1:26" ht="12.75">
      <c r="A792" s="14" t="s">
        <v>230</v>
      </c>
      <c r="B792" s="14">
        <v>1</v>
      </c>
      <c r="C792" s="14" t="s">
        <v>1519</v>
      </c>
      <c r="D792" s="14">
        <v>510300100</v>
      </c>
      <c r="E792" s="14" t="s">
        <v>1006</v>
      </c>
      <c r="F792" s="14" t="s">
        <v>1569</v>
      </c>
      <c r="G792" s="14" t="s">
        <v>2278</v>
      </c>
      <c r="H792" s="14">
        <v>56580</v>
      </c>
      <c r="I792" s="14">
        <v>0</v>
      </c>
      <c r="J792" s="14" t="s">
        <v>1007</v>
      </c>
      <c r="K792" s="15">
        <v>189.1</v>
      </c>
      <c r="L792" s="15" t="s">
        <v>376</v>
      </c>
      <c r="M792" s="14" t="s">
        <v>375</v>
      </c>
      <c r="O792" s="16" t="s">
        <v>133</v>
      </c>
      <c r="P792" s="16" t="s">
        <v>133</v>
      </c>
      <c r="Q792" s="16" t="s">
        <v>133</v>
      </c>
      <c r="R792" s="16" t="s">
        <v>142</v>
      </c>
      <c r="S792" s="16" t="s">
        <v>133</v>
      </c>
      <c r="W792" s="15">
        <v>510300100</v>
      </c>
      <c r="X792" s="15">
        <v>510300100</v>
      </c>
      <c r="Z792" s="15">
        <v>510300100</v>
      </c>
    </row>
    <row r="793" spans="1:26" ht="12.75">
      <c r="A793" s="14" t="s">
        <v>230</v>
      </c>
      <c r="B793" s="14">
        <v>1</v>
      </c>
      <c r="C793" s="14" t="s">
        <v>1520</v>
      </c>
      <c r="D793" s="14">
        <v>510300101</v>
      </c>
      <c r="E793" s="14" t="s">
        <v>1006</v>
      </c>
      <c r="F793" s="14" t="s">
        <v>1569</v>
      </c>
      <c r="G793" s="14" t="s">
        <v>2279</v>
      </c>
      <c r="H793" s="14">
        <v>57081</v>
      </c>
      <c r="I793" s="14">
        <v>0</v>
      </c>
      <c r="J793" s="14" t="s">
        <v>1007</v>
      </c>
      <c r="K793" s="15">
        <v>647.1</v>
      </c>
      <c r="L793" s="15" t="s">
        <v>238</v>
      </c>
      <c r="M793" s="14" t="s">
        <v>287</v>
      </c>
      <c r="O793" s="16" t="s">
        <v>133</v>
      </c>
      <c r="P793" s="16" t="s">
        <v>133</v>
      </c>
      <c r="Q793" s="16" t="s">
        <v>133</v>
      </c>
      <c r="R793" s="16" t="s">
        <v>133</v>
      </c>
      <c r="S793" s="16" t="s">
        <v>133</v>
      </c>
      <c r="W793" s="15">
        <v>510300101</v>
      </c>
      <c r="X793" s="15">
        <v>510300101</v>
      </c>
      <c r="Y793" s="15">
        <v>510300101</v>
      </c>
      <c r="Z793" s="15">
        <v>510300101</v>
      </c>
    </row>
    <row r="794" spans="1:23" ht="12.75">
      <c r="A794" s="14" t="s">
        <v>230</v>
      </c>
      <c r="B794" s="14">
        <v>1</v>
      </c>
      <c r="C794" s="14" t="s">
        <v>1521</v>
      </c>
      <c r="D794" s="14">
        <v>510100158</v>
      </c>
      <c r="E794" s="14" t="s">
        <v>1006</v>
      </c>
      <c r="F794" s="14" t="s">
        <v>1569</v>
      </c>
      <c r="G794" s="14" t="s">
        <v>1006</v>
      </c>
      <c r="H794" s="14">
        <v>56580</v>
      </c>
      <c r="I794" s="14">
        <v>0</v>
      </c>
      <c r="J794" s="14" t="s">
        <v>1007</v>
      </c>
      <c r="K794" s="15">
        <v>39.3</v>
      </c>
      <c r="L794" s="15" t="s">
        <v>263</v>
      </c>
      <c r="M794" s="14" t="s">
        <v>1076</v>
      </c>
      <c r="O794" s="16" t="s">
        <v>133</v>
      </c>
      <c r="P794" s="16" t="s">
        <v>133</v>
      </c>
      <c r="Q794" s="16" t="s">
        <v>142</v>
      </c>
      <c r="R794" s="16" t="s">
        <v>142</v>
      </c>
      <c r="S794" s="16" t="s">
        <v>142</v>
      </c>
      <c r="W794" s="15">
        <v>510100158</v>
      </c>
    </row>
    <row r="795" spans="1:26" ht="12.75">
      <c r="A795" s="14" t="s">
        <v>230</v>
      </c>
      <c r="B795" s="14">
        <v>1</v>
      </c>
      <c r="C795" s="14" t="s">
        <v>1522</v>
      </c>
      <c r="D795" s="14">
        <v>510100105</v>
      </c>
      <c r="E795" s="14" t="s">
        <v>1006</v>
      </c>
      <c r="F795" s="14" t="s">
        <v>1569</v>
      </c>
      <c r="G795" s="14" t="s">
        <v>2261</v>
      </c>
      <c r="H795" s="14">
        <v>56580</v>
      </c>
      <c r="I795" s="14">
        <v>0</v>
      </c>
      <c r="J795" s="14" t="s">
        <v>1007</v>
      </c>
      <c r="K795" s="15">
        <v>587.3</v>
      </c>
      <c r="L795" s="15" t="s">
        <v>238</v>
      </c>
      <c r="M795" s="14" t="s">
        <v>287</v>
      </c>
      <c r="O795" s="16" t="s">
        <v>133</v>
      </c>
      <c r="P795" s="16" t="s">
        <v>133</v>
      </c>
      <c r="Q795" s="16" t="s">
        <v>133</v>
      </c>
      <c r="R795" s="16" t="s">
        <v>133</v>
      </c>
      <c r="S795" s="16" t="s">
        <v>133</v>
      </c>
      <c r="W795" s="15">
        <v>510100105</v>
      </c>
      <c r="X795" s="15">
        <v>510100105</v>
      </c>
      <c r="Y795" s="15">
        <v>510100105</v>
      </c>
      <c r="Z795" s="15">
        <v>510100105</v>
      </c>
    </row>
    <row r="796" spans="1:23" ht="12.75">
      <c r="A796" s="14" t="s">
        <v>230</v>
      </c>
      <c r="B796" s="14">
        <v>1</v>
      </c>
      <c r="C796" s="14" t="s">
        <v>1523</v>
      </c>
      <c r="D796" s="14">
        <v>510700431</v>
      </c>
      <c r="E796" s="14" t="s">
        <v>1006</v>
      </c>
      <c r="F796" s="14" t="s">
        <v>1569</v>
      </c>
      <c r="G796" s="14" t="s">
        <v>118</v>
      </c>
      <c r="H796" s="14">
        <v>59660</v>
      </c>
      <c r="I796" s="14">
        <v>2</v>
      </c>
      <c r="J796" s="14" t="s">
        <v>1067</v>
      </c>
      <c r="K796" s="15">
        <v>8</v>
      </c>
      <c r="L796" s="15" t="s">
        <v>256</v>
      </c>
      <c r="M796" s="14" t="s">
        <v>1070</v>
      </c>
      <c r="O796" s="16" t="s">
        <v>133</v>
      </c>
      <c r="P796" s="16" t="s">
        <v>133</v>
      </c>
      <c r="Q796" s="16" t="s">
        <v>142</v>
      </c>
      <c r="R796" s="16" t="s">
        <v>142</v>
      </c>
      <c r="S796" s="16" t="s">
        <v>142</v>
      </c>
      <c r="W796" s="15">
        <v>510700431</v>
      </c>
    </row>
    <row r="797" spans="1:26" ht="12.75">
      <c r="A797" s="14" t="s">
        <v>230</v>
      </c>
      <c r="B797" s="14">
        <v>1</v>
      </c>
      <c r="C797" s="14" t="s">
        <v>1524</v>
      </c>
      <c r="D797" s="14">
        <v>510100244</v>
      </c>
      <c r="E797" s="14" t="s">
        <v>1006</v>
      </c>
      <c r="F797" s="14" t="s">
        <v>1569</v>
      </c>
      <c r="G797" s="14" t="s">
        <v>2270</v>
      </c>
      <c r="H797" s="14">
        <v>58050</v>
      </c>
      <c r="I797" s="14">
        <v>0</v>
      </c>
      <c r="J797" s="14" t="s">
        <v>1007</v>
      </c>
      <c r="K797" s="15">
        <v>154.9</v>
      </c>
      <c r="L797" s="15" t="s">
        <v>243</v>
      </c>
      <c r="M797" s="14" t="s">
        <v>284</v>
      </c>
      <c r="O797" s="16" t="s">
        <v>133</v>
      </c>
      <c r="P797" s="16" t="s">
        <v>133</v>
      </c>
      <c r="Q797" s="16" t="s">
        <v>133</v>
      </c>
      <c r="R797" s="16" t="s">
        <v>133</v>
      </c>
      <c r="S797" s="16" t="s">
        <v>133</v>
      </c>
      <c r="W797" s="15">
        <v>510100244</v>
      </c>
      <c r="X797" s="15">
        <v>510100244</v>
      </c>
      <c r="Y797" s="15">
        <v>510100244</v>
      </c>
      <c r="Z797" s="15">
        <v>510100244</v>
      </c>
    </row>
    <row r="798" spans="1:23" ht="12.75">
      <c r="A798" s="14" t="s">
        <v>230</v>
      </c>
      <c r="B798" s="14">
        <v>1</v>
      </c>
      <c r="C798" s="14" t="s">
        <v>1525</v>
      </c>
      <c r="D798" s="14">
        <v>510500256</v>
      </c>
      <c r="E798" s="14" t="s">
        <v>1006</v>
      </c>
      <c r="F798" s="14" t="s">
        <v>1569</v>
      </c>
      <c r="G798" s="14" t="s">
        <v>2282</v>
      </c>
      <c r="H798" s="14">
        <v>50250</v>
      </c>
      <c r="I798" s="14">
        <v>4</v>
      </c>
      <c r="J798" s="14" t="s">
        <v>1091</v>
      </c>
      <c r="K798" s="15">
        <v>8</v>
      </c>
      <c r="L798" s="15" t="s">
        <v>415</v>
      </c>
      <c r="M798" s="14" t="s">
        <v>1092</v>
      </c>
      <c r="O798" s="16" t="s">
        <v>133</v>
      </c>
      <c r="P798" s="16" t="s">
        <v>133</v>
      </c>
      <c r="Q798" s="16" t="s">
        <v>142</v>
      </c>
      <c r="R798" s="16" t="s">
        <v>142</v>
      </c>
      <c r="S798" s="16" t="s">
        <v>142</v>
      </c>
      <c r="W798" s="15">
        <v>510500256</v>
      </c>
    </row>
    <row r="799" spans="1:23" ht="12.75">
      <c r="A799" s="14" t="s">
        <v>230</v>
      </c>
      <c r="B799" s="14">
        <v>1</v>
      </c>
      <c r="C799" s="14" t="s">
        <v>1526</v>
      </c>
      <c r="D799" s="14">
        <v>510700245</v>
      </c>
      <c r="E799" s="14" t="s">
        <v>1006</v>
      </c>
      <c r="F799" s="14" t="s">
        <v>1569</v>
      </c>
      <c r="G799" s="14" t="s">
        <v>2298</v>
      </c>
      <c r="H799" s="14">
        <v>58610</v>
      </c>
      <c r="I799" s="14">
        <v>2</v>
      </c>
      <c r="J799" s="14" t="s">
        <v>1067</v>
      </c>
      <c r="K799" s="15">
        <v>18</v>
      </c>
      <c r="L799" s="15" t="s">
        <v>263</v>
      </c>
      <c r="M799" s="14" t="s">
        <v>1076</v>
      </c>
      <c r="O799" s="16" t="s">
        <v>133</v>
      </c>
      <c r="P799" s="16" t="s">
        <v>133</v>
      </c>
      <c r="Q799" s="16" t="s">
        <v>142</v>
      </c>
      <c r="R799" s="16" t="s">
        <v>142</v>
      </c>
      <c r="S799" s="16" t="s">
        <v>142</v>
      </c>
      <c r="W799" s="15">
        <v>510700245</v>
      </c>
    </row>
    <row r="800" spans="1:23" ht="12.75">
      <c r="A800" s="14" t="s">
        <v>230</v>
      </c>
      <c r="B800" s="14">
        <v>1</v>
      </c>
      <c r="C800" s="14" t="s">
        <v>1527</v>
      </c>
      <c r="D800" s="14">
        <v>511000433</v>
      </c>
      <c r="E800" s="14" t="s">
        <v>1006</v>
      </c>
      <c r="F800" s="14" t="s">
        <v>1569</v>
      </c>
      <c r="G800" s="14" t="s">
        <v>2244</v>
      </c>
      <c r="H800" s="14">
        <v>55180</v>
      </c>
      <c r="I800" s="14">
        <v>2</v>
      </c>
      <c r="J800" s="14" t="s">
        <v>1067</v>
      </c>
      <c r="K800" s="15">
        <v>22</v>
      </c>
      <c r="L800" s="15" t="s">
        <v>250</v>
      </c>
      <c r="M800" s="14" t="s">
        <v>271</v>
      </c>
      <c r="O800" s="16" t="s">
        <v>133</v>
      </c>
      <c r="P800" s="16" t="s">
        <v>133</v>
      </c>
      <c r="Q800" s="16" t="s">
        <v>142</v>
      </c>
      <c r="R800" s="16" t="s">
        <v>142</v>
      </c>
      <c r="S800" s="16" t="s">
        <v>142</v>
      </c>
      <c r="W800" s="15">
        <v>511000433</v>
      </c>
    </row>
    <row r="801" spans="1:23" ht="12.75">
      <c r="A801" s="14" t="s">
        <v>230</v>
      </c>
      <c r="B801" s="14">
        <v>1</v>
      </c>
      <c r="C801" s="14" t="s">
        <v>1528</v>
      </c>
      <c r="D801" s="14">
        <v>510700437</v>
      </c>
      <c r="E801" s="14" t="s">
        <v>1006</v>
      </c>
      <c r="F801" s="14" t="s">
        <v>1569</v>
      </c>
      <c r="G801" s="14" t="s">
        <v>110</v>
      </c>
      <c r="H801" s="14">
        <v>59310</v>
      </c>
      <c r="I801" s="14">
        <v>2</v>
      </c>
      <c r="J801" s="14" t="s">
        <v>1067</v>
      </c>
      <c r="K801" s="15">
        <v>8</v>
      </c>
      <c r="L801" s="15" t="s">
        <v>256</v>
      </c>
      <c r="M801" s="14" t="s">
        <v>1070</v>
      </c>
      <c r="O801" s="16" t="s">
        <v>133</v>
      </c>
      <c r="P801" s="16" t="s">
        <v>133</v>
      </c>
      <c r="Q801" s="16" t="s">
        <v>142</v>
      </c>
      <c r="R801" s="16" t="s">
        <v>142</v>
      </c>
      <c r="S801" s="16" t="s">
        <v>142</v>
      </c>
      <c r="W801" s="15">
        <v>510700437</v>
      </c>
    </row>
    <row r="802" spans="1:23" ht="12.75">
      <c r="A802" s="14" t="s">
        <v>230</v>
      </c>
      <c r="B802" s="14">
        <v>1</v>
      </c>
      <c r="C802" s="14" t="s">
        <v>1529</v>
      </c>
      <c r="D802" s="14">
        <v>510700438</v>
      </c>
      <c r="E802" s="14" t="s">
        <v>1006</v>
      </c>
      <c r="F802" s="14" t="s">
        <v>1569</v>
      </c>
      <c r="G802" s="14" t="s">
        <v>2309</v>
      </c>
      <c r="H802" s="14">
        <v>59450</v>
      </c>
      <c r="I802" s="14">
        <v>3</v>
      </c>
      <c r="J802" s="14" t="s">
        <v>1942</v>
      </c>
      <c r="K802" s="15">
        <v>8</v>
      </c>
      <c r="L802" s="15" t="s">
        <v>256</v>
      </c>
      <c r="M802" s="14" t="s">
        <v>1070</v>
      </c>
      <c r="O802" s="16" t="s">
        <v>133</v>
      </c>
      <c r="P802" s="16" t="s">
        <v>133</v>
      </c>
      <c r="Q802" s="16" t="s">
        <v>142</v>
      </c>
      <c r="R802" s="16" t="s">
        <v>142</v>
      </c>
      <c r="S802" s="16" t="s">
        <v>142</v>
      </c>
      <c r="W802" s="15">
        <v>510700438</v>
      </c>
    </row>
    <row r="803" spans="1:23" ht="12.75">
      <c r="A803" s="14" t="s">
        <v>230</v>
      </c>
      <c r="B803" s="14">
        <v>1</v>
      </c>
      <c r="C803" s="14" t="s">
        <v>1530</v>
      </c>
      <c r="D803" s="14">
        <v>510400249</v>
      </c>
      <c r="E803" s="14" t="s">
        <v>1006</v>
      </c>
      <c r="F803" s="14" t="s">
        <v>1569</v>
      </c>
      <c r="G803" s="14" t="s">
        <v>2251</v>
      </c>
      <c r="H803" s="14">
        <v>59520</v>
      </c>
      <c r="I803" s="14">
        <v>4</v>
      </c>
      <c r="J803" s="14" t="s">
        <v>1091</v>
      </c>
      <c r="K803" s="15">
        <v>6.2</v>
      </c>
      <c r="L803" s="15" t="s">
        <v>263</v>
      </c>
      <c r="M803" s="14" t="s">
        <v>1076</v>
      </c>
      <c r="O803" s="16" t="s">
        <v>133</v>
      </c>
      <c r="P803" s="16" t="s">
        <v>133</v>
      </c>
      <c r="Q803" s="16" t="s">
        <v>142</v>
      </c>
      <c r="R803" s="16" t="s">
        <v>142</v>
      </c>
      <c r="S803" s="16" t="s">
        <v>142</v>
      </c>
      <c r="W803" s="15">
        <v>510400249</v>
      </c>
    </row>
    <row r="804" spans="1:23" ht="12.75">
      <c r="A804" s="14" t="s">
        <v>230</v>
      </c>
      <c r="B804" s="14">
        <v>1</v>
      </c>
      <c r="C804" s="14" t="s">
        <v>1531</v>
      </c>
      <c r="D804" s="14">
        <v>510700251</v>
      </c>
      <c r="E804" s="14" t="s">
        <v>1006</v>
      </c>
      <c r="F804" s="14" t="s">
        <v>1569</v>
      </c>
      <c r="G804" s="14" t="s">
        <v>2296</v>
      </c>
      <c r="H804" s="14">
        <v>59730</v>
      </c>
      <c r="I804" s="14">
        <v>1</v>
      </c>
      <c r="J804" s="14" t="s">
        <v>1009</v>
      </c>
      <c r="K804" s="15">
        <v>11</v>
      </c>
      <c r="L804" s="15" t="s">
        <v>256</v>
      </c>
      <c r="M804" s="14" t="s">
        <v>1070</v>
      </c>
      <c r="O804" s="16" t="s">
        <v>133</v>
      </c>
      <c r="P804" s="16" t="s">
        <v>133</v>
      </c>
      <c r="Q804" s="16" t="s">
        <v>142</v>
      </c>
      <c r="R804" s="16" t="s">
        <v>142</v>
      </c>
      <c r="S804" s="16" t="s">
        <v>142</v>
      </c>
      <c r="W804" s="15">
        <v>510700251</v>
      </c>
    </row>
  </sheetData>
  <mergeCells count="2">
    <mergeCell ref="O3:S3"/>
    <mergeCell ref="W3:Z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570"/>
  <sheetViews>
    <sheetView workbookViewId="0" topLeftCell="A1">
      <pane ySplit="3" topLeftCell="BM4" activePane="bottomLeft" state="frozen"/>
      <selection pane="topLeft" activeCell="E20" sqref="E20"/>
      <selection pane="bottomLeft" activeCell="A1" sqref="A1"/>
    </sheetView>
  </sheetViews>
  <sheetFormatPr defaultColWidth="9.140625" defaultRowHeight="12.75"/>
  <cols>
    <col min="1" max="1" width="11.7109375" style="22" customWidth="1"/>
    <col min="2" max="2" width="53.8515625" style="209" customWidth="1"/>
    <col min="3" max="3" width="19.00390625" style="207" customWidth="1"/>
    <col min="4" max="4" width="19.140625" style="207" customWidth="1"/>
    <col min="5" max="16384" width="9.140625" style="22" customWidth="1"/>
  </cols>
  <sheetData>
    <row r="1" spans="1:2" ht="15">
      <c r="A1" s="13" t="s">
        <v>1739</v>
      </c>
      <c r="B1" s="206"/>
    </row>
    <row r="2" spans="1:2" ht="15">
      <c r="A2" s="17" t="s">
        <v>1568</v>
      </c>
      <c r="B2" s="208"/>
    </row>
    <row r="3" spans="1:4" s="20" customFormat="1" ht="15.75" customHeight="1">
      <c r="A3" s="234" t="s">
        <v>236</v>
      </c>
      <c r="B3" s="235" t="s">
        <v>1569</v>
      </c>
      <c r="C3" s="236" t="s">
        <v>1570</v>
      </c>
      <c r="D3" s="236" t="s">
        <v>1738</v>
      </c>
    </row>
    <row r="4" spans="1:4" s="21" customFormat="1" ht="11.25">
      <c r="A4" s="21" t="s">
        <v>233</v>
      </c>
      <c r="B4" s="212" t="s">
        <v>1696</v>
      </c>
      <c r="C4" s="207" t="s">
        <v>142</v>
      </c>
      <c r="D4" s="207" t="s">
        <v>133</v>
      </c>
    </row>
    <row r="5" spans="1:4" s="19" customFormat="1" ht="11.25">
      <c r="A5" s="21" t="s">
        <v>233</v>
      </c>
      <c r="B5" s="212" t="s">
        <v>1571</v>
      </c>
      <c r="C5" s="207" t="s">
        <v>142</v>
      </c>
      <c r="D5" s="207" t="s">
        <v>133</v>
      </c>
    </row>
    <row r="6" spans="1:4" s="19" customFormat="1" ht="11.25">
      <c r="A6" s="21" t="s">
        <v>233</v>
      </c>
      <c r="B6" s="212" t="s">
        <v>1697</v>
      </c>
      <c r="C6" s="207" t="s">
        <v>142</v>
      </c>
      <c r="D6" s="207" t="s">
        <v>133</v>
      </c>
    </row>
    <row r="7" spans="1:4" s="19" customFormat="1" ht="11.25">
      <c r="A7" s="21" t="s">
        <v>233</v>
      </c>
      <c r="B7" s="215" t="s">
        <v>212</v>
      </c>
      <c r="C7" s="207" t="s">
        <v>133</v>
      </c>
      <c r="D7" s="207" t="s">
        <v>142</v>
      </c>
    </row>
    <row r="8" spans="1:4" s="19" customFormat="1" ht="11.25">
      <c r="A8" s="21" t="s">
        <v>233</v>
      </c>
      <c r="B8" s="212" t="s">
        <v>213</v>
      </c>
      <c r="C8" s="207" t="s">
        <v>133</v>
      </c>
      <c r="D8" s="207" t="s">
        <v>142</v>
      </c>
    </row>
    <row r="9" spans="1:4" s="19" customFormat="1" ht="11.25">
      <c r="A9" s="21" t="s">
        <v>233</v>
      </c>
      <c r="B9" s="215" t="s">
        <v>214</v>
      </c>
      <c r="C9" s="207" t="s">
        <v>133</v>
      </c>
      <c r="D9" s="207" t="s">
        <v>142</v>
      </c>
    </row>
    <row r="10" spans="1:4" s="19" customFormat="1" ht="11.25">
      <c r="A10" s="21" t="s">
        <v>233</v>
      </c>
      <c r="B10" s="215" t="s">
        <v>215</v>
      </c>
      <c r="C10" s="207" t="s">
        <v>133</v>
      </c>
      <c r="D10" s="207" t="s">
        <v>142</v>
      </c>
    </row>
    <row r="11" spans="1:4" s="19" customFormat="1" ht="11.25">
      <c r="A11" s="21" t="s">
        <v>233</v>
      </c>
      <c r="B11" s="215" t="s">
        <v>216</v>
      </c>
      <c r="C11" s="207" t="s">
        <v>133</v>
      </c>
      <c r="D11" s="207" t="s">
        <v>142</v>
      </c>
    </row>
    <row r="12" spans="1:4" s="19" customFormat="1" ht="11.25">
      <c r="A12" s="21" t="s">
        <v>233</v>
      </c>
      <c r="B12" s="215" t="s">
        <v>217</v>
      </c>
      <c r="C12" s="220" t="s">
        <v>133</v>
      </c>
      <c r="D12" s="207" t="s">
        <v>142</v>
      </c>
    </row>
    <row r="13" spans="1:4" s="19" customFormat="1" ht="11.25">
      <c r="A13" s="21"/>
      <c r="B13" s="216"/>
      <c r="C13" s="207"/>
      <c r="D13" s="207"/>
    </row>
    <row r="14" spans="1:4" s="19" customFormat="1" ht="11.25">
      <c r="A14" s="21" t="s">
        <v>228</v>
      </c>
      <c r="B14" s="217" t="s">
        <v>1698</v>
      </c>
      <c r="C14" s="207" t="s">
        <v>142</v>
      </c>
      <c r="D14" s="207" t="s">
        <v>133</v>
      </c>
    </row>
    <row r="15" spans="1:4" s="19" customFormat="1" ht="11.25">
      <c r="A15" s="21" t="s">
        <v>228</v>
      </c>
      <c r="B15" s="218" t="s">
        <v>1699</v>
      </c>
      <c r="C15" s="207" t="s">
        <v>142</v>
      </c>
      <c r="D15" s="207" t="s">
        <v>133</v>
      </c>
    </row>
    <row r="16" spans="1:4" s="19" customFormat="1" ht="11.25">
      <c r="A16" s="21" t="s">
        <v>228</v>
      </c>
      <c r="B16" s="218" t="s">
        <v>752</v>
      </c>
      <c r="C16" s="207" t="s">
        <v>142</v>
      </c>
      <c r="D16" s="207" t="s">
        <v>133</v>
      </c>
    </row>
    <row r="17" spans="1:4" s="19" customFormat="1" ht="11.25">
      <c r="A17" s="21" t="s">
        <v>228</v>
      </c>
      <c r="B17" s="218" t="s">
        <v>751</v>
      </c>
      <c r="C17" s="207" t="s">
        <v>142</v>
      </c>
      <c r="D17" s="207" t="s">
        <v>133</v>
      </c>
    </row>
    <row r="18" spans="1:4" s="19" customFormat="1" ht="11.25">
      <c r="A18" s="21" t="s">
        <v>228</v>
      </c>
      <c r="B18" s="218" t="s">
        <v>750</v>
      </c>
      <c r="C18" s="207" t="s">
        <v>142</v>
      </c>
      <c r="D18" s="207" t="s">
        <v>133</v>
      </c>
    </row>
    <row r="19" spans="1:4" s="19" customFormat="1" ht="11.25">
      <c r="A19" s="21" t="s">
        <v>228</v>
      </c>
      <c r="B19" s="218" t="s">
        <v>1700</v>
      </c>
      <c r="C19" s="207" t="s">
        <v>142</v>
      </c>
      <c r="D19" s="207" t="s">
        <v>133</v>
      </c>
    </row>
    <row r="20" spans="1:4" s="19" customFormat="1" ht="11.25">
      <c r="A20" s="21" t="s">
        <v>228</v>
      </c>
      <c r="B20" s="218" t="s">
        <v>749</v>
      </c>
      <c r="C20" s="207" t="s">
        <v>142</v>
      </c>
      <c r="D20" s="207" t="s">
        <v>133</v>
      </c>
    </row>
    <row r="21" spans="1:4" s="19" customFormat="1" ht="11.25">
      <c r="A21" s="21" t="s">
        <v>228</v>
      </c>
      <c r="B21" s="218" t="s">
        <v>755</v>
      </c>
      <c r="C21" s="207" t="s">
        <v>142</v>
      </c>
      <c r="D21" s="207" t="s">
        <v>133</v>
      </c>
    </row>
    <row r="22" spans="1:4" ht="12.75">
      <c r="A22" s="21" t="s">
        <v>228</v>
      </c>
      <c r="B22" s="218" t="s">
        <v>1701</v>
      </c>
      <c r="C22" s="207" t="s">
        <v>142</v>
      </c>
      <c r="D22" s="207" t="s">
        <v>133</v>
      </c>
    </row>
    <row r="23" spans="1:4" ht="12.75">
      <c r="A23" s="21" t="s">
        <v>228</v>
      </c>
      <c r="B23" s="218" t="s">
        <v>748</v>
      </c>
      <c r="C23" s="207" t="s">
        <v>142</v>
      </c>
      <c r="D23" s="207" t="s">
        <v>133</v>
      </c>
    </row>
    <row r="24" spans="1:4" ht="12.75">
      <c r="A24" s="21" t="s">
        <v>228</v>
      </c>
      <c r="B24" s="218" t="s">
        <v>747</v>
      </c>
      <c r="C24" s="207" t="s">
        <v>142</v>
      </c>
      <c r="D24" s="207" t="s">
        <v>133</v>
      </c>
    </row>
    <row r="25" spans="1:4" ht="12.75">
      <c r="A25" s="21" t="s">
        <v>228</v>
      </c>
      <c r="B25" s="218" t="s">
        <v>746</v>
      </c>
      <c r="C25" s="207" t="s">
        <v>142</v>
      </c>
      <c r="D25" s="207" t="s">
        <v>133</v>
      </c>
    </row>
    <row r="26" spans="1:4" ht="12.75">
      <c r="A26" s="21" t="s">
        <v>228</v>
      </c>
      <c r="B26" s="218" t="s">
        <v>745</v>
      </c>
      <c r="C26" s="207" t="s">
        <v>142</v>
      </c>
      <c r="D26" s="207" t="s">
        <v>133</v>
      </c>
    </row>
    <row r="27" spans="1:4" ht="12.75">
      <c r="A27" s="21" t="s">
        <v>228</v>
      </c>
      <c r="B27" s="218" t="s">
        <v>753</v>
      </c>
      <c r="C27" s="207" t="s">
        <v>142</v>
      </c>
      <c r="D27" s="207" t="s">
        <v>133</v>
      </c>
    </row>
    <row r="28" spans="1:4" ht="12.75">
      <c r="A28" s="21" t="s">
        <v>228</v>
      </c>
      <c r="B28" s="218" t="s">
        <v>744</v>
      </c>
      <c r="C28" s="207" t="s">
        <v>142</v>
      </c>
      <c r="D28" s="207" t="s">
        <v>133</v>
      </c>
    </row>
    <row r="29" spans="1:4" ht="12.75">
      <c r="A29" s="21" t="s">
        <v>228</v>
      </c>
      <c r="B29" s="218" t="s">
        <v>743</v>
      </c>
      <c r="C29" s="207" t="s">
        <v>142</v>
      </c>
      <c r="D29" s="207" t="s">
        <v>133</v>
      </c>
    </row>
    <row r="30" spans="1:4" ht="12.75">
      <c r="A30" s="21" t="s">
        <v>228</v>
      </c>
      <c r="B30" s="218" t="s">
        <v>1702</v>
      </c>
      <c r="C30" s="207" t="s">
        <v>142</v>
      </c>
      <c r="D30" s="207" t="s">
        <v>133</v>
      </c>
    </row>
    <row r="31" spans="1:4" ht="12.75">
      <c r="A31" s="21" t="s">
        <v>228</v>
      </c>
      <c r="B31" s="218" t="s">
        <v>1768</v>
      </c>
      <c r="C31" s="207" t="s">
        <v>142</v>
      </c>
      <c r="D31" s="207" t="s">
        <v>133</v>
      </c>
    </row>
    <row r="32" spans="1:4" ht="12.75">
      <c r="A32" s="21" t="s">
        <v>228</v>
      </c>
      <c r="B32" s="218" t="s">
        <v>760</v>
      </c>
      <c r="C32" s="207" t="s">
        <v>142</v>
      </c>
      <c r="D32" s="207" t="s">
        <v>133</v>
      </c>
    </row>
    <row r="33" spans="1:4" ht="12.75">
      <c r="A33" s="21" t="s">
        <v>228</v>
      </c>
      <c r="B33" s="218" t="s">
        <v>1703</v>
      </c>
      <c r="C33" s="207" t="s">
        <v>142</v>
      </c>
      <c r="D33" s="207" t="s">
        <v>133</v>
      </c>
    </row>
    <row r="34" spans="1:4" ht="12.75">
      <c r="A34" s="21" t="s">
        <v>228</v>
      </c>
      <c r="B34" s="218" t="s">
        <v>1767</v>
      </c>
      <c r="C34" s="207" t="s">
        <v>142</v>
      </c>
      <c r="D34" s="207" t="s">
        <v>133</v>
      </c>
    </row>
    <row r="35" spans="1:4" ht="12.75">
      <c r="A35" s="21" t="s">
        <v>228</v>
      </c>
      <c r="B35" s="218" t="s">
        <v>1766</v>
      </c>
      <c r="C35" s="207" t="s">
        <v>142</v>
      </c>
      <c r="D35" s="207" t="s">
        <v>133</v>
      </c>
    </row>
    <row r="36" spans="1:4" ht="12.75">
      <c r="A36" s="21" t="s">
        <v>228</v>
      </c>
      <c r="B36" s="218" t="s">
        <v>1765</v>
      </c>
      <c r="C36" s="207" t="s">
        <v>142</v>
      </c>
      <c r="D36" s="207" t="s">
        <v>133</v>
      </c>
    </row>
    <row r="37" spans="1:4" ht="12.75">
      <c r="A37" s="21" t="s">
        <v>228</v>
      </c>
      <c r="B37" s="218" t="s">
        <v>1764</v>
      </c>
      <c r="C37" s="207" t="s">
        <v>142</v>
      </c>
      <c r="D37" s="207" t="s">
        <v>133</v>
      </c>
    </row>
    <row r="38" spans="1:4" ht="12.75">
      <c r="A38" s="21" t="s">
        <v>228</v>
      </c>
      <c r="B38" s="218" t="s">
        <v>758</v>
      </c>
      <c r="C38" s="207" t="s">
        <v>142</v>
      </c>
      <c r="D38" s="207" t="s">
        <v>133</v>
      </c>
    </row>
    <row r="39" spans="1:4" ht="12.75">
      <c r="A39" s="21" t="s">
        <v>228</v>
      </c>
      <c r="B39" s="218" t="s">
        <v>1763</v>
      </c>
      <c r="C39" s="207" t="s">
        <v>142</v>
      </c>
      <c r="D39" s="207" t="s">
        <v>133</v>
      </c>
    </row>
    <row r="40" spans="1:4" ht="12.75">
      <c r="A40" s="21" t="s">
        <v>228</v>
      </c>
      <c r="B40" s="218" t="s">
        <v>1762</v>
      </c>
      <c r="C40" s="207" t="s">
        <v>142</v>
      </c>
      <c r="D40" s="207" t="s">
        <v>133</v>
      </c>
    </row>
    <row r="41" spans="1:4" ht="12.75">
      <c r="A41" s="21" t="s">
        <v>228</v>
      </c>
      <c r="B41" s="218" t="s">
        <v>1704</v>
      </c>
      <c r="C41" s="207" t="s">
        <v>142</v>
      </c>
      <c r="D41" s="207" t="s">
        <v>133</v>
      </c>
    </row>
    <row r="42" spans="1:4" ht="12.75">
      <c r="A42" s="21" t="s">
        <v>228</v>
      </c>
      <c r="B42" s="218" t="s">
        <v>759</v>
      </c>
      <c r="C42" s="207" t="s">
        <v>142</v>
      </c>
      <c r="D42" s="207" t="s">
        <v>133</v>
      </c>
    </row>
    <row r="43" spans="1:4" ht="12.75">
      <c r="A43" s="21" t="s">
        <v>228</v>
      </c>
      <c r="B43" s="218" t="s">
        <v>1761</v>
      </c>
      <c r="C43" s="207" t="s">
        <v>142</v>
      </c>
      <c r="D43" s="207" t="s">
        <v>133</v>
      </c>
    </row>
    <row r="44" spans="1:4" ht="12.75">
      <c r="A44" s="21" t="s">
        <v>228</v>
      </c>
      <c r="B44" s="218" t="s">
        <v>1760</v>
      </c>
      <c r="C44" s="207" t="s">
        <v>142</v>
      </c>
      <c r="D44" s="207" t="s">
        <v>133</v>
      </c>
    </row>
    <row r="45" spans="1:4" ht="12.75">
      <c r="A45" s="21" t="s">
        <v>228</v>
      </c>
      <c r="B45" s="218" t="s">
        <v>1759</v>
      </c>
      <c r="C45" s="207" t="s">
        <v>142</v>
      </c>
      <c r="D45" s="207" t="s">
        <v>133</v>
      </c>
    </row>
    <row r="46" spans="1:4" ht="12.75">
      <c r="A46" s="21" t="s">
        <v>228</v>
      </c>
      <c r="B46" s="218" t="s">
        <v>1758</v>
      </c>
      <c r="C46" s="207" t="s">
        <v>142</v>
      </c>
      <c r="D46" s="207" t="s">
        <v>133</v>
      </c>
    </row>
    <row r="47" spans="1:4" ht="12.75">
      <c r="A47" s="21" t="s">
        <v>228</v>
      </c>
      <c r="B47" s="218" t="s">
        <v>1705</v>
      </c>
      <c r="C47" s="207" t="s">
        <v>142</v>
      </c>
      <c r="D47" s="207" t="s">
        <v>133</v>
      </c>
    </row>
    <row r="48" spans="1:4" ht="12.75">
      <c r="A48" s="21" t="s">
        <v>228</v>
      </c>
      <c r="B48" s="218" t="s">
        <v>1757</v>
      </c>
      <c r="C48" s="207" t="s">
        <v>142</v>
      </c>
      <c r="D48" s="207" t="s">
        <v>133</v>
      </c>
    </row>
    <row r="49" spans="1:4" ht="12.75">
      <c r="A49" s="21" t="s">
        <v>228</v>
      </c>
      <c r="B49" s="218" t="s">
        <v>1756</v>
      </c>
      <c r="C49" s="207" t="s">
        <v>142</v>
      </c>
      <c r="D49" s="207" t="s">
        <v>133</v>
      </c>
    </row>
    <row r="50" spans="1:4" ht="12.75">
      <c r="A50" s="21" t="s">
        <v>228</v>
      </c>
      <c r="B50" s="218" t="s">
        <v>1755</v>
      </c>
      <c r="C50" s="207" t="s">
        <v>142</v>
      </c>
      <c r="D50" s="207" t="s">
        <v>133</v>
      </c>
    </row>
    <row r="51" spans="1:4" ht="12.75">
      <c r="A51" s="21" t="s">
        <v>228</v>
      </c>
      <c r="B51" s="218" t="s">
        <v>1754</v>
      </c>
      <c r="C51" s="207" t="s">
        <v>142</v>
      </c>
      <c r="D51" s="207" t="s">
        <v>133</v>
      </c>
    </row>
    <row r="52" spans="1:4" ht="12.75">
      <c r="A52" s="21" t="s">
        <v>228</v>
      </c>
      <c r="B52" s="218" t="s">
        <v>1753</v>
      </c>
      <c r="C52" s="207" t="s">
        <v>142</v>
      </c>
      <c r="D52" s="207" t="s">
        <v>133</v>
      </c>
    </row>
    <row r="53" spans="1:4" ht="12.75">
      <c r="A53" s="21" t="s">
        <v>228</v>
      </c>
      <c r="B53" s="218" t="s">
        <v>1706</v>
      </c>
      <c r="C53" s="207" t="s">
        <v>142</v>
      </c>
      <c r="D53" s="207" t="s">
        <v>133</v>
      </c>
    </row>
    <row r="54" spans="1:4" ht="12.75">
      <c r="A54" s="21" t="s">
        <v>228</v>
      </c>
      <c r="B54" s="218" t="s">
        <v>1752</v>
      </c>
      <c r="C54" s="207" t="s">
        <v>142</v>
      </c>
      <c r="D54" s="207" t="s">
        <v>133</v>
      </c>
    </row>
    <row r="55" spans="1:4" ht="12.75">
      <c r="A55" s="21" t="s">
        <v>228</v>
      </c>
      <c r="B55" s="218" t="s">
        <v>1751</v>
      </c>
      <c r="C55" s="207" t="s">
        <v>142</v>
      </c>
      <c r="D55" s="207" t="s">
        <v>133</v>
      </c>
    </row>
    <row r="56" spans="1:4" ht="12.75">
      <c r="A56" s="21" t="s">
        <v>228</v>
      </c>
      <c r="B56" s="218" t="s">
        <v>1750</v>
      </c>
      <c r="C56" s="207" t="s">
        <v>142</v>
      </c>
      <c r="D56" s="207" t="s">
        <v>133</v>
      </c>
    </row>
    <row r="57" spans="1:4" ht="12.75">
      <c r="A57" s="21" t="s">
        <v>228</v>
      </c>
      <c r="B57" s="218" t="s">
        <v>1707</v>
      </c>
      <c r="C57" s="207" t="s">
        <v>142</v>
      </c>
      <c r="D57" s="207" t="s">
        <v>133</v>
      </c>
    </row>
    <row r="58" spans="1:4" ht="12.75">
      <c r="A58" s="21" t="s">
        <v>228</v>
      </c>
      <c r="B58" s="218" t="s">
        <v>1708</v>
      </c>
      <c r="C58" s="207" t="s">
        <v>142</v>
      </c>
      <c r="D58" s="207" t="s">
        <v>133</v>
      </c>
    </row>
    <row r="59" spans="1:4" ht="12.75">
      <c r="A59" s="21" t="s">
        <v>228</v>
      </c>
      <c r="B59" s="218" t="s">
        <v>1749</v>
      </c>
      <c r="C59" s="207" t="s">
        <v>142</v>
      </c>
      <c r="D59" s="207" t="s">
        <v>133</v>
      </c>
    </row>
    <row r="60" spans="1:4" ht="12.75">
      <c r="A60" s="21" t="s">
        <v>228</v>
      </c>
      <c r="B60" s="218" t="s">
        <v>1748</v>
      </c>
      <c r="C60" s="207" t="s">
        <v>142</v>
      </c>
      <c r="D60" s="207" t="s">
        <v>133</v>
      </c>
    </row>
    <row r="61" spans="1:4" ht="12.75">
      <c r="A61" s="21" t="s">
        <v>228</v>
      </c>
      <c r="B61" s="218" t="s">
        <v>1747</v>
      </c>
      <c r="C61" s="207" t="s">
        <v>142</v>
      </c>
      <c r="D61" s="207" t="s">
        <v>133</v>
      </c>
    </row>
    <row r="62" spans="1:4" ht="12.75">
      <c r="A62" s="21" t="s">
        <v>228</v>
      </c>
      <c r="B62" s="218" t="s">
        <v>1746</v>
      </c>
      <c r="C62" s="207" t="s">
        <v>142</v>
      </c>
      <c r="D62" s="207" t="s">
        <v>133</v>
      </c>
    </row>
    <row r="63" spans="1:4" ht="12.75">
      <c r="A63" s="21" t="s">
        <v>228</v>
      </c>
      <c r="B63" s="218" t="s">
        <v>1745</v>
      </c>
      <c r="C63" s="207" t="s">
        <v>142</v>
      </c>
      <c r="D63" s="207" t="s">
        <v>133</v>
      </c>
    </row>
    <row r="64" spans="1:4" ht="12.75">
      <c r="A64" s="21" t="s">
        <v>228</v>
      </c>
      <c r="B64" s="218" t="s">
        <v>1744</v>
      </c>
      <c r="C64" s="207" t="s">
        <v>142</v>
      </c>
      <c r="D64" s="207" t="s">
        <v>133</v>
      </c>
    </row>
    <row r="65" spans="1:4" ht="12.75">
      <c r="A65" s="21" t="s">
        <v>228</v>
      </c>
      <c r="B65" s="218" t="s">
        <v>1709</v>
      </c>
      <c r="C65" s="207" t="s">
        <v>142</v>
      </c>
      <c r="D65" s="207" t="s">
        <v>133</v>
      </c>
    </row>
    <row r="66" spans="1:4" ht="12.75">
      <c r="A66" s="21" t="s">
        <v>228</v>
      </c>
      <c r="B66" s="218" t="s">
        <v>756</v>
      </c>
      <c r="C66" s="207" t="s">
        <v>142</v>
      </c>
      <c r="D66" s="207" t="s">
        <v>133</v>
      </c>
    </row>
    <row r="67" spans="1:4" ht="12.75">
      <c r="A67" s="21" t="s">
        <v>228</v>
      </c>
      <c r="B67" s="218" t="s">
        <v>754</v>
      </c>
      <c r="C67" s="207" t="s">
        <v>142</v>
      </c>
      <c r="D67" s="207" t="s">
        <v>133</v>
      </c>
    </row>
    <row r="68" spans="1:4" ht="12.75">
      <c r="A68" s="21" t="s">
        <v>228</v>
      </c>
      <c r="B68" s="218" t="s">
        <v>1743</v>
      </c>
      <c r="C68" s="207" t="s">
        <v>142</v>
      </c>
      <c r="D68" s="207" t="s">
        <v>133</v>
      </c>
    </row>
    <row r="69" spans="1:4" ht="12.75">
      <c r="A69" s="21" t="s">
        <v>228</v>
      </c>
      <c r="B69" s="218" t="s">
        <v>1710</v>
      </c>
      <c r="C69" s="207" t="s">
        <v>142</v>
      </c>
      <c r="D69" s="207" t="s">
        <v>133</v>
      </c>
    </row>
    <row r="70" spans="1:4" ht="12.75">
      <c r="A70" s="21" t="s">
        <v>228</v>
      </c>
      <c r="B70" s="218" t="s">
        <v>218</v>
      </c>
      <c r="C70" s="207" t="s">
        <v>142</v>
      </c>
      <c r="D70" s="207" t="s">
        <v>133</v>
      </c>
    </row>
    <row r="71" spans="1:4" ht="12.75">
      <c r="A71" s="21" t="s">
        <v>228</v>
      </c>
      <c r="B71" s="218" t="s">
        <v>646</v>
      </c>
      <c r="C71" s="207" t="s">
        <v>142</v>
      </c>
      <c r="D71" s="207" t="s">
        <v>133</v>
      </c>
    </row>
    <row r="72" spans="1:4" ht="12.75">
      <c r="A72" s="21" t="s">
        <v>228</v>
      </c>
      <c r="B72" s="218" t="s">
        <v>645</v>
      </c>
      <c r="C72" s="207" t="s">
        <v>142</v>
      </c>
      <c r="D72" s="207" t="s">
        <v>133</v>
      </c>
    </row>
    <row r="73" spans="1:4" ht="12.75">
      <c r="A73" s="21" t="s">
        <v>228</v>
      </c>
      <c r="B73" s="218" t="s">
        <v>1711</v>
      </c>
      <c r="C73" s="207" t="s">
        <v>142</v>
      </c>
      <c r="D73" s="207" t="s">
        <v>133</v>
      </c>
    </row>
    <row r="74" spans="1:4" ht="12.75">
      <c r="A74" s="21" t="s">
        <v>228</v>
      </c>
      <c r="B74" s="218" t="s">
        <v>644</v>
      </c>
      <c r="C74" s="207" t="s">
        <v>142</v>
      </c>
      <c r="D74" s="207" t="s">
        <v>133</v>
      </c>
    </row>
    <row r="75" spans="1:4" ht="12.75">
      <c r="A75" s="21" t="s">
        <v>228</v>
      </c>
      <c r="B75" s="218" t="s">
        <v>643</v>
      </c>
      <c r="C75" s="207" t="s">
        <v>142</v>
      </c>
      <c r="D75" s="207" t="s">
        <v>133</v>
      </c>
    </row>
    <row r="76" spans="1:4" ht="12.75">
      <c r="A76" s="21" t="s">
        <v>228</v>
      </c>
      <c r="B76" s="218" t="s">
        <v>1712</v>
      </c>
      <c r="C76" s="207" t="s">
        <v>142</v>
      </c>
      <c r="D76" s="207" t="s">
        <v>133</v>
      </c>
    </row>
    <row r="77" spans="1:4" ht="12.75">
      <c r="A77" s="21" t="s">
        <v>228</v>
      </c>
      <c r="B77" s="218" t="s">
        <v>642</v>
      </c>
      <c r="C77" s="207" t="s">
        <v>142</v>
      </c>
      <c r="D77" s="207" t="s">
        <v>133</v>
      </c>
    </row>
    <row r="78" spans="1:4" ht="12.75">
      <c r="A78" s="21" t="s">
        <v>228</v>
      </c>
      <c r="B78" s="218" t="s">
        <v>641</v>
      </c>
      <c r="C78" s="207" t="s">
        <v>142</v>
      </c>
      <c r="D78" s="207" t="s">
        <v>133</v>
      </c>
    </row>
    <row r="79" spans="1:4" ht="12.75">
      <c r="A79" s="21" t="s">
        <v>228</v>
      </c>
      <c r="B79" s="218" t="s">
        <v>640</v>
      </c>
      <c r="C79" s="207" t="s">
        <v>142</v>
      </c>
      <c r="D79" s="207" t="s">
        <v>133</v>
      </c>
    </row>
    <row r="80" spans="1:4" ht="12.75">
      <c r="A80" s="21" t="s">
        <v>228</v>
      </c>
      <c r="B80" s="218" t="s">
        <v>639</v>
      </c>
      <c r="C80" s="207" t="s">
        <v>142</v>
      </c>
      <c r="D80" s="207" t="s">
        <v>133</v>
      </c>
    </row>
    <row r="81" spans="1:4" ht="12.75">
      <c r="A81" s="21" t="s">
        <v>228</v>
      </c>
      <c r="B81" s="218" t="s">
        <v>638</v>
      </c>
      <c r="C81" s="207" t="s">
        <v>142</v>
      </c>
      <c r="D81" s="207" t="s">
        <v>133</v>
      </c>
    </row>
    <row r="82" spans="1:4" ht="12.75">
      <c r="A82" s="21" t="s">
        <v>228</v>
      </c>
      <c r="B82" s="218" t="s">
        <v>637</v>
      </c>
      <c r="C82" s="207" t="s">
        <v>142</v>
      </c>
      <c r="D82" s="207" t="s">
        <v>133</v>
      </c>
    </row>
    <row r="83" spans="1:4" ht="12.75">
      <c r="A83" s="21" t="s">
        <v>228</v>
      </c>
      <c r="B83" s="218" t="s">
        <v>636</v>
      </c>
      <c r="C83" s="207" t="s">
        <v>142</v>
      </c>
      <c r="D83" s="207" t="s">
        <v>133</v>
      </c>
    </row>
    <row r="84" spans="1:4" ht="12.75">
      <c r="A84" s="21" t="s">
        <v>228</v>
      </c>
      <c r="B84" s="218" t="s">
        <v>635</v>
      </c>
      <c r="C84" s="207" t="s">
        <v>142</v>
      </c>
      <c r="D84" s="207" t="s">
        <v>133</v>
      </c>
    </row>
    <row r="85" spans="1:4" ht="12.75">
      <c r="A85" s="21" t="s">
        <v>228</v>
      </c>
      <c r="B85" s="218" t="s">
        <v>634</v>
      </c>
      <c r="C85" s="207" t="s">
        <v>142</v>
      </c>
      <c r="D85" s="207" t="s">
        <v>133</v>
      </c>
    </row>
    <row r="86" spans="1:4" ht="12.75">
      <c r="A86" s="21" t="s">
        <v>228</v>
      </c>
      <c r="B86" s="218" t="s">
        <v>633</v>
      </c>
      <c r="C86" s="207" t="s">
        <v>142</v>
      </c>
      <c r="D86" s="207" t="s">
        <v>133</v>
      </c>
    </row>
    <row r="87" spans="1:4" ht="12.75">
      <c r="A87" s="21" t="s">
        <v>228</v>
      </c>
      <c r="B87" s="218" t="s">
        <v>632</v>
      </c>
      <c r="C87" s="207" t="s">
        <v>142</v>
      </c>
      <c r="D87" s="207" t="s">
        <v>133</v>
      </c>
    </row>
    <row r="88" spans="1:4" ht="12.75">
      <c r="A88" s="21" t="s">
        <v>228</v>
      </c>
      <c r="B88" s="218" t="s">
        <v>631</v>
      </c>
      <c r="C88" s="207" t="s">
        <v>142</v>
      </c>
      <c r="D88" s="207" t="s">
        <v>133</v>
      </c>
    </row>
    <row r="89" spans="1:4" ht="12.75">
      <c r="A89" s="21" t="s">
        <v>228</v>
      </c>
      <c r="B89" s="218" t="s">
        <v>630</v>
      </c>
      <c r="C89" s="207" t="s">
        <v>142</v>
      </c>
      <c r="D89" s="207" t="s">
        <v>133</v>
      </c>
    </row>
    <row r="90" spans="1:4" ht="12.75">
      <c r="A90" s="21" t="s">
        <v>228</v>
      </c>
      <c r="B90" s="218" t="s">
        <v>629</v>
      </c>
      <c r="C90" s="207" t="s">
        <v>142</v>
      </c>
      <c r="D90" s="207" t="s">
        <v>133</v>
      </c>
    </row>
    <row r="91" spans="1:4" ht="12.75">
      <c r="A91" s="21" t="s">
        <v>228</v>
      </c>
      <c r="B91" s="218" t="s">
        <v>628</v>
      </c>
      <c r="C91" s="207" t="s">
        <v>142</v>
      </c>
      <c r="D91" s="207" t="s">
        <v>133</v>
      </c>
    </row>
    <row r="92" spans="1:4" ht="12.75">
      <c r="A92" s="21" t="s">
        <v>228</v>
      </c>
      <c r="B92" s="218" t="s">
        <v>627</v>
      </c>
      <c r="C92" s="207" t="s">
        <v>142</v>
      </c>
      <c r="D92" s="207" t="s">
        <v>133</v>
      </c>
    </row>
    <row r="93" spans="1:4" ht="12.75">
      <c r="A93" s="21" t="s">
        <v>228</v>
      </c>
      <c r="B93" s="218" t="s">
        <v>626</v>
      </c>
      <c r="C93" s="207" t="s">
        <v>142</v>
      </c>
      <c r="D93" s="207" t="s">
        <v>133</v>
      </c>
    </row>
    <row r="94" spans="1:4" ht="12.75">
      <c r="A94" s="21" t="s">
        <v>228</v>
      </c>
      <c r="B94" s="218" t="s">
        <v>757</v>
      </c>
      <c r="C94" s="207" t="s">
        <v>142</v>
      </c>
      <c r="D94" s="207" t="s">
        <v>133</v>
      </c>
    </row>
    <row r="95" spans="1:4" ht="12.75">
      <c r="A95" s="21" t="s">
        <v>228</v>
      </c>
      <c r="B95" s="218" t="s">
        <v>625</v>
      </c>
      <c r="C95" s="207" t="s">
        <v>142</v>
      </c>
      <c r="D95" s="207" t="s">
        <v>133</v>
      </c>
    </row>
    <row r="96" spans="1:4" ht="12.75">
      <c r="A96" s="21" t="s">
        <v>228</v>
      </c>
      <c r="B96" s="218" t="s">
        <v>1713</v>
      </c>
      <c r="C96" s="207" t="s">
        <v>142</v>
      </c>
      <c r="D96" s="207" t="s">
        <v>133</v>
      </c>
    </row>
    <row r="97" spans="1:4" ht="12.75">
      <c r="A97" s="21" t="s">
        <v>228</v>
      </c>
      <c r="B97" s="218" t="s">
        <v>1571</v>
      </c>
      <c r="C97" s="207" t="s">
        <v>142</v>
      </c>
      <c r="D97" s="207" t="s">
        <v>133</v>
      </c>
    </row>
    <row r="98" spans="1:4" ht="12.75">
      <c r="A98" s="21" t="s">
        <v>228</v>
      </c>
      <c r="B98" s="217" t="s">
        <v>1632</v>
      </c>
      <c r="C98" s="207" t="s">
        <v>133</v>
      </c>
      <c r="D98" s="207" t="s">
        <v>133</v>
      </c>
    </row>
    <row r="99" spans="1:4" ht="12.75">
      <c r="A99" s="21" t="s">
        <v>228</v>
      </c>
      <c r="B99" s="217" t="s">
        <v>1631</v>
      </c>
      <c r="C99" s="207" t="s">
        <v>133</v>
      </c>
      <c r="D99" s="207" t="s">
        <v>133</v>
      </c>
    </row>
    <row r="100" spans="1:4" ht="12.75">
      <c r="A100" s="21" t="s">
        <v>228</v>
      </c>
      <c r="B100" s="218" t="s">
        <v>1630</v>
      </c>
      <c r="C100" s="207" t="s">
        <v>133</v>
      </c>
      <c r="D100" s="207" t="s">
        <v>133</v>
      </c>
    </row>
    <row r="101" spans="1:4" ht="12.75">
      <c r="A101" s="21" t="s">
        <v>228</v>
      </c>
      <c r="B101" s="218" t="s">
        <v>1629</v>
      </c>
      <c r="C101" s="207" t="s">
        <v>133</v>
      </c>
      <c r="D101" s="207" t="s">
        <v>133</v>
      </c>
    </row>
    <row r="102" spans="1:4" ht="12.75">
      <c r="A102" s="21" t="s">
        <v>228</v>
      </c>
      <c r="B102" s="218" t="s">
        <v>1628</v>
      </c>
      <c r="C102" s="207" t="s">
        <v>133</v>
      </c>
      <c r="D102" s="207" t="s">
        <v>133</v>
      </c>
    </row>
    <row r="103" spans="1:4" ht="12.75">
      <c r="A103" s="21" t="s">
        <v>228</v>
      </c>
      <c r="B103" s="218" t="s">
        <v>1627</v>
      </c>
      <c r="C103" s="207" t="s">
        <v>133</v>
      </c>
      <c r="D103" s="207" t="s">
        <v>133</v>
      </c>
    </row>
    <row r="104" spans="1:4" ht="12.75">
      <c r="A104" s="21" t="s">
        <v>228</v>
      </c>
      <c r="B104" s="218" t="s">
        <v>1626</v>
      </c>
      <c r="C104" s="207" t="s">
        <v>133</v>
      </c>
      <c r="D104" s="207" t="s">
        <v>133</v>
      </c>
    </row>
    <row r="105" spans="1:4" ht="12.75">
      <c r="A105" s="21" t="s">
        <v>228</v>
      </c>
      <c r="B105" s="218" t="s">
        <v>1625</v>
      </c>
      <c r="C105" s="207" t="s">
        <v>133</v>
      </c>
      <c r="D105" s="207" t="s">
        <v>133</v>
      </c>
    </row>
    <row r="106" spans="1:4" ht="12.75">
      <c r="A106" s="21" t="s">
        <v>228</v>
      </c>
      <c r="B106" s="218" t="s">
        <v>1624</v>
      </c>
      <c r="C106" s="207" t="s">
        <v>133</v>
      </c>
      <c r="D106" s="207" t="s">
        <v>133</v>
      </c>
    </row>
    <row r="107" spans="1:4" ht="12.75">
      <c r="A107" s="21" t="s">
        <v>228</v>
      </c>
      <c r="B107" s="218" t="s">
        <v>1623</v>
      </c>
      <c r="C107" s="207" t="s">
        <v>133</v>
      </c>
      <c r="D107" s="207" t="s">
        <v>133</v>
      </c>
    </row>
    <row r="108" spans="1:4" ht="12.75">
      <c r="A108" s="21" t="s">
        <v>228</v>
      </c>
      <c r="B108" s="218" t="s">
        <v>1622</v>
      </c>
      <c r="C108" s="207" t="s">
        <v>133</v>
      </c>
      <c r="D108" s="207" t="s">
        <v>133</v>
      </c>
    </row>
    <row r="109" spans="1:4" ht="12.75">
      <c r="A109" s="21" t="s">
        <v>228</v>
      </c>
      <c r="B109" s="218" t="s">
        <v>1621</v>
      </c>
      <c r="C109" s="207" t="s">
        <v>133</v>
      </c>
      <c r="D109" s="207" t="s">
        <v>133</v>
      </c>
    </row>
    <row r="110" spans="1:4" ht="12.75">
      <c r="A110" s="21" t="s">
        <v>228</v>
      </c>
      <c r="B110" s="218" t="s">
        <v>1620</v>
      </c>
      <c r="C110" s="207" t="s">
        <v>133</v>
      </c>
      <c r="D110" s="207" t="s">
        <v>133</v>
      </c>
    </row>
    <row r="111" spans="1:4" ht="12.75">
      <c r="A111" s="21" t="s">
        <v>228</v>
      </c>
      <c r="B111" s="218" t="s">
        <v>1619</v>
      </c>
      <c r="C111" s="207" t="s">
        <v>133</v>
      </c>
      <c r="D111" s="207" t="s">
        <v>133</v>
      </c>
    </row>
    <row r="112" spans="1:4" ht="12.75">
      <c r="A112" s="21" t="s">
        <v>228</v>
      </c>
      <c r="B112" s="218" t="s">
        <v>1714</v>
      </c>
      <c r="C112" s="207" t="s">
        <v>133</v>
      </c>
      <c r="D112" s="207" t="s">
        <v>133</v>
      </c>
    </row>
    <row r="113" spans="1:4" ht="12.75">
      <c r="A113" s="21" t="s">
        <v>228</v>
      </c>
      <c r="B113" s="218" t="s">
        <v>1618</v>
      </c>
      <c r="C113" s="207" t="s">
        <v>133</v>
      </c>
      <c r="D113" s="207" t="s">
        <v>133</v>
      </c>
    </row>
    <row r="114" spans="1:4" ht="12.75">
      <c r="A114" s="21" t="s">
        <v>228</v>
      </c>
      <c r="B114" s="218" t="s">
        <v>1715</v>
      </c>
      <c r="C114" s="207" t="s">
        <v>133</v>
      </c>
      <c r="D114" s="207" t="s">
        <v>133</v>
      </c>
    </row>
    <row r="115" spans="1:4" ht="12.75">
      <c r="A115" s="21" t="s">
        <v>228</v>
      </c>
      <c r="B115" s="218" t="s">
        <v>1617</v>
      </c>
      <c r="C115" s="207" t="s">
        <v>133</v>
      </c>
      <c r="D115" s="207" t="s">
        <v>133</v>
      </c>
    </row>
    <row r="116" spans="1:4" ht="12.75">
      <c r="A116" s="21" t="s">
        <v>228</v>
      </c>
      <c r="B116" s="218" t="s">
        <v>1616</v>
      </c>
      <c r="C116" s="207" t="s">
        <v>133</v>
      </c>
      <c r="D116" s="207" t="s">
        <v>133</v>
      </c>
    </row>
    <row r="117" spans="1:4" ht="12.75">
      <c r="A117" s="21" t="s">
        <v>228</v>
      </c>
      <c r="B117" s="218" t="s">
        <v>1615</v>
      </c>
      <c r="C117" s="207" t="s">
        <v>133</v>
      </c>
      <c r="D117" s="207" t="s">
        <v>133</v>
      </c>
    </row>
    <row r="118" spans="1:4" ht="12.75">
      <c r="A118" s="21" t="s">
        <v>228</v>
      </c>
      <c r="B118" s="218" t="s">
        <v>1614</v>
      </c>
      <c r="C118" s="207" t="s">
        <v>133</v>
      </c>
      <c r="D118" s="207" t="s">
        <v>133</v>
      </c>
    </row>
    <row r="119" spans="1:4" ht="12.75">
      <c r="A119" s="21" t="s">
        <v>228</v>
      </c>
      <c r="B119" s="218" t="s">
        <v>1613</v>
      </c>
      <c r="C119" s="207" t="s">
        <v>133</v>
      </c>
      <c r="D119" s="207" t="s">
        <v>133</v>
      </c>
    </row>
    <row r="120" spans="1:4" ht="12.75">
      <c r="A120" s="21" t="s">
        <v>228</v>
      </c>
      <c r="B120" s="218" t="s">
        <v>1612</v>
      </c>
      <c r="C120" s="207" t="s">
        <v>133</v>
      </c>
      <c r="D120" s="207" t="s">
        <v>133</v>
      </c>
    </row>
    <row r="121" spans="1:4" ht="12.75">
      <c r="A121" s="21" t="s">
        <v>228</v>
      </c>
      <c r="B121" s="218" t="s">
        <v>1611</v>
      </c>
      <c r="C121" s="207" t="s">
        <v>133</v>
      </c>
      <c r="D121" s="207" t="s">
        <v>133</v>
      </c>
    </row>
    <row r="122" spans="1:4" ht="12.75">
      <c r="A122" s="21" t="s">
        <v>228</v>
      </c>
      <c r="B122" s="218" t="s">
        <v>1716</v>
      </c>
      <c r="C122" s="207" t="s">
        <v>133</v>
      </c>
      <c r="D122" s="207" t="s">
        <v>133</v>
      </c>
    </row>
    <row r="123" spans="1:4" ht="12.75">
      <c r="A123" s="21" t="s">
        <v>228</v>
      </c>
      <c r="B123" s="218" t="s">
        <v>1717</v>
      </c>
      <c r="C123" s="207" t="s">
        <v>133</v>
      </c>
      <c r="D123" s="207" t="s">
        <v>133</v>
      </c>
    </row>
    <row r="124" spans="1:4" ht="12.75">
      <c r="A124" s="21" t="s">
        <v>228</v>
      </c>
      <c r="B124" s="218" t="s">
        <v>1610</v>
      </c>
      <c r="C124" s="207" t="s">
        <v>133</v>
      </c>
      <c r="D124" s="207" t="s">
        <v>133</v>
      </c>
    </row>
    <row r="125" spans="1:4" ht="12.75">
      <c r="A125" s="21" t="s">
        <v>228</v>
      </c>
      <c r="B125" s="218" t="s">
        <v>1609</v>
      </c>
      <c r="C125" s="207" t="s">
        <v>133</v>
      </c>
      <c r="D125" s="207" t="s">
        <v>133</v>
      </c>
    </row>
    <row r="126" spans="1:4" ht="12.75">
      <c r="A126" s="21" t="s">
        <v>228</v>
      </c>
      <c r="B126" s="218" t="s">
        <v>1608</v>
      </c>
      <c r="C126" s="207" t="s">
        <v>133</v>
      </c>
      <c r="D126" s="207" t="s">
        <v>133</v>
      </c>
    </row>
    <row r="127" spans="1:4" ht="12.75">
      <c r="A127" s="21" t="s">
        <v>228</v>
      </c>
      <c r="B127" s="218" t="s">
        <v>1607</v>
      </c>
      <c r="C127" s="207" t="s">
        <v>133</v>
      </c>
      <c r="D127" s="207" t="s">
        <v>133</v>
      </c>
    </row>
    <row r="128" spans="1:4" ht="12.75">
      <c r="A128" s="21" t="s">
        <v>228</v>
      </c>
      <c r="B128" s="218" t="s">
        <v>1580</v>
      </c>
      <c r="C128" s="207" t="s">
        <v>133</v>
      </c>
      <c r="D128" s="207" t="s">
        <v>133</v>
      </c>
    </row>
    <row r="129" spans="1:4" ht="12.75">
      <c r="A129" s="21" t="s">
        <v>228</v>
      </c>
      <c r="B129" s="218" t="s">
        <v>1718</v>
      </c>
      <c r="C129" s="207" t="s">
        <v>133</v>
      </c>
      <c r="D129" s="207" t="s">
        <v>133</v>
      </c>
    </row>
    <row r="130" spans="1:4" ht="12.75">
      <c r="A130" s="21" t="s">
        <v>228</v>
      </c>
      <c r="B130" s="218" t="s">
        <v>1606</v>
      </c>
      <c r="C130" s="207" t="s">
        <v>133</v>
      </c>
      <c r="D130" s="207" t="s">
        <v>133</v>
      </c>
    </row>
    <row r="131" spans="1:4" ht="12.75">
      <c r="A131" s="21" t="s">
        <v>228</v>
      </c>
      <c r="B131" s="218" t="s">
        <v>1605</v>
      </c>
      <c r="C131" s="207" t="s">
        <v>133</v>
      </c>
      <c r="D131" s="207" t="s">
        <v>133</v>
      </c>
    </row>
    <row r="132" spans="1:4" ht="12.75">
      <c r="A132" s="21" t="s">
        <v>228</v>
      </c>
      <c r="B132" s="218" t="s">
        <v>1604</v>
      </c>
      <c r="C132" s="207" t="s">
        <v>133</v>
      </c>
      <c r="D132" s="207" t="s">
        <v>133</v>
      </c>
    </row>
    <row r="133" spans="1:4" ht="12.75">
      <c r="A133" s="21" t="s">
        <v>228</v>
      </c>
      <c r="B133" s="218" t="s">
        <v>1579</v>
      </c>
      <c r="C133" s="207" t="s">
        <v>133</v>
      </c>
      <c r="D133" s="207" t="s">
        <v>133</v>
      </c>
    </row>
    <row r="134" spans="1:4" ht="12.75">
      <c r="A134" s="21" t="s">
        <v>228</v>
      </c>
      <c r="B134" s="218" t="s">
        <v>1719</v>
      </c>
      <c r="C134" s="207" t="s">
        <v>133</v>
      </c>
      <c r="D134" s="207" t="s">
        <v>133</v>
      </c>
    </row>
    <row r="135" spans="1:4" ht="12.75">
      <c r="A135" s="21" t="s">
        <v>228</v>
      </c>
      <c r="B135" s="218" t="s">
        <v>1720</v>
      </c>
      <c r="C135" s="207" t="s">
        <v>133</v>
      </c>
      <c r="D135" s="207" t="s">
        <v>133</v>
      </c>
    </row>
    <row r="136" spans="1:4" ht="12.75">
      <c r="A136" s="21" t="s">
        <v>228</v>
      </c>
      <c r="B136" s="218" t="s">
        <v>1603</v>
      </c>
      <c r="C136" s="207" t="s">
        <v>133</v>
      </c>
      <c r="D136" s="207" t="s">
        <v>133</v>
      </c>
    </row>
    <row r="137" spans="1:4" ht="12.75">
      <c r="A137" s="21" t="s">
        <v>228</v>
      </c>
      <c r="B137" s="218" t="s">
        <v>1602</v>
      </c>
      <c r="C137" s="207" t="s">
        <v>133</v>
      </c>
      <c r="D137" s="207" t="s">
        <v>133</v>
      </c>
    </row>
    <row r="138" spans="1:4" ht="12.75">
      <c r="A138" s="21" t="s">
        <v>228</v>
      </c>
      <c r="B138" s="209" t="s">
        <v>1601</v>
      </c>
      <c r="C138" s="207" t="s">
        <v>133</v>
      </c>
      <c r="D138" s="207" t="s">
        <v>133</v>
      </c>
    </row>
    <row r="139" spans="1:4" ht="12.75">
      <c r="A139" s="21" t="s">
        <v>228</v>
      </c>
      <c r="B139" s="218" t="s">
        <v>1600</v>
      </c>
      <c r="C139" s="207" t="s">
        <v>133</v>
      </c>
      <c r="D139" s="207" t="s">
        <v>133</v>
      </c>
    </row>
    <row r="140" spans="1:4" ht="12.75">
      <c r="A140" s="21" t="s">
        <v>228</v>
      </c>
      <c r="B140" s="218" t="s">
        <v>1599</v>
      </c>
      <c r="C140" s="207" t="s">
        <v>133</v>
      </c>
      <c r="D140" s="207" t="s">
        <v>133</v>
      </c>
    </row>
    <row r="141" spans="1:4" ht="12.75">
      <c r="A141" s="21" t="s">
        <v>228</v>
      </c>
      <c r="B141" s="218" t="s">
        <v>1598</v>
      </c>
      <c r="C141" s="207" t="s">
        <v>133</v>
      </c>
      <c r="D141" s="207" t="s">
        <v>133</v>
      </c>
    </row>
    <row r="142" spans="1:4" ht="12.75">
      <c r="A142" s="21" t="s">
        <v>228</v>
      </c>
      <c r="B142" s="218" t="s">
        <v>1721</v>
      </c>
      <c r="C142" s="207" t="s">
        <v>133</v>
      </c>
      <c r="D142" s="207" t="s">
        <v>133</v>
      </c>
    </row>
    <row r="143" spans="1:4" ht="12.75">
      <c r="A143" s="21" t="s">
        <v>228</v>
      </c>
      <c r="B143" s="218" t="s">
        <v>1722</v>
      </c>
      <c r="C143" s="207" t="s">
        <v>133</v>
      </c>
      <c r="D143" s="207" t="s">
        <v>133</v>
      </c>
    </row>
    <row r="144" spans="1:4" ht="12.75">
      <c r="A144" s="21" t="s">
        <v>228</v>
      </c>
      <c r="B144" s="218" t="s">
        <v>1723</v>
      </c>
      <c r="C144" s="207" t="s">
        <v>133</v>
      </c>
      <c r="D144" s="207" t="s">
        <v>142</v>
      </c>
    </row>
    <row r="145" spans="1:4" ht="12.75">
      <c r="A145" s="21" t="s">
        <v>228</v>
      </c>
      <c r="B145" s="218" t="s">
        <v>1724</v>
      </c>
      <c r="C145" s="207" t="s">
        <v>133</v>
      </c>
      <c r="D145" s="207" t="s">
        <v>133</v>
      </c>
    </row>
    <row r="146" spans="1:4" ht="12.75">
      <c r="A146" s="21" t="s">
        <v>228</v>
      </c>
      <c r="B146" s="218" t="s">
        <v>621</v>
      </c>
      <c r="C146" s="207" t="s">
        <v>133</v>
      </c>
      <c r="D146" s="207" t="s">
        <v>133</v>
      </c>
    </row>
    <row r="147" spans="1:4" ht="12.75">
      <c r="A147" s="21" t="s">
        <v>228</v>
      </c>
      <c r="B147" s="218" t="s">
        <v>1597</v>
      </c>
      <c r="C147" s="207" t="s">
        <v>133</v>
      </c>
      <c r="D147" s="207" t="s">
        <v>133</v>
      </c>
    </row>
    <row r="148" spans="1:4" ht="12.75">
      <c r="A148" s="21" t="s">
        <v>228</v>
      </c>
      <c r="B148" s="218" t="s">
        <v>1596</v>
      </c>
      <c r="C148" s="207" t="s">
        <v>133</v>
      </c>
      <c r="D148" s="207" t="s">
        <v>133</v>
      </c>
    </row>
    <row r="149" spans="1:4" ht="12.75">
      <c r="A149" s="21" t="s">
        <v>228</v>
      </c>
      <c r="B149" s="218" t="s">
        <v>1595</v>
      </c>
      <c r="C149" s="207" t="s">
        <v>133</v>
      </c>
      <c r="D149" s="207" t="s">
        <v>133</v>
      </c>
    </row>
    <row r="150" spans="1:4" ht="12.75">
      <c r="A150" s="21" t="s">
        <v>228</v>
      </c>
      <c r="B150" s="218" t="s">
        <v>1594</v>
      </c>
      <c r="C150" s="207" t="s">
        <v>133</v>
      </c>
      <c r="D150" s="207" t="s">
        <v>133</v>
      </c>
    </row>
    <row r="151" spans="1:4" ht="12.75">
      <c r="A151" s="21" t="s">
        <v>228</v>
      </c>
      <c r="B151" s="218" t="s">
        <v>1593</v>
      </c>
      <c r="C151" s="207" t="s">
        <v>133</v>
      </c>
      <c r="D151" s="207" t="s">
        <v>133</v>
      </c>
    </row>
    <row r="152" spans="1:4" ht="12.75">
      <c r="A152" s="21" t="s">
        <v>228</v>
      </c>
      <c r="B152" s="218" t="s">
        <v>1592</v>
      </c>
      <c r="C152" s="207" t="s">
        <v>133</v>
      </c>
      <c r="D152" s="207" t="s">
        <v>133</v>
      </c>
    </row>
    <row r="153" spans="1:4" ht="12.75">
      <c r="A153" s="21" t="s">
        <v>228</v>
      </c>
      <c r="B153" s="218" t="s">
        <v>622</v>
      </c>
      <c r="C153" s="207" t="s">
        <v>133</v>
      </c>
      <c r="D153" s="207" t="s">
        <v>133</v>
      </c>
    </row>
    <row r="154" spans="1:4" ht="12.75">
      <c r="A154" s="21" t="s">
        <v>228</v>
      </c>
      <c r="B154" s="218" t="s">
        <v>1591</v>
      </c>
      <c r="C154" s="207" t="s">
        <v>133</v>
      </c>
      <c r="D154" s="207" t="s">
        <v>133</v>
      </c>
    </row>
    <row r="155" spans="1:4" ht="12.75">
      <c r="A155" s="21" t="s">
        <v>228</v>
      </c>
      <c r="B155" s="218" t="s">
        <v>1590</v>
      </c>
      <c r="C155" s="207" t="s">
        <v>133</v>
      </c>
      <c r="D155" s="207" t="s">
        <v>133</v>
      </c>
    </row>
    <row r="156" spans="1:4" ht="12.75">
      <c r="A156" s="21" t="s">
        <v>228</v>
      </c>
      <c r="B156" s="218" t="s">
        <v>1589</v>
      </c>
      <c r="C156" s="207" t="s">
        <v>133</v>
      </c>
      <c r="D156" s="207" t="s">
        <v>133</v>
      </c>
    </row>
    <row r="157" spans="1:4" ht="12.75">
      <c r="A157" s="21" t="s">
        <v>228</v>
      </c>
      <c r="B157" s="218" t="s">
        <v>1725</v>
      </c>
      <c r="C157" s="207" t="s">
        <v>133</v>
      </c>
      <c r="D157" s="207" t="s">
        <v>133</v>
      </c>
    </row>
    <row r="158" spans="1:4" ht="12.75">
      <c r="A158" s="21" t="s">
        <v>228</v>
      </c>
      <c r="B158" s="218" t="s">
        <v>1726</v>
      </c>
      <c r="C158" s="207" t="s">
        <v>133</v>
      </c>
      <c r="D158" s="207" t="s">
        <v>133</v>
      </c>
    </row>
    <row r="159" spans="1:4" ht="13.5" customHeight="1">
      <c r="A159" s="21" t="s">
        <v>228</v>
      </c>
      <c r="B159" s="218" t="s">
        <v>1727</v>
      </c>
      <c r="C159" s="207" t="s">
        <v>133</v>
      </c>
      <c r="D159" s="207" t="s">
        <v>133</v>
      </c>
    </row>
    <row r="160" spans="1:4" ht="12.75">
      <c r="A160" s="21" t="s">
        <v>228</v>
      </c>
      <c r="B160" s="218" t="s">
        <v>1588</v>
      </c>
      <c r="C160" s="207" t="s">
        <v>133</v>
      </c>
      <c r="D160" s="207" t="s">
        <v>133</v>
      </c>
    </row>
    <row r="161" spans="1:4" ht="12.75">
      <c r="A161" s="21" t="s">
        <v>228</v>
      </c>
      <c r="B161" s="218" t="s">
        <v>619</v>
      </c>
      <c r="C161" s="207" t="s">
        <v>133</v>
      </c>
      <c r="D161" s="207" t="s">
        <v>133</v>
      </c>
    </row>
    <row r="162" spans="1:4" ht="12.75">
      <c r="A162" s="21" t="s">
        <v>228</v>
      </c>
      <c r="B162" s="218" t="s">
        <v>1587</v>
      </c>
      <c r="C162" s="207" t="s">
        <v>133</v>
      </c>
      <c r="D162" s="207" t="s">
        <v>133</v>
      </c>
    </row>
    <row r="163" spans="1:4" ht="12.75">
      <c r="A163" s="21" t="s">
        <v>228</v>
      </c>
      <c r="B163" s="218" t="s">
        <v>1586</v>
      </c>
      <c r="C163" s="207" t="s">
        <v>133</v>
      </c>
      <c r="D163" s="207" t="s">
        <v>133</v>
      </c>
    </row>
    <row r="164" spans="1:4" ht="12.75">
      <c r="A164" s="21" t="s">
        <v>228</v>
      </c>
      <c r="B164" s="218" t="s">
        <v>1585</v>
      </c>
      <c r="C164" s="207" t="s">
        <v>133</v>
      </c>
      <c r="D164" s="207" t="s">
        <v>133</v>
      </c>
    </row>
    <row r="165" spans="1:4" ht="12.75">
      <c r="A165" s="21" t="s">
        <v>228</v>
      </c>
      <c r="B165" s="218" t="s">
        <v>1728</v>
      </c>
      <c r="C165" s="207" t="s">
        <v>133</v>
      </c>
      <c r="D165" s="207" t="s">
        <v>133</v>
      </c>
    </row>
    <row r="166" spans="1:4" ht="12.75">
      <c r="A166" s="21" t="s">
        <v>228</v>
      </c>
      <c r="B166" s="218" t="s">
        <v>1584</v>
      </c>
      <c r="C166" s="207" t="s">
        <v>133</v>
      </c>
      <c r="D166" s="207" t="s">
        <v>133</v>
      </c>
    </row>
    <row r="167" spans="1:4" ht="12.75">
      <c r="A167" s="21" t="s">
        <v>228</v>
      </c>
      <c r="B167" s="218" t="s">
        <v>1634</v>
      </c>
      <c r="C167" s="207" t="s">
        <v>133</v>
      </c>
      <c r="D167" s="207" t="s">
        <v>133</v>
      </c>
    </row>
    <row r="168" spans="1:4" ht="12.75">
      <c r="A168" s="21" t="s">
        <v>228</v>
      </c>
      <c r="B168" s="218" t="s">
        <v>1583</v>
      </c>
      <c r="C168" s="207" t="s">
        <v>133</v>
      </c>
      <c r="D168" s="207" t="s">
        <v>133</v>
      </c>
    </row>
    <row r="169" spans="1:4" ht="12.75">
      <c r="A169" s="21" t="s">
        <v>228</v>
      </c>
      <c r="B169" s="218" t="s">
        <v>1729</v>
      </c>
      <c r="C169" s="207" t="s">
        <v>133</v>
      </c>
      <c r="D169" s="207" t="s">
        <v>133</v>
      </c>
    </row>
    <row r="170" spans="1:4" ht="12.75">
      <c r="A170" s="21" t="s">
        <v>228</v>
      </c>
      <c r="B170" s="218" t="s">
        <v>623</v>
      </c>
      <c r="C170" s="207" t="s">
        <v>133</v>
      </c>
      <c r="D170" s="207" t="s">
        <v>133</v>
      </c>
    </row>
    <row r="171" spans="1:4" ht="12.75">
      <c r="A171" s="21" t="s">
        <v>228</v>
      </c>
      <c r="B171" s="218" t="s">
        <v>1730</v>
      </c>
      <c r="C171" s="207" t="s">
        <v>133</v>
      </c>
      <c r="D171" s="207" t="s">
        <v>133</v>
      </c>
    </row>
    <row r="172" spans="1:4" ht="12.75">
      <c r="A172" s="21" t="s">
        <v>228</v>
      </c>
      <c r="B172" s="218" t="s">
        <v>219</v>
      </c>
      <c r="C172" s="207" t="s">
        <v>133</v>
      </c>
      <c r="D172" s="207" t="s">
        <v>133</v>
      </c>
    </row>
    <row r="173" spans="1:4" ht="12.75">
      <c r="A173" s="21" t="s">
        <v>228</v>
      </c>
      <c r="B173" s="218" t="s">
        <v>1633</v>
      </c>
      <c r="C173" s="207" t="s">
        <v>133</v>
      </c>
      <c r="D173" s="207" t="s">
        <v>133</v>
      </c>
    </row>
    <row r="174" spans="1:4" ht="12.75">
      <c r="A174" s="21" t="s">
        <v>228</v>
      </c>
      <c r="B174" s="218" t="s">
        <v>1582</v>
      </c>
      <c r="C174" s="207" t="s">
        <v>133</v>
      </c>
      <c r="D174" s="207" t="s">
        <v>133</v>
      </c>
    </row>
    <row r="175" spans="1:4" ht="12.75">
      <c r="A175" s="21" t="s">
        <v>228</v>
      </c>
      <c r="B175" s="218" t="s">
        <v>1581</v>
      </c>
      <c r="C175" s="207" t="s">
        <v>133</v>
      </c>
      <c r="D175" s="207" t="s">
        <v>133</v>
      </c>
    </row>
    <row r="176" spans="1:4" ht="12.75">
      <c r="A176" s="21" t="s">
        <v>228</v>
      </c>
      <c r="B176" s="218" t="s">
        <v>620</v>
      </c>
      <c r="C176" s="207" t="s">
        <v>133</v>
      </c>
      <c r="D176" s="207" t="s">
        <v>133</v>
      </c>
    </row>
    <row r="177" spans="1:4" ht="12.75">
      <c r="A177" s="21" t="s">
        <v>228</v>
      </c>
      <c r="B177" s="218" t="s">
        <v>1577</v>
      </c>
      <c r="C177" s="207" t="s">
        <v>133</v>
      </c>
      <c r="D177" s="207" t="s">
        <v>133</v>
      </c>
    </row>
    <row r="178" spans="1:4" ht="12.75">
      <c r="A178" s="21" t="s">
        <v>228</v>
      </c>
      <c r="B178" s="218" t="s">
        <v>1731</v>
      </c>
      <c r="C178" s="207" t="s">
        <v>133</v>
      </c>
      <c r="D178" s="207" t="s">
        <v>133</v>
      </c>
    </row>
    <row r="179" spans="1:4" ht="12.75">
      <c r="A179" s="21" t="s">
        <v>228</v>
      </c>
      <c r="B179" s="218" t="s">
        <v>624</v>
      </c>
      <c r="C179" s="207" t="s">
        <v>133</v>
      </c>
      <c r="D179" s="207" t="s">
        <v>133</v>
      </c>
    </row>
    <row r="180" spans="1:4" ht="12.75">
      <c r="A180" s="21" t="s">
        <v>228</v>
      </c>
      <c r="B180" s="218" t="s">
        <v>1576</v>
      </c>
      <c r="C180" s="207" t="s">
        <v>133</v>
      </c>
      <c r="D180" s="207" t="s">
        <v>133</v>
      </c>
    </row>
    <row r="181" spans="1:4" ht="12.75">
      <c r="A181" s="21" t="s">
        <v>228</v>
      </c>
      <c r="B181" s="218" t="s">
        <v>1578</v>
      </c>
      <c r="C181" s="207" t="s">
        <v>133</v>
      </c>
      <c r="D181" s="207" t="s">
        <v>133</v>
      </c>
    </row>
    <row r="182" spans="1:4" ht="12.75">
      <c r="A182" s="21" t="s">
        <v>228</v>
      </c>
      <c r="B182" s="218" t="s">
        <v>1575</v>
      </c>
      <c r="C182" s="207" t="s">
        <v>133</v>
      </c>
      <c r="D182" s="207" t="s">
        <v>133</v>
      </c>
    </row>
    <row r="183" spans="1:4" ht="12.75">
      <c r="A183" s="21" t="s">
        <v>228</v>
      </c>
      <c r="B183" s="218" t="s">
        <v>1574</v>
      </c>
      <c r="C183" s="207" t="s">
        <v>133</v>
      </c>
      <c r="D183" s="207" t="s">
        <v>133</v>
      </c>
    </row>
    <row r="184" spans="1:4" ht="12.75">
      <c r="A184" s="21" t="s">
        <v>228</v>
      </c>
      <c r="B184" s="218" t="s">
        <v>1573</v>
      </c>
      <c r="C184" s="207" t="s">
        <v>133</v>
      </c>
      <c r="D184" s="207" t="s">
        <v>133</v>
      </c>
    </row>
    <row r="185" spans="1:4" ht="12.75">
      <c r="A185" s="21" t="s">
        <v>228</v>
      </c>
      <c r="B185" s="218" t="s">
        <v>1572</v>
      </c>
      <c r="C185" s="207" t="s">
        <v>133</v>
      </c>
      <c r="D185" s="207" t="s">
        <v>133</v>
      </c>
    </row>
    <row r="187" spans="1:4" s="19" customFormat="1" ht="11.25">
      <c r="A187" s="23" t="s">
        <v>234</v>
      </c>
      <c r="B187" s="19" t="s">
        <v>761</v>
      </c>
      <c r="C187" s="25" t="s">
        <v>142</v>
      </c>
      <c r="D187" s="25" t="s">
        <v>142</v>
      </c>
    </row>
    <row r="189" spans="1:4" ht="12.75">
      <c r="A189" s="23" t="s">
        <v>229</v>
      </c>
      <c r="B189" s="19" t="s">
        <v>1687</v>
      </c>
      <c r="C189" s="25" t="s">
        <v>142</v>
      </c>
      <c r="D189" s="207" t="s">
        <v>133</v>
      </c>
    </row>
    <row r="190" spans="1:4" ht="12.75">
      <c r="A190" s="23" t="s">
        <v>229</v>
      </c>
      <c r="B190" s="19" t="s">
        <v>1688</v>
      </c>
      <c r="C190" s="25" t="s">
        <v>142</v>
      </c>
      <c r="D190" s="207" t="s">
        <v>133</v>
      </c>
    </row>
    <row r="191" spans="1:4" ht="12.75">
      <c r="A191" s="23" t="s">
        <v>229</v>
      </c>
      <c r="B191" s="19" t="s">
        <v>1689</v>
      </c>
      <c r="C191" s="25" t="s">
        <v>142</v>
      </c>
      <c r="D191" s="207" t="s">
        <v>133</v>
      </c>
    </row>
    <row r="192" spans="1:4" ht="12.75">
      <c r="A192" s="23" t="s">
        <v>229</v>
      </c>
      <c r="B192" s="19" t="s">
        <v>1690</v>
      </c>
      <c r="C192" s="25" t="s">
        <v>142</v>
      </c>
      <c r="D192" s="207" t="s">
        <v>133</v>
      </c>
    </row>
    <row r="193" spans="1:4" ht="12.75">
      <c r="A193" s="23" t="s">
        <v>229</v>
      </c>
      <c r="B193" s="19" t="s">
        <v>1691</v>
      </c>
      <c r="C193" s="25" t="s">
        <v>142</v>
      </c>
      <c r="D193" s="207" t="s">
        <v>133</v>
      </c>
    </row>
    <row r="194" spans="1:4" ht="12.75">
      <c r="A194" s="23" t="s">
        <v>229</v>
      </c>
      <c r="B194" s="19" t="s">
        <v>1692</v>
      </c>
      <c r="C194" s="25" t="s">
        <v>142</v>
      </c>
      <c r="D194" s="207" t="s">
        <v>133</v>
      </c>
    </row>
    <row r="195" spans="1:4" ht="12.75">
      <c r="A195" s="23" t="s">
        <v>229</v>
      </c>
      <c r="B195" s="19" t="s">
        <v>1693</v>
      </c>
      <c r="C195" s="25" t="s">
        <v>142</v>
      </c>
      <c r="D195" s="207" t="s">
        <v>133</v>
      </c>
    </row>
    <row r="196" spans="1:4" ht="12.75">
      <c r="A196" s="23" t="s">
        <v>229</v>
      </c>
      <c r="B196" s="19" t="s">
        <v>1694</v>
      </c>
      <c r="C196" s="25" t="s">
        <v>142</v>
      </c>
      <c r="D196" s="207" t="s">
        <v>133</v>
      </c>
    </row>
    <row r="197" spans="1:4" ht="12.75">
      <c r="A197" s="23" t="s">
        <v>229</v>
      </c>
      <c r="B197" s="19" t="s">
        <v>1732</v>
      </c>
      <c r="C197" s="25" t="s">
        <v>142</v>
      </c>
      <c r="D197" s="207" t="s">
        <v>133</v>
      </c>
    </row>
    <row r="198" spans="1:4" ht="12.75">
      <c r="A198" s="23" t="s">
        <v>229</v>
      </c>
      <c r="B198" s="19" t="s">
        <v>1695</v>
      </c>
      <c r="C198" s="25" t="s">
        <v>142</v>
      </c>
      <c r="D198" s="207" t="s">
        <v>133</v>
      </c>
    </row>
    <row r="199" spans="1:4" ht="12.75">
      <c r="A199" s="23" t="s">
        <v>229</v>
      </c>
      <c r="B199" s="19" t="s">
        <v>780</v>
      </c>
      <c r="C199" s="25" t="s">
        <v>142</v>
      </c>
      <c r="D199" s="207" t="s">
        <v>133</v>
      </c>
    </row>
    <row r="200" spans="1:4" ht="12.75">
      <c r="A200" s="23" t="s">
        <v>229</v>
      </c>
      <c r="B200" s="19" t="s">
        <v>781</v>
      </c>
      <c r="C200" s="25" t="s">
        <v>142</v>
      </c>
      <c r="D200" s="207" t="s">
        <v>133</v>
      </c>
    </row>
    <row r="201" spans="1:4" ht="12.75">
      <c r="A201" s="23" t="s">
        <v>229</v>
      </c>
      <c r="B201" s="19" t="s">
        <v>1733</v>
      </c>
      <c r="C201" s="25" t="s">
        <v>142</v>
      </c>
      <c r="D201" s="207" t="s">
        <v>133</v>
      </c>
    </row>
    <row r="202" spans="1:4" ht="12.75">
      <c r="A202" s="23" t="s">
        <v>229</v>
      </c>
      <c r="B202" s="19" t="s">
        <v>782</v>
      </c>
      <c r="C202" s="25" t="s">
        <v>142</v>
      </c>
      <c r="D202" s="207" t="s">
        <v>133</v>
      </c>
    </row>
    <row r="203" spans="1:4" ht="12.75">
      <c r="A203" s="23" t="s">
        <v>229</v>
      </c>
      <c r="B203" s="19" t="s">
        <v>783</v>
      </c>
      <c r="C203" s="25" t="s">
        <v>142</v>
      </c>
      <c r="D203" s="207" t="s">
        <v>133</v>
      </c>
    </row>
    <row r="204" spans="1:4" ht="12.75">
      <c r="A204" s="23" t="s">
        <v>229</v>
      </c>
      <c r="B204" s="19" t="s">
        <v>784</v>
      </c>
      <c r="C204" s="25" t="s">
        <v>142</v>
      </c>
      <c r="D204" s="207" t="s">
        <v>133</v>
      </c>
    </row>
    <row r="205" spans="1:4" ht="12.75">
      <c r="A205" s="23" t="s">
        <v>229</v>
      </c>
      <c r="B205" s="19" t="s">
        <v>785</v>
      </c>
      <c r="C205" s="25" t="s">
        <v>142</v>
      </c>
      <c r="D205" s="207" t="s">
        <v>133</v>
      </c>
    </row>
    <row r="206" spans="1:4" ht="12.75">
      <c r="A206" s="23" t="s">
        <v>229</v>
      </c>
      <c r="B206" s="19" t="s">
        <v>786</v>
      </c>
      <c r="C206" s="25" t="s">
        <v>142</v>
      </c>
      <c r="D206" s="207" t="s">
        <v>133</v>
      </c>
    </row>
    <row r="207" spans="1:4" ht="12.75">
      <c r="A207" s="23" t="s">
        <v>229</v>
      </c>
      <c r="B207" s="19" t="s">
        <v>787</v>
      </c>
      <c r="C207" s="25" t="s">
        <v>142</v>
      </c>
      <c r="D207" s="207" t="s">
        <v>133</v>
      </c>
    </row>
    <row r="208" spans="1:4" ht="12.75">
      <c r="A208" s="23" t="s">
        <v>229</v>
      </c>
      <c r="B208" s="19" t="s">
        <v>788</v>
      </c>
      <c r="C208" s="25" t="s">
        <v>142</v>
      </c>
      <c r="D208" s="207" t="s">
        <v>133</v>
      </c>
    </row>
    <row r="209" spans="1:4" ht="12.75">
      <c r="A209" s="23" t="s">
        <v>229</v>
      </c>
      <c r="B209" s="19" t="s">
        <v>1734</v>
      </c>
      <c r="C209" s="25" t="s">
        <v>142</v>
      </c>
      <c r="D209" s="207" t="s">
        <v>133</v>
      </c>
    </row>
    <row r="210" spans="1:4" ht="12.75">
      <c r="A210" s="23" t="s">
        <v>229</v>
      </c>
      <c r="B210" s="19" t="s">
        <v>789</v>
      </c>
      <c r="C210" s="25" t="s">
        <v>142</v>
      </c>
      <c r="D210" s="207" t="s">
        <v>133</v>
      </c>
    </row>
    <row r="211" spans="1:4" ht="12.75">
      <c r="A211" s="23" t="s">
        <v>229</v>
      </c>
      <c r="B211" s="19" t="s">
        <v>790</v>
      </c>
      <c r="C211" s="25" t="s">
        <v>142</v>
      </c>
      <c r="D211" s="207" t="s">
        <v>133</v>
      </c>
    </row>
    <row r="212" spans="1:4" ht="12.75">
      <c r="A212" s="23" t="s">
        <v>229</v>
      </c>
      <c r="B212" s="19" t="s">
        <v>1735</v>
      </c>
      <c r="C212" s="25" t="s">
        <v>142</v>
      </c>
      <c r="D212" s="207" t="s">
        <v>133</v>
      </c>
    </row>
    <row r="213" spans="1:4" ht="12.75">
      <c r="A213" s="23" t="s">
        <v>229</v>
      </c>
      <c r="B213" s="19" t="s">
        <v>791</v>
      </c>
      <c r="C213" s="25" t="s">
        <v>142</v>
      </c>
      <c r="D213" s="207" t="s">
        <v>133</v>
      </c>
    </row>
    <row r="214" spans="1:4" ht="12.75">
      <c r="A214" s="23" t="s">
        <v>229</v>
      </c>
      <c r="B214" s="19" t="s">
        <v>792</v>
      </c>
      <c r="C214" s="25" t="s">
        <v>142</v>
      </c>
      <c r="D214" s="207" t="s">
        <v>133</v>
      </c>
    </row>
    <row r="215" spans="1:4" ht="12.75">
      <c r="A215" s="23" t="s">
        <v>229</v>
      </c>
      <c r="B215" s="19" t="s">
        <v>793</v>
      </c>
      <c r="C215" s="25" t="s">
        <v>142</v>
      </c>
      <c r="D215" s="207" t="s">
        <v>133</v>
      </c>
    </row>
    <row r="216" spans="1:4" ht="12.75">
      <c r="A216" s="23" t="s">
        <v>229</v>
      </c>
      <c r="B216" s="19" t="s">
        <v>794</v>
      </c>
      <c r="C216" s="25" t="s">
        <v>142</v>
      </c>
      <c r="D216" s="207" t="s">
        <v>133</v>
      </c>
    </row>
    <row r="217" spans="1:4" ht="12.75">
      <c r="A217" s="23" t="s">
        <v>229</v>
      </c>
      <c r="B217" s="19" t="s">
        <v>795</v>
      </c>
      <c r="C217" s="25" t="s">
        <v>142</v>
      </c>
      <c r="D217" s="207" t="s">
        <v>133</v>
      </c>
    </row>
    <row r="218" spans="1:4" ht="12.75">
      <c r="A218" s="23" t="s">
        <v>229</v>
      </c>
      <c r="B218" s="19" t="s">
        <v>796</v>
      </c>
      <c r="C218" s="25" t="s">
        <v>142</v>
      </c>
      <c r="D218" s="207" t="s">
        <v>133</v>
      </c>
    </row>
    <row r="219" spans="1:4" ht="12.75">
      <c r="A219" s="23" t="s">
        <v>229</v>
      </c>
      <c r="B219" s="19" t="s">
        <v>797</v>
      </c>
      <c r="C219" s="25" t="s">
        <v>142</v>
      </c>
      <c r="D219" s="207" t="s">
        <v>133</v>
      </c>
    </row>
    <row r="220" spans="1:4" ht="12.75">
      <c r="A220" s="23" t="s">
        <v>229</v>
      </c>
      <c r="B220" s="19" t="s">
        <v>798</v>
      </c>
      <c r="C220" s="25" t="s">
        <v>142</v>
      </c>
      <c r="D220" s="207" t="s">
        <v>133</v>
      </c>
    </row>
    <row r="221" spans="1:4" ht="12.75">
      <c r="A221" s="23" t="s">
        <v>229</v>
      </c>
      <c r="B221" s="19" t="s">
        <v>799</v>
      </c>
      <c r="C221" s="25" t="s">
        <v>142</v>
      </c>
      <c r="D221" s="207" t="s">
        <v>133</v>
      </c>
    </row>
    <row r="222" spans="1:4" ht="12.75">
      <c r="A222" s="23" t="s">
        <v>229</v>
      </c>
      <c r="B222" s="19" t="s">
        <v>800</v>
      </c>
      <c r="C222" s="25" t="s">
        <v>142</v>
      </c>
      <c r="D222" s="207" t="s">
        <v>133</v>
      </c>
    </row>
    <row r="223" spans="1:4" ht="12.75">
      <c r="A223" s="23" t="s">
        <v>229</v>
      </c>
      <c r="B223" s="19" t="s">
        <v>801</v>
      </c>
      <c r="C223" s="25" t="s">
        <v>142</v>
      </c>
      <c r="D223" s="207" t="s">
        <v>133</v>
      </c>
    </row>
    <row r="224" spans="1:4" ht="12.75">
      <c r="A224" s="23" t="s">
        <v>229</v>
      </c>
      <c r="B224" s="19" t="s">
        <v>802</v>
      </c>
      <c r="C224" s="25" t="s">
        <v>142</v>
      </c>
      <c r="D224" s="207" t="s">
        <v>133</v>
      </c>
    </row>
    <row r="225" spans="1:4" ht="12.75">
      <c r="A225" s="23" t="s">
        <v>229</v>
      </c>
      <c r="B225" s="19" t="s">
        <v>803</v>
      </c>
      <c r="C225" s="25" t="s">
        <v>142</v>
      </c>
      <c r="D225" s="207" t="s">
        <v>133</v>
      </c>
    </row>
    <row r="226" spans="1:4" ht="12.75">
      <c r="A226" s="23" t="s">
        <v>229</v>
      </c>
      <c r="B226" s="19" t="s">
        <v>804</v>
      </c>
      <c r="C226" s="25" t="s">
        <v>142</v>
      </c>
      <c r="D226" s="207" t="s">
        <v>133</v>
      </c>
    </row>
    <row r="227" spans="1:4" ht="12.75">
      <c r="A227" s="23" t="s">
        <v>229</v>
      </c>
      <c r="B227" s="19" t="s">
        <v>805</v>
      </c>
      <c r="C227" s="25" t="s">
        <v>142</v>
      </c>
      <c r="D227" s="207" t="s">
        <v>133</v>
      </c>
    </row>
    <row r="228" spans="1:4" ht="12.75">
      <c r="A228" s="23" t="s">
        <v>229</v>
      </c>
      <c r="B228" s="19" t="s">
        <v>806</v>
      </c>
      <c r="C228" s="25" t="s">
        <v>142</v>
      </c>
      <c r="D228" s="207" t="s">
        <v>133</v>
      </c>
    </row>
    <row r="229" spans="1:4" ht="12.75">
      <c r="A229" s="23" t="s">
        <v>229</v>
      </c>
      <c r="B229" s="19" t="s">
        <v>807</v>
      </c>
      <c r="C229" s="25" t="s">
        <v>142</v>
      </c>
      <c r="D229" s="207" t="s">
        <v>133</v>
      </c>
    </row>
    <row r="230" spans="1:4" ht="12.75">
      <c r="A230" s="23" t="s">
        <v>229</v>
      </c>
      <c r="B230" s="19" t="s">
        <v>808</v>
      </c>
      <c r="C230" s="25" t="s">
        <v>142</v>
      </c>
      <c r="D230" s="207" t="s">
        <v>133</v>
      </c>
    </row>
    <row r="231" spans="1:4" ht="12.75">
      <c r="A231" s="23" t="s">
        <v>229</v>
      </c>
      <c r="B231" s="19" t="s">
        <v>809</v>
      </c>
      <c r="C231" s="25" t="s">
        <v>142</v>
      </c>
      <c r="D231" s="207" t="s">
        <v>133</v>
      </c>
    </row>
    <row r="232" spans="1:4" ht="12.75">
      <c r="A232" s="23" t="s">
        <v>229</v>
      </c>
      <c r="B232" s="19" t="s">
        <v>1769</v>
      </c>
      <c r="C232" s="25" t="s">
        <v>142</v>
      </c>
      <c r="D232" s="207" t="s">
        <v>133</v>
      </c>
    </row>
    <row r="233" spans="1:4" ht="12.75">
      <c r="A233" s="23" t="s">
        <v>229</v>
      </c>
      <c r="B233" s="19" t="s">
        <v>1770</v>
      </c>
      <c r="C233" s="25" t="s">
        <v>142</v>
      </c>
      <c r="D233" s="207" t="s">
        <v>133</v>
      </c>
    </row>
    <row r="234" spans="1:4" ht="12.75">
      <c r="A234" s="23" t="s">
        <v>229</v>
      </c>
      <c r="B234" s="19" t="s">
        <v>1771</v>
      </c>
      <c r="C234" s="25" t="s">
        <v>142</v>
      </c>
      <c r="D234" s="207" t="s">
        <v>133</v>
      </c>
    </row>
    <row r="235" spans="1:4" ht="12.75">
      <c r="A235" s="23" t="s">
        <v>229</v>
      </c>
      <c r="B235" s="19" t="s">
        <v>1772</v>
      </c>
      <c r="C235" s="25" t="s">
        <v>142</v>
      </c>
      <c r="D235" s="207" t="s">
        <v>133</v>
      </c>
    </row>
    <row r="236" spans="1:4" ht="12.75">
      <c r="A236" s="23" t="s">
        <v>229</v>
      </c>
      <c r="B236" s="19" t="s">
        <v>1773</v>
      </c>
      <c r="C236" s="25" t="s">
        <v>142</v>
      </c>
      <c r="D236" s="207" t="s">
        <v>133</v>
      </c>
    </row>
    <row r="237" spans="1:4" ht="12.75">
      <c r="A237" s="23" t="s">
        <v>229</v>
      </c>
      <c r="B237" s="19" t="s">
        <v>1774</v>
      </c>
      <c r="C237" s="25" t="s">
        <v>142</v>
      </c>
      <c r="D237" s="207" t="s">
        <v>133</v>
      </c>
    </row>
    <row r="238" spans="1:4" ht="12.75">
      <c r="A238" s="23" t="s">
        <v>229</v>
      </c>
      <c r="B238" s="19" t="s">
        <v>1775</v>
      </c>
      <c r="C238" s="25" t="s">
        <v>142</v>
      </c>
      <c r="D238" s="207" t="s">
        <v>133</v>
      </c>
    </row>
    <row r="239" spans="1:4" ht="12.75">
      <c r="A239" s="23" t="s">
        <v>229</v>
      </c>
      <c r="B239" s="19" t="s">
        <v>1776</v>
      </c>
      <c r="C239" s="25" t="s">
        <v>142</v>
      </c>
      <c r="D239" s="207" t="s">
        <v>133</v>
      </c>
    </row>
    <row r="240" spans="1:4" ht="12.75">
      <c r="A240" s="23" t="s">
        <v>229</v>
      </c>
      <c r="B240" s="19" t="s">
        <v>1777</v>
      </c>
      <c r="C240" s="25" t="s">
        <v>142</v>
      </c>
      <c r="D240" s="207" t="s">
        <v>133</v>
      </c>
    </row>
    <row r="241" spans="1:4" ht="12.75">
      <c r="A241" s="23" t="s">
        <v>229</v>
      </c>
      <c r="B241" s="19" t="s">
        <v>1778</v>
      </c>
      <c r="C241" s="25" t="s">
        <v>142</v>
      </c>
      <c r="D241" s="207" t="s">
        <v>133</v>
      </c>
    </row>
    <row r="242" spans="1:4" ht="12.75">
      <c r="A242" s="23" t="s">
        <v>229</v>
      </c>
      <c r="B242" s="19" t="s">
        <v>1779</v>
      </c>
      <c r="C242" s="25" t="s">
        <v>142</v>
      </c>
      <c r="D242" s="207" t="s">
        <v>133</v>
      </c>
    </row>
    <row r="243" spans="1:4" ht="12.75">
      <c r="A243" s="23" t="s">
        <v>229</v>
      </c>
      <c r="B243" s="19" t="s">
        <v>1780</v>
      </c>
      <c r="C243" s="25" t="s">
        <v>142</v>
      </c>
      <c r="D243" s="207" t="s">
        <v>133</v>
      </c>
    </row>
    <row r="244" spans="1:4" ht="12.75">
      <c r="A244" s="23" t="s">
        <v>229</v>
      </c>
      <c r="B244" s="19" t="s">
        <v>1781</v>
      </c>
      <c r="C244" s="25" t="s">
        <v>133</v>
      </c>
      <c r="D244" s="207" t="s">
        <v>133</v>
      </c>
    </row>
    <row r="245" spans="1:4" ht="12.75">
      <c r="A245" s="23" t="s">
        <v>229</v>
      </c>
      <c r="B245" s="19" t="s">
        <v>1782</v>
      </c>
      <c r="C245" s="25" t="s">
        <v>133</v>
      </c>
      <c r="D245" s="207" t="s">
        <v>133</v>
      </c>
    </row>
    <row r="246" spans="1:4" ht="12.75">
      <c r="A246" s="23" t="s">
        <v>229</v>
      </c>
      <c r="B246" s="19" t="s">
        <v>1783</v>
      </c>
      <c r="C246" s="25" t="s">
        <v>133</v>
      </c>
      <c r="D246" s="207" t="s">
        <v>133</v>
      </c>
    </row>
    <row r="247" spans="1:4" ht="12.75">
      <c r="A247" s="23" t="s">
        <v>229</v>
      </c>
      <c r="B247" s="19" t="s">
        <v>1784</v>
      </c>
      <c r="C247" s="25" t="s">
        <v>133</v>
      </c>
      <c r="D247" s="207" t="s">
        <v>133</v>
      </c>
    </row>
    <row r="248" spans="1:4" ht="12.75">
      <c r="A248" s="23" t="s">
        <v>229</v>
      </c>
      <c r="B248" s="19" t="s">
        <v>1785</v>
      </c>
      <c r="C248" s="25" t="s">
        <v>133</v>
      </c>
      <c r="D248" s="207" t="s">
        <v>133</v>
      </c>
    </row>
    <row r="249" spans="1:4" ht="12.75">
      <c r="A249" s="23" t="s">
        <v>229</v>
      </c>
      <c r="B249" s="19" t="s">
        <v>1786</v>
      </c>
      <c r="C249" s="25" t="s">
        <v>133</v>
      </c>
      <c r="D249" s="207" t="s">
        <v>133</v>
      </c>
    </row>
    <row r="250" spans="1:4" ht="12.75">
      <c r="A250" s="23" t="s">
        <v>229</v>
      </c>
      <c r="B250" s="19" t="s">
        <v>1787</v>
      </c>
      <c r="C250" s="25" t="s">
        <v>133</v>
      </c>
      <c r="D250" s="207" t="s">
        <v>133</v>
      </c>
    </row>
    <row r="251" spans="1:4" ht="12.75">
      <c r="A251" s="23" t="s">
        <v>229</v>
      </c>
      <c r="B251" s="19" t="s">
        <v>1788</v>
      </c>
      <c r="C251" s="25" t="s">
        <v>133</v>
      </c>
      <c r="D251" s="207" t="s">
        <v>133</v>
      </c>
    </row>
    <row r="252" spans="1:4" ht="12.75">
      <c r="A252" s="23" t="s">
        <v>229</v>
      </c>
      <c r="B252" s="19" t="s">
        <v>1789</v>
      </c>
      <c r="C252" s="25" t="s">
        <v>133</v>
      </c>
      <c r="D252" s="207" t="s">
        <v>133</v>
      </c>
    </row>
    <row r="253" spans="1:4" ht="12.75">
      <c r="A253" s="23" t="s">
        <v>229</v>
      </c>
      <c r="B253" s="19" t="s">
        <v>1790</v>
      </c>
      <c r="C253" s="25" t="s">
        <v>133</v>
      </c>
      <c r="D253" s="207" t="s">
        <v>133</v>
      </c>
    </row>
    <row r="254" spans="1:4" ht="12.75">
      <c r="A254" s="23" t="s">
        <v>229</v>
      </c>
      <c r="B254" s="19" t="s">
        <v>1791</v>
      </c>
      <c r="C254" s="25" t="s">
        <v>133</v>
      </c>
      <c r="D254" s="207" t="s">
        <v>133</v>
      </c>
    </row>
    <row r="255" spans="1:4" ht="12.75">
      <c r="A255" s="23" t="s">
        <v>229</v>
      </c>
      <c r="B255" s="19" t="s">
        <v>1792</v>
      </c>
      <c r="C255" s="25" t="s">
        <v>133</v>
      </c>
      <c r="D255" s="207" t="s">
        <v>133</v>
      </c>
    </row>
    <row r="256" spans="1:4" ht="12.75">
      <c r="A256" s="23" t="s">
        <v>229</v>
      </c>
      <c r="B256" s="19" t="s">
        <v>1793</v>
      </c>
      <c r="C256" s="25" t="s">
        <v>133</v>
      </c>
      <c r="D256" s="207" t="s">
        <v>133</v>
      </c>
    </row>
    <row r="257" spans="1:4" ht="12.75">
      <c r="A257" s="23" t="s">
        <v>229</v>
      </c>
      <c r="B257" s="19" t="s">
        <v>1794</v>
      </c>
      <c r="C257" s="25" t="s">
        <v>133</v>
      </c>
      <c r="D257" s="207" t="s">
        <v>133</v>
      </c>
    </row>
    <row r="258" spans="1:4" ht="12.75">
      <c r="A258" s="23" t="s">
        <v>229</v>
      </c>
      <c r="B258" s="19" t="s">
        <v>1795</v>
      </c>
      <c r="C258" s="25" t="s">
        <v>133</v>
      </c>
      <c r="D258" s="207" t="s">
        <v>133</v>
      </c>
    </row>
    <row r="259" spans="1:4" ht="12.75">
      <c r="A259" s="23" t="s">
        <v>229</v>
      </c>
      <c r="B259" s="19" t="s">
        <v>1796</v>
      </c>
      <c r="C259" s="25" t="s">
        <v>133</v>
      </c>
      <c r="D259" s="207" t="s">
        <v>133</v>
      </c>
    </row>
    <row r="260" spans="1:4" ht="12.75">
      <c r="A260" s="23" t="s">
        <v>229</v>
      </c>
      <c r="B260" s="19" t="s">
        <v>1797</v>
      </c>
      <c r="C260" s="25" t="s">
        <v>133</v>
      </c>
      <c r="D260" s="207" t="s">
        <v>133</v>
      </c>
    </row>
    <row r="261" spans="1:4" ht="12.75">
      <c r="A261" s="23" t="s">
        <v>229</v>
      </c>
      <c r="B261" s="19" t="s">
        <v>1798</v>
      </c>
      <c r="C261" s="25" t="s">
        <v>133</v>
      </c>
      <c r="D261" s="207" t="s">
        <v>133</v>
      </c>
    </row>
    <row r="262" spans="1:4" ht="12.75">
      <c r="A262" s="23" t="s">
        <v>229</v>
      </c>
      <c r="B262" s="19" t="s">
        <v>1799</v>
      </c>
      <c r="C262" s="25" t="s">
        <v>133</v>
      </c>
      <c r="D262" s="207" t="s">
        <v>133</v>
      </c>
    </row>
    <row r="263" spans="1:4" ht="12.75">
      <c r="A263" s="23" t="s">
        <v>229</v>
      </c>
      <c r="B263" s="19" t="s">
        <v>1800</v>
      </c>
      <c r="C263" s="25" t="s">
        <v>133</v>
      </c>
      <c r="D263" s="207" t="s">
        <v>133</v>
      </c>
    </row>
    <row r="264" spans="1:4" ht="12.75">
      <c r="A264" s="23" t="s">
        <v>229</v>
      </c>
      <c r="B264" s="19" t="s">
        <v>1801</v>
      </c>
      <c r="C264" s="25" t="s">
        <v>133</v>
      </c>
      <c r="D264" s="207" t="s">
        <v>133</v>
      </c>
    </row>
    <row r="265" spans="1:4" ht="12.75">
      <c r="A265" s="23" t="s">
        <v>229</v>
      </c>
      <c r="B265" s="19" t="s">
        <v>1802</v>
      </c>
      <c r="C265" s="25" t="s">
        <v>133</v>
      </c>
      <c r="D265" s="207" t="s">
        <v>133</v>
      </c>
    </row>
    <row r="266" spans="1:4" ht="12.75">
      <c r="A266" s="23" t="s">
        <v>229</v>
      </c>
      <c r="B266" s="19" t="s">
        <v>1736</v>
      </c>
      <c r="C266" s="25" t="s">
        <v>133</v>
      </c>
      <c r="D266" s="207" t="s">
        <v>133</v>
      </c>
    </row>
    <row r="267" spans="1:4" ht="12.75">
      <c r="A267" s="23" t="s">
        <v>229</v>
      </c>
      <c r="B267" s="19" t="s">
        <v>1803</v>
      </c>
      <c r="C267" s="25" t="s">
        <v>133</v>
      </c>
      <c r="D267" s="207" t="s">
        <v>133</v>
      </c>
    </row>
    <row r="268" spans="1:4" ht="12.75">
      <c r="A268" s="23" t="s">
        <v>229</v>
      </c>
      <c r="B268" s="19" t="s">
        <v>1804</v>
      </c>
      <c r="C268" s="25" t="s">
        <v>133</v>
      </c>
      <c r="D268" s="207" t="s">
        <v>133</v>
      </c>
    </row>
    <row r="269" spans="1:4" ht="12.75">
      <c r="A269" s="23" t="s">
        <v>229</v>
      </c>
      <c r="B269" s="19" t="s">
        <v>1805</v>
      </c>
      <c r="C269" s="25" t="s">
        <v>133</v>
      </c>
      <c r="D269" s="207" t="s">
        <v>133</v>
      </c>
    </row>
    <row r="270" spans="1:4" ht="12.75">
      <c r="A270" s="23" t="s">
        <v>229</v>
      </c>
      <c r="B270" s="19" t="s">
        <v>1806</v>
      </c>
      <c r="C270" s="25" t="s">
        <v>133</v>
      </c>
      <c r="D270" s="207" t="s">
        <v>133</v>
      </c>
    </row>
    <row r="271" spans="1:4" ht="12.75">
      <c r="A271" s="23" t="s">
        <v>229</v>
      </c>
      <c r="B271" s="19" t="s">
        <v>1807</v>
      </c>
      <c r="C271" s="25" t="s">
        <v>133</v>
      </c>
      <c r="D271" s="207" t="s">
        <v>133</v>
      </c>
    </row>
    <row r="272" spans="1:4" ht="12.75">
      <c r="A272" s="23" t="s">
        <v>229</v>
      </c>
      <c r="B272" s="19" t="s">
        <v>1808</v>
      </c>
      <c r="C272" s="25" t="s">
        <v>133</v>
      </c>
      <c r="D272" s="207" t="s">
        <v>133</v>
      </c>
    </row>
    <row r="273" spans="1:4" ht="12.75">
      <c r="A273" s="23" t="s">
        <v>229</v>
      </c>
      <c r="B273" s="19" t="s">
        <v>1809</v>
      </c>
      <c r="C273" s="25" t="s">
        <v>133</v>
      </c>
      <c r="D273" s="207" t="s">
        <v>133</v>
      </c>
    </row>
    <row r="274" spans="1:4" ht="12.75">
      <c r="A274" s="23" t="s">
        <v>229</v>
      </c>
      <c r="B274" s="19" t="s">
        <v>1810</v>
      </c>
      <c r="C274" s="25" t="s">
        <v>133</v>
      </c>
      <c r="D274" s="207" t="s">
        <v>133</v>
      </c>
    </row>
    <row r="275" spans="1:4" ht="12.75">
      <c r="A275" s="23" t="s">
        <v>229</v>
      </c>
      <c r="B275" s="19" t="s">
        <v>1811</v>
      </c>
      <c r="C275" s="25" t="s">
        <v>133</v>
      </c>
      <c r="D275" s="207" t="s">
        <v>133</v>
      </c>
    </row>
    <row r="276" spans="1:4" ht="12.75">
      <c r="A276" s="23" t="s">
        <v>229</v>
      </c>
      <c r="B276" s="19" t="s">
        <v>836</v>
      </c>
      <c r="C276" s="25" t="s">
        <v>133</v>
      </c>
      <c r="D276" s="207" t="s">
        <v>133</v>
      </c>
    </row>
    <row r="277" spans="1:4" ht="12.75">
      <c r="A277" s="23" t="s">
        <v>229</v>
      </c>
      <c r="B277" s="19" t="s">
        <v>837</v>
      </c>
      <c r="C277" s="25" t="s">
        <v>133</v>
      </c>
      <c r="D277" s="207" t="s">
        <v>133</v>
      </c>
    </row>
    <row r="278" spans="1:4" ht="12.75">
      <c r="A278" s="23" t="s">
        <v>229</v>
      </c>
      <c r="B278" s="19" t="s">
        <v>838</v>
      </c>
      <c r="C278" s="25" t="s">
        <v>133</v>
      </c>
      <c r="D278" s="207" t="s">
        <v>133</v>
      </c>
    </row>
    <row r="279" spans="1:4" ht="12.75">
      <c r="A279" s="23" t="s">
        <v>229</v>
      </c>
      <c r="B279" s="19" t="s">
        <v>839</v>
      </c>
      <c r="C279" s="25" t="s">
        <v>133</v>
      </c>
      <c r="D279" s="207" t="s">
        <v>133</v>
      </c>
    </row>
    <row r="280" spans="1:4" ht="12.75">
      <c r="A280" s="23" t="s">
        <v>229</v>
      </c>
      <c r="B280" s="19" t="s">
        <v>840</v>
      </c>
      <c r="C280" s="25" t="s">
        <v>133</v>
      </c>
      <c r="D280" s="207" t="s">
        <v>133</v>
      </c>
    </row>
    <row r="281" spans="1:4" ht="12.75">
      <c r="A281" s="23" t="s">
        <v>229</v>
      </c>
      <c r="B281" s="19" t="s">
        <v>841</v>
      </c>
      <c r="C281" s="25" t="s">
        <v>133</v>
      </c>
      <c r="D281" s="207" t="s">
        <v>133</v>
      </c>
    </row>
    <row r="282" spans="1:4" ht="12.75">
      <c r="A282" s="23" t="s">
        <v>229</v>
      </c>
      <c r="B282" s="19" t="s">
        <v>842</v>
      </c>
      <c r="C282" s="25" t="s">
        <v>133</v>
      </c>
      <c r="D282" s="207" t="s">
        <v>133</v>
      </c>
    </row>
    <row r="283" spans="1:4" ht="12.75">
      <c r="A283" s="23" t="s">
        <v>229</v>
      </c>
      <c r="B283" s="19" t="s">
        <v>843</v>
      </c>
      <c r="C283" s="25" t="s">
        <v>133</v>
      </c>
      <c r="D283" s="207" t="s">
        <v>133</v>
      </c>
    </row>
    <row r="284" spans="1:4" ht="12.75">
      <c r="A284" s="23" t="s">
        <v>229</v>
      </c>
      <c r="B284" s="19" t="s">
        <v>844</v>
      </c>
      <c r="C284" s="25" t="s">
        <v>133</v>
      </c>
      <c r="D284" s="207" t="s">
        <v>133</v>
      </c>
    </row>
    <row r="285" spans="1:4" ht="12.75">
      <c r="A285" s="23" t="s">
        <v>229</v>
      </c>
      <c r="B285" s="19" t="s">
        <v>845</v>
      </c>
      <c r="C285" s="25" t="s">
        <v>133</v>
      </c>
      <c r="D285" s="207" t="s">
        <v>133</v>
      </c>
    </row>
    <row r="286" spans="1:4" ht="12.75">
      <c r="A286" s="23" t="s">
        <v>229</v>
      </c>
      <c r="B286" s="19" t="s">
        <v>846</v>
      </c>
      <c r="C286" s="25" t="s">
        <v>133</v>
      </c>
      <c r="D286" s="207" t="s">
        <v>133</v>
      </c>
    </row>
    <row r="287" spans="1:4" ht="12.75">
      <c r="A287" s="23" t="s">
        <v>229</v>
      </c>
      <c r="B287" s="19" t="s">
        <v>847</v>
      </c>
      <c r="C287" s="25" t="s">
        <v>133</v>
      </c>
      <c r="D287" s="207" t="s">
        <v>133</v>
      </c>
    </row>
    <row r="288" spans="1:4" ht="12.75">
      <c r="A288" s="23" t="s">
        <v>229</v>
      </c>
      <c r="B288" s="19" t="s">
        <v>848</v>
      </c>
      <c r="C288" s="25" t="s">
        <v>133</v>
      </c>
      <c r="D288" s="207" t="s">
        <v>133</v>
      </c>
    </row>
    <row r="289" spans="1:4" ht="12.75">
      <c r="A289" s="23" t="s">
        <v>229</v>
      </c>
      <c r="B289" s="19" t="s">
        <v>849</v>
      </c>
      <c r="C289" s="25" t="s">
        <v>133</v>
      </c>
      <c r="D289" s="207" t="s">
        <v>133</v>
      </c>
    </row>
    <row r="290" spans="1:4" ht="12.75">
      <c r="A290" s="23" t="s">
        <v>229</v>
      </c>
      <c r="B290" s="19" t="s">
        <v>850</v>
      </c>
      <c r="C290" s="25" t="s">
        <v>133</v>
      </c>
      <c r="D290" s="207" t="s">
        <v>133</v>
      </c>
    </row>
    <row r="291" spans="1:4" ht="12.75">
      <c r="A291" s="23" t="s">
        <v>229</v>
      </c>
      <c r="B291" s="19" t="s">
        <v>851</v>
      </c>
      <c r="C291" s="25" t="s">
        <v>133</v>
      </c>
      <c r="D291" s="207" t="s">
        <v>133</v>
      </c>
    </row>
    <row r="292" spans="1:4" ht="12.75">
      <c r="A292" s="23" t="s">
        <v>229</v>
      </c>
      <c r="B292" s="19" t="s">
        <v>1737</v>
      </c>
      <c r="C292" s="25" t="s">
        <v>133</v>
      </c>
      <c r="D292" s="207" t="s">
        <v>133</v>
      </c>
    </row>
    <row r="293" spans="1:4" ht="12.75">
      <c r="A293" s="23" t="s">
        <v>229</v>
      </c>
      <c r="B293" s="19" t="s">
        <v>852</v>
      </c>
      <c r="C293" s="25" t="s">
        <v>133</v>
      </c>
      <c r="D293" s="207" t="s">
        <v>133</v>
      </c>
    </row>
    <row r="294" spans="1:4" ht="12.75">
      <c r="A294" s="23" t="s">
        <v>229</v>
      </c>
      <c r="B294" s="19" t="s">
        <v>853</v>
      </c>
      <c r="C294" s="25" t="s">
        <v>133</v>
      </c>
      <c r="D294" s="207" t="s">
        <v>133</v>
      </c>
    </row>
    <row r="296" spans="1:4" ht="12.75">
      <c r="A296" s="23" t="s">
        <v>231</v>
      </c>
      <c r="B296" s="219" t="s">
        <v>854</v>
      </c>
      <c r="C296" s="25" t="s">
        <v>142</v>
      </c>
      <c r="D296" s="207" t="s">
        <v>133</v>
      </c>
    </row>
    <row r="297" spans="1:4" ht="12.75">
      <c r="A297" s="23" t="s">
        <v>231</v>
      </c>
      <c r="B297" s="219" t="s">
        <v>855</v>
      </c>
      <c r="C297" s="25" t="s">
        <v>142</v>
      </c>
      <c r="D297" s="207" t="s">
        <v>133</v>
      </c>
    </row>
    <row r="298" spans="1:4" ht="12.75">
      <c r="A298" s="23" t="s">
        <v>231</v>
      </c>
      <c r="B298" s="219" t="s">
        <v>856</v>
      </c>
      <c r="C298" s="25" t="s">
        <v>142</v>
      </c>
      <c r="D298" s="207" t="s">
        <v>133</v>
      </c>
    </row>
    <row r="299" spans="1:4" ht="12.75">
      <c r="A299" s="23" t="s">
        <v>231</v>
      </c>
      <c r="B299" s="219" t="s">
        <v>857</v>
      </c>
      <c r="C299" s="25" t="s">
        <v>142</v>
      </c>
      <c r="D299" s="207" t="s">
        <v>133</v>
      </c>
    </row>
    <row r="300" spans="1:4" ht="12.75">
      <c r="A300" s="23" t="s">
        <v>231</v>
      </c>
      <c r="B300" s="219" t="s">
        <v>858</v>
      </c>
      <c r="C300" s="25" t="s">
        <v>142</v>
      </c>
      <c r="D300" s="207" t="s">
        <v>133</v>
      </c>
    </row>
    <row r="301" spans="1:4" ht="12.75">
      <c r="A301" s="23" t="s">
        <v>231</v>
      </c>
      <c r="B301" s="219" t="s">
        <v>859</v>
      </c>
      <c r="C301" s="25" t="s">
        <v>142</v>
      </c>
      <c r="D301" s="207" t="s">
        <v>133</v>
      </c>
    </row>
    <row r="302" spans="1:4" ht="12.75">
      <c r="A302" s="23" t="s">
        <v>231</v>
      </c>
      <c r="B302" s="219" t="s">
        <v>860</v>
      </c>
      <c r="C302" s="25" t="s">
        <v>142</v>
      </c>
      <c r="D302" s="207" t="s">
        <v>133</v>
      </c>
    </row>
    <row r="303" spans="1:4" ht="12.75">
      <c r="A303" s="23" t="s">
        <v>231</v>
      </c>
      <c r="B303" s="219" t="s">
        <v>861</v>
      </c>
      <c r="C303" s="25" t="s">
        <v>142</v>
      </c>
      <c r="D303" s="207" t="s">
        <v>133</v>
      </c>
    </row>
    <row r="304" spans="1:4" ht="12.75">
      <c r="A304" s="23" t="s">
        <v>231</v>
      </c>
      <c r="B304" s="219" t="s">
        <v>862</v>
      </c>
      <c r="C304" s="25" t="s">
        <v>142</v>
      </c>
      <c r="D304" s="207" t="s">
        <v>133</v>
      </c>
    </row>
    <row r="305" spans="1:4" ht="12.75">
      <c r="A305" s="23" t="s">
        <v>231</v>
      </c>
      <c r="B305" s="219" t="s">
        <v>863</v>
      </c>
      <c r="C305" s="25" t="s">
        <v>142</v>
      </c>
      <c r="D305" s="207" t="s">
        <v>133</v>
      </c>
    </row>
    <row r="306" spans="1:4" ht="12.75">
      <c r="A306" s="23" t="s">
        <v>231</v>
      </c>
      <c r="B306" s="219" t="s">
        <v>864</v>
      </c>
      <c r="C306" s="25" t="s">
        <v>142</v>
      </c>
      <c r="D306" s="207" t="s">
        <v>133</v>
      </c>
    </row>
    <row r="307" spans="1:4" ht="12.75">
      <c r="A307" s="23" t="s">
        <v>231</v>
      </c>
      <c r="B307" s="219" t="s">
        <v>865</v>
      </c>
      <c r="C307" s="25" t="s">
        <v>142</v>
      </c>
      <c r="D307" s="207" t="s">
        <v>133</v>
      </c>
    </row>
    <row r="308" spans="1:4" ht="12.75">
      <c r="A308" s="23" t="s">
        <v>231</v>
      </c>
      <c r="B308" s="219" t="s">
        <v>866</v>
      </c>
      <c r="C308" s="25" t="s">
        <v>142</v>
      </c>
      <c r="D308" s="207" t="s">
        <v>133</v>
      </c>
    </row>
    <row r="309" spans="1:4" ht="12.75">
      <c r="A309" s="23" t="s">
        <v>231</v>
      </c>
      <c r="B309" s="219" t="s">
        <v>867</v>
      </c>
      <c r="C309" s="25" t="s">
        <v>142</v>
      </c>
      <c r="D309" s="207" t="s">
        <v>133</v>
      </c>
    </row>
    <row r="310" spans="1:4" ht="12.75">
      <c r="A310" s="23" t="s">
        <v>231</v>
      </c>
      <c r="B310" s="219" t="s">
        <v>868</v>
      </c>
      <c r="C310" s="25" t="s">
        <v>142</v>
      </c>
      <c r="D310" s="207" t="s">
        <v>133</v>
      </c>
    </row>
    <row r="311" spans="1:4" ht="12.75">
      <c r="A311" s="23" t="s">
        <v>231</v>
      </c>
      <c r="B311" s="219" t="s">
        <v>869</v>
      </c>
      <c r="C311" s="25" t="s">
        <v>142</v>
      </c>
      <c r="D311" s="207" t="s">
        <v>133</v>
      </c>
    </row>
    <row r="312" spans="1:4" ht="12.75">
      <c r="A312" s="23" t="s">
        <v>231</v>
      </c>
      <c r="B312" s="219" t="s">
        <v>870</v>
      </c>
      <c r="C312" s="25" t="s">
        <v>142</v>
      </c>
      <c r="D312" s="207" t="s">
        <v>133</v>
      </c>
    </row>
    <row r="313" spans="1:4" ht="12.75">
      <c r="A313" s="23" t="s">
        <v>231</v>
      </c>
      <c r="B313" s="219" t="s">
        <v>871</v>
      </c>
      <c r="C313" s="25" t="s">
        <v>142</v>
      </c>
      <c r="D313" s="207" t="s">
        <v>133</v>
      </c>
    </row>
    <row r="314" spans="1:4" ht="12.75">
      <c r="A314" s="23" t="s">
        <v>231</v>
      </c>
      <c r="B314" s="219" t="s">
        <v>872</v>
      </c>
      <c r="C314" s="25" t="s">
        <v>142</v>
      </c>
      <c r="D314" s="207" t="s">
        <v>133</v>
      </c>
    </row>
    <row r="315" spans="1:4" ht="12.75">
      <c r="A315" s="23" t="s">
        <v>231</v>
      </c>
      <c r="B315" s="219" t="s">
        <v>873</v>
      </c>
      <c r="C315" s="25" t="s">
        <v>142</v>
      </c>
      <c r="D315" s="207" t="s">
        <v>133</v>
      </c>
    </row>
    <row r="316" spans="1:4" ht="12.75">
      <c r="A316" s="23" t="s">
        <v>231</v>
      </c>
      <c r="B316" s="219" t="s">
        <v>874</v>
      </c>
      <c r="C316" s="25" t="s">
        <v>142</v>
      </c>
      <c r="D316" s="207" t="s">
        <v>133</v>
      </c>
    </row>
    <row r="317" spans="1:4" ht="12.75">
      <c r="A317" s="23" t="s">
        <v>231</v>
      </c>
      <c r="B317" s="219" t="s">
        <v>1887</v>
      </c>
      <c r="C317" s="25" t="s">
        <v>142</v>
      </c>
      <c r="D317" s="207" t="s">
        <v>133</v>
      </c>
    </row>
    <row r="318" spans="1:4" ht="12.75">
      <c r="A318" s="23" t="s">
        <v>231</v>
      </c>
      <c r="B318" s="219" t="s">
        <v>1888</v>
      </c>
      <c r="C318" s="25" t="s">
        <v>142</v>
      </c>
      <c r="D318" s="207" t="s">
        <v>133</v>
      </c>
    </row>
    <row r="319" spans="1:4" ht="12.75">
      <c r="A319" s="23" t="s">
        <v>231</v>
      </c>
      <c r="B319" s="219" t="s">
        <v>1889</v>
      </c>
      <c r="C319" s="25" t="s">
        <v>142</v>
      </c>
      <c r="D319" s="207" t="s">
        <v>133</v>
      </c>
    </row>
    <row r="320" spans="1:4" ht="12.75">
      <c r="A320" s="23" t="s">
        <v>231</v>
      </c>
      <c r="B320" s="219" t="s">
        <v>1890</v>
      </c>
      <c r="C320" s="25" t="s">
        <v>142</v>
      </c>
      <c r="D320" s="207" t="s">
        <v>133</v>
      </c>
    </row>
    <row r="321" spans="1:4" ht="12.75">
      <c r="A321" s="23" t="s">
        <v>231</v>
      </c>
      <c r="B321" s="219" t="s">
        <v>1891</v>
      </c>
      <c r="C321" s="25" t="s">
        <v>142</v>
      </c>
      <c r="D321" s="207" t="s">
        <v>133</v>
      </c>
    </row>
    <row r="322" spans="1:4" ht="12.75">
      <c r="A322" s="23" t="s">
        <v>231</v>
      </c>
      <c r="B322" s="219" t="s">
        <v>1740</v>
      </c>
      <c r="C322" s="25" t="s">
        <v>142</v>
      </c>
      <c r="D322" s="207" t="s">
        <v>133</v>
      </c>
    </row>
    <row r="323" spans="1:4" ht="12.75">
      <c r="A323" s="23" t="s">
        <v>231</v>
      </c>
      <c r="B323" s="219" t="s">
        <v>1892</v>
      </c>
      <c r="C323" s="25" t="s">
        <v>142</v>
      </c>
      <c r="D323" s="207" t="s">
        <v>133</v>
      </c>
    </row>
    <row r="324" spans="1:4" ht="12.75">
      <c r="A324" s="23" t="s">
        <v>231</v>
      </c>
      <c r="B324" s="219" t="s">
        <v>1893</v>
      </c>
      <c r="C324" s="25" t="s">
        <v>142</v>
      </c>
      <c r="D324" s="207" t="s">
        <v>133</v>
      </c>
    </row>
    <row r="325" spans="1:4" ht="12.75">
      <c r="A325" s="23" t="s">
        <v>231</v>
      </c>
      <c r="B325" s="219" t="s">
        <v>1894</v>
      </c>
      <c r="C325" s="25" t="s">
        <v>142</v>
      </c>
      <c r="D325" s="207" t="s">
        <v>133</v>
      </c>
    </row>
    <row r="326" spans="1:4" ht="12.75">
      <c r="A326" s="23" t="s">
        <v>231</v>
      </c>
      <c r="B326" s="219" t="s">
        <v>1895</v>
      </c>
      <c r="C326" s="25" t="s">
        <v>142</v>
      </c>
      <c r="D326" s="207" t="s">
        <v>133</v>
      </c>
    </row>
    <row r="327" spans="1:4" ht="12.75">
      <c r="A327" s="23" t="s">
        <v>231</v>
      </c>
      <c r="B327" s="219" t="s">
        <v>1896</v>
      </c>
      <c r="C327" s="25" t="s">
        <v>142</v>
      </c>
      <c r="D327" s="207" t="s">
        <v>133</v>
      </c>
    </row>
    <row r="328" spans="1:4" ht="12.75">
      <c r="A328" s="23" t="s">
        <v>231</v>
      </c>
      <c r="B328" s="219" t="s">
        <v>1897</v>
      </c>
      <c r="C328" s="25" t="s">
        <v>142</v>
      </c>
      <c r="D328" s="207" t="s">
        <v>133</v>
      </c>
    </row>
    <row r="329" spans="1:4" ht="12.75">
      <c r="A329" s="23" t="s">
        <v>231</v>
      </c>
      <c r="B329" s="219" t="s">
        <v>1898</v>
      </c>
      <c r="C329" s="25" t="s">
        <v>133</v>
      </c>
      <c r="D329" s="207" t="s">
        <v>133</v>
      </c>
    </row>
    <row r="330" spans="1:4" ht="12.75">
      <c r="A330" s="23" t="s">
        <v>231</v>
      </c>
      <c r="B330" s="219" t="s">
        <v>1899</v>
      </c>
      <c r="C330" s="25" t="s">
        <v>133</v>
      </c>
      <c r="D330" s="207" t="s">
        <v>133</v>
      </c>
    </row>
    <row r="331" spans="1:4" ht="12.75">
      <c r="A331" s="23" t="s">
        <v>231</v>
      </c>
      <c r="B331" s="219" t="s">
        <v>1900</v>
      </c>
      <c r="C331" s="25" t="s">
        <v>133</v>
      </c>
      <c r="D331" s="207" t="s">
        <v>133</v>
      </c>
    </row>
    <row r="332" spans="1:4" ht="12.75">
      <c r="A332" s="23" t="s">
        <v>231</v>
      </c>
      <c r="B332" s="219" t="s">
        <v>1901</v>
      </c>
      <c r="C332" s="25" t="s">
        <v>133</v>
      </c>
      <c r="D332" s="207" t="s">
        <v>133</v>
      </c>
    </row>
    <row r="333" spans="1:4" ht="12.75">
      <c r="A333" s="23" t="s">
        <v>231</v>
      </c>
      <c r="B333" s="219" t="s">
        <v>1902</v>
      </c>
      <c r="C333" s="25" t="s">
        <v>133</v>
      </c>
      <c r="D333" s="207" t="s">
        <v>133</v>
      </c>
    </row>
    <row r="334" spans="1:4" ht="12.75">
      <c r="A334" s="23" t="s">
        <v>231</v>
      </c>
      <c r="B334" s="219" t="s">
        <v>1903</v>
      </c>
      <c r="C334" s="25" t="s">
        <v>133</v>
      </c>
      <c r="D334" s="207" t="s">
        <v>133</v>
      </c>
    </row>
    <row r="335" spans="1:4" ht="12.75">
      <c r="A335" s="23" t="s">
        <v>231</v>
      </c>
      <c r="B335" s="219" t="s">
        <v>1904</v>
      </c>
      <c r="C335" s="25" t="s">
        <v>133</v>
      </c>
      <c r="D335" s="207" t="s">
        <v>133</v>
      </c>
    </row>
    <row r="336" spans="1:4" ht="12.75">
      <c r="A336" s="23" t="s">
        <v>231</v>
      </c>
      <c r="B336" s="219" t="s">
        <v>1905</v>
      </c>
      <c r="C336" s="25" t="s">
        <v>133</v>
      </c>
      <c r="D336" s="207" t="s">
        <v>133</v>
      </c>
    </row>
    <row r="337" spans="1:4" ht="12.75">
      <c r="A337" s="23" t="s">
        <v>231</v>
      </c>
      <c r="B337" s="219" t="s">
        <v>1906</v>
      </c>
      <c r="C337" s="25" t="s">
        <v>133</v>
      </c>
      <c r="D337" s="207" t="s">
        <v>133</v>
      </c>
    </row>
    <row r="338" spans="1:4" ht="12.75">
      <c r="A338" s="23" t="s">
        <v>231</v>
      </c>
      <c r="B338" s="219" t="s">
        <v>1907</v>
      </c>
      <c r="C338" s="25" t="s">
        <v>133</v>
      </c>
      <c r="D338" s="207" t="s">
        <v>133</v>
      </c>
    </row>
    <row r="339" spans="1:4" ht="12.75">
      <c r="A339" s="23" t="s">
        <v>231</v>
      </c>
      <c r="B339" s="219" t="s">
        <v>1908</v>
      </c>
      <c r="C339" s="25" t="s">
        <v>133</v>
      </c>
      <c r="D339" s="207" t="s">
        <v>133</v>
      </c>
    </row>
    <row r="340" spans="1:4" ht="12.75">
      <c r="A340" s="23" t="s">
        <v>231</v>
      </c>
      <c r="B340" s="219" t="s">
        <v>1909</v>
      </c>
      <c r="C340" s="25" t="s">
        <v>133</v>
      </c>
      <c r="D340" s="207" t="s">
        <v>133</v>
      </c>
    </row>
    <row r="341" spans="1:4" ht="12.75">
      <c r="A341" s="23" t="s">
        <v>231</v>
      </c>
      <c r="B341" s="219" t="s">
        <v>1910</v>
      </c>
      <c r="C341" s="25" t="s">
        <v>133</v>
      </c>
      <c r="D341" s="207" t="s">
        <v>133</v>
      </c>
    </row>
    <row r="342" spans="1:4" ht="12.75">
      <c r="A342" s="23" t="s">
        <v>231</v>
      </c>
      <c r="B342" s="219" t="s">
        <v>1911</v>
      </c>
      <c r="C342" s="25" t="s">
        <v>133</v>
      </c>
      <c r="D342" s="207" t="s">
        <v>133</v>
      </c>
    </row>
    <row r="343" spans="1:4" ht="12.75">
      <c r="A343" s="23" t="s">
        <v>231</v>
      </c>
      <c r="B343" s="219" t="s">
        <v>1912</v>
      </c>
      <c r="C343" s="25" t="s">
        <v>133</v>
      </c>
      <c r="D343" s="207" t="s">
        <v>133</v>
      </c>
    </row>
    <row r="344" spans="1:4" ht="12.75">
      <c r="A344" s="23" t="s">
        <v>231</v>
      </c>
      <c r="B344" s="219" t="s">
        <v>1913</v>
      </c>
      <c r="C344" s="25" t="s">
        <v>133</v>
      </c>
      <c r="D344" s="207" t="s">
        <v>133</v>
      </c>
    </row>
    <row r="345" spans="1:4" ht="12.75">
      <c r="A345" s="23" t="s">
        <v>231</v>
      </c>
      <c r="B345" s="219" t="s">
        <v>1914</v>
      </c>
      <c r="C345" s="25" t="s">
        <v>133</v>
      </c>
      <c r="D345" s="207" t="s">
        <v>133</v>
      </c>
    </row>
    <row r="346" spans="1:4" ht="12.75">
      <c r="A346" s="23" t="s">
        <v>231</v>
      </c>
      <c r="B346" s="219" t="s">
        <v>1741</v>
      </c>
      <c r="C346" s="25" t="s">
        <v>133</v>
      </c>
      <c r="D346" s="207" t="s">
        <v>133</v>
      </c>
    </row>
    <row r="347" spans="1:4" ht="12.75">
      <c r="A347" s="23" t="s">
        <v>231</v>
      </c>
      <c r="B347" s="219" t="s">
        <v>1915</v>
      </c>
      <c r="C347" s="25" t="s">
        <v>133</v>
      </c>
      <c r="D347" s="207" t="s">
        <v>133</v>
      </c>
    </row>
    <row r="348" spans="1:4" ht="12.75">
      <c r="A348" s="23" t="s">
        <v>231</v>
      </c>
      <c r="B348" s="219" t="s">
        <v>1916</v>
      </c>
      <c r="C348" s="25" t="s">
        <v>133</v>
      </c>
      <c r="D348" s="207" t="s">
        <v>133</v>
      </c>
    </row>
    <row r="349" spans="1:4" ht="12.75">
      <c r="A349" s="23" t="s">
        <v>231</v>
      </c>
      <c r="B349" s="219" t="s">
        <v>1917</v>
      </c>
      <c r="C349" s="25" t="s">
        <v>133</v>
      </c>
      <c r="D349" s="207" t="s">
        <v>133</v>
      </c>
    </row>
    <row r="350" spans="1:4" ht="12.75">
      <c r="A350" s="23" t="s">
        <v>231</v>
      </c>
      <c r="B350" s="219" t="s">
        <v>1918</v>
      </c>
      <c r="C350" s="25" t="s">
        <v>133</v>
      </c>
      <c r="D350" s="207" t="s">
        <v>133</v>
      </c>
    </row>
    <row r="351" spans="1:4" ht="12.75">
      <c r="A351" s="23" t="s">
        <v>231</v>
      </c>
      <c r="B351" s="219" t="s">
        <v>1919</v>
      </c>
      <c r="C351" s="25" t="s">
        <v>133</v>
      </c>
      <c r="D351" s="207" t="s">
        <v>133</v>
      </c>
    </row>
    <row r="352" spans="1:4" ht="12.75">
      <c r="A352" s="23" t="s">
        <v>231</v>
      </c>
      <c r="B352" s="19" t="s">
        <v>1920</v>
      </c>
      <c r="C352" s="25" t="s">
        <v>133</v>
      </c>
      <c r="D352" s="207" t="s">
        <v>133</v>
      </c>
    </row>
    <row r="353" spans="2:3" ht="12.75">
      <c r="B353" s="19"/>
      <c r="C353" s="25"/>
    </row>
    <row r="354" spans="1:4" ht="12.75">
      <c r="A354" s="23" t="s">
        <v>232</v>
      </c>
      <c r="B354" s="19" t="s">
        <v>1921</v>
      </c>
      <c r="C354" s="25" t="s">
        <v>142</v>
      </c>
      <c r="D354" s="25" t="s">
        <v>133</v>
      </c>
    </row>
    <row r="355" spans="1:4" ht="12.75">
      <c r="A355" s="23" t="s">
        <v>232</v>
      </c>
      <c r="B355" s="23" t="s">
        <v>1922</v>
      </c>
      <c r="C355" s="25" t="s">
        <v>142</v>
      </c>
      <c r="D355" s="25" t="s">
        <v>133</v>
      </c>
    </row>
    <row r="356" spans="1:4" ht="12.75">
      <c r="A356" s="23" t="s">
        <v>232</v>
      </c>
      <c r="B356" s="23" t="s">
        <v>1923</v>
      </c>
      <c r="C356" s="25" t="s">
        <v>142</v>
      </c>
      <c r="D356" s="25" t="s">
        <v>133</v>
      </c>
    </row>
    <row r="357" spans="1:4" ht="12.75">
      <c r="A357" s="23" t="s">
        <v>232</v>
      </c>
      <c r="B357" s="19" t="s">
        <v>1925</v>
      </c>
      <c r="C357" s="25" t="s">
        <v>142</v>
      </c>
      <c r="D357" s="25" t="s">
        <v>133</v>
      </c>
    </row>
    <row r="358" spans="1:4" ht="12.75">
      <c r="A358" s="23" t="s">
        <v>232</v>
      </c>
      <c r="B358" s="23" t="s">
        <v>1927</v>
      </c>
      <c r="C358" s="25" t="s">
        <v>142</v>
      </c>
      <c r="D358" s="25" t="s">
        <v>133</v>
      </c>
    </row>
    <row r="359" spans="1:4" ht="12.75">
      <c r="A359" s="23" t="s">
        <v>232</v>
      </c>
      <c r="B359" s="19" t="s">
        <v>1928</v>
      </c>
      <c r="C359" s="25" t="s">
        <v>142</v>
      </c>
      <c r="D359" s="25" t="s">
        <v>142</v>
      </c>
    </row>
    <row r="360" spans="1:4" ht="12.75">
      <c r="A360" s="23" t="s">
        <v>232</v>
      </c>
      <c r="B360" s="19" t="s">
        <v>1742</v>
      </c>
      <c r="C360" s="25" t="s">
        <v>142</v>
      </c>
      <c r="D360" s="25" t="s">
        <v>133</v>
      </c>
    </row>
    <row r="361" spans="1:4" ht="12.75">
      <c r="A361" s="23" t="s">
        <v>232</v>
      </c>
      <c r="B361" s="23" t="s">
        <v>1924</v>
      </c>
      <c r="C361" s="25" t="s">
        <v>133</v>
      </c>
      <c r="D361" s="25" t="s">
        <v>133</v>
      </c>
    </row>
    <row r="362" spans="1:4" ht="12.75">
      <c r="A362" s="23" t="s">
        <v>232</v>
      </c>
      <c r="B362" s="19" t="s">
        <v>1926</v>
      </c>
      <c r="C362" s="25" t="s">
        <v>133</v>
      </c>
      <c r="D362" s="25" t="s">
        <v>133</v>
      </c>
    </row>
    <row r="363" spans="1:3" ht="12.75">
      <c r="A363" s="23"/>
      <c r="B363" s="19"/>
      <c r="C363" s="211"/>
    </row>
    <row r="364" spans="1:4" ht="12.75">
      <c r="A364" s="23" t="s">
        <v>235</v>
      </c>
      <c r="B364" s="221" t="s">
        <v>1053</v>
      </c>
      <c r="C364" s="211" t="s">
        <v>142</v>
      </c>
      <c r="D364" s="207" t="s">
        <v>133</v>
      </c>
    </row>
    <row r="365" spans="1:4" ht="12.75">
      <c r="A365" s="23" t="s">
        <v>235</v>
      </c>
      <c r="B365" s="221" t="s">
        <v>647</v>
      </c>
      <c r="C365" s="25" t="s">
        <v>142</v>
      </c>
      <c r="D365" s="207" t="s">
        <v>133</v>
      </c>
    </row>
    <row r="366" spans="1:4" ht="12.75">
      <c r="A366" s="23" t="s">
        <v>235</v>
      </c>
      <c r="B366" s="221" t="s">
        <v>1051</v>
      </c>
      <c r="C366" s="211" t="s">
        <v>142</v>
      </c>
      <c r="D366" s="207" t="s">
        <v>133</v>
      </c>
    </row>
    <row r="367" spans="1:4" ht="12.75">
      <c r="A367" s="23" t="s">
        <v>235</v>
      </c>
      <c r="B367" s="221" t="s">
        <v>1050</v>
      </c>
      <c r="C367" s="211" t="s">
        <v>142</v>
      </c>
      <c r="D367" s="207" t="s">
        <v>133</v>
      </c>
    </row>
    <row r="368" spans="1:4" ht="12.75">
      <c r="A368" s="23" t="s">
        <v>235</v>
      </c>
      <c r="B368" s="221" t="s">
        <v>1048</v>
      </c>
      <c r="C368" s="211" t="s">
        <v>142</v>
      </c>
      <c r="D368" s="207" t="s">
        <v>133</v>
      </c>
    </row>
    <row r="369" spans="1:4" ht="12.75">
      <c r="A369" s="23" t="s">
        <v>235</v>
      </c>
      <c r="B369" s="221" t="s">
        <v>1044</v>
      </c>
      <c r="C369" s="211" t="s">
        <v>142</v>
      </c>
      <c r="D369" s="207" t="s">
        <v>133</v>
      </c>
    </row>
    <row r="370" spans="1:4" ht="12.75">
      <c r="A370" s="23" t="s">
        <v>235</v>
      </c>
      <c r="B370" s="221" t="s">
        <v>1043</v>
      </c>
      <c r="C370" s="211" t="s">
        <v>142</v>
      </c>
      <c r="D370" s="207" t="s">
        <v>133</v>
      </c>
    </row>
    <row r="371" spans="1:4" ht="12.75">
      <c r="A371" s="23" t="s">
        <v>235</v>
      </c>
      <c r="B371" s="221" t="s">
        <v>2040</v>
      </c>
      <c r="C371" s="211" t="s">
        <v>142</v>
      </c>
      <c r="D371" s="207" t="s">
        <v>133</v>
      </c>
    </row>
    <row r="372" spans="1:4" ht="12.75">
      <c r="A372" s="23" t="s">
        <v>235</v>
      </c>
      <c r="B372" s="221" t="s">
        <v>2039</v>
      </c>
      <c r="C372" s="211" t="s">
        <v>142</v>
      </c>
      <c r="D372" s="207" t="s">
        <v>133</v>
      </c>
    </row>
    <row r="373" spans="1:4" ht="12.75">
      <c r="A373" s="23" t="s">
        <v>235</v>
      </c>
      <c r="B373" s="221" t="s">
        <v>2038</v>
      </c>
      <c r="C373" s="211" t="s">
        <v>142</v>
      </c>
      <c r="D373" s="207" t="s">
        <v>133</v>
      </c>
    </row>
    <row r="374" spans="1:4" ht="12.75">
      <c r="A374" s="23" t="s">
        <v>235</v>
      </c>
      <c r="B374" s="19" t="s">
        <v>2036</v>
      </c>
      <c r="C374" s="25" t="s">
        <v>142</v>
      </c>
      <c r="D374" s="207" t="s">
        <v>133</v>
      </c>
    </row>
    <row r="375" spans="1:4" ht="12.75">
      <c r="A375" s="23" t="s">
        <v>235</v>
      </c>
      <c r="B375" s="221" t="s">
        <v>2033</v>
      </c>
      <c r="C375" s="25" t="s">
        <v>142</v>
      </c>
      <c r="D375" s="207" t="s">
        <v>133</v>
      </c>
    </row>
    <row r="376" spans="1:4" ht="12.75">
      <c r="A376" s="23" t="s">
        <v>235</v>
      </c>
      <c r="B376" s="221" t="s">
        <v>2031</v>
      </c>
      <c r="C376" s="25" t="s">
        <v>142</v>
      </c>
      <c r="D376" s="207" t="s">
        <v>133</v>
      </c>
    </row>
    <row r="377" spans="1:4" ht="12.75">
      <c r="A377" s="23" t="s">
        <v>235</v>
      </c>
      <c r="B377" s="221" t="s">
        <v>2030</v>
      </c>
      <c r="C377" s="25" t="s">
        <v>142</v>
      </c>
      <c r="D377" s="207" t="s">
        <v>133</v>
      </c>
    </row>
    <row r="378" spans="1:4" ht="12.75">
      <c r="A378" s="23" t="s">
        <v>235</v>
      </c>
      <c r="B378" s="221" t="s">
        <v>2026</v>
      </c>
      <c r="C378" s="25" t="s">
        <v>142</v>
      </c>
      <c r="D378" s="207" t="s">
        <v>133</v>
      </c>
    </row>
    <row r="379" spans="1:4" ht="12.75">
      <c r="A379" s="23" t="s">
        <v>235</v>
      </c>
      <c r="B379" s="221" t="s">
        <v>2024</v>
      </c>
      <c r="C379" s="25" t="s">
        <v>142</v>
      </c>
      <c r="D379" s="207" t="s">
        <v>133</v>
      </c>
    </row>
    <row r="380" spans="1:4" ht="12.75">
      <c r="A380" s="23" t="s">
        <v>235</v>
      </c>
      <c r="B380" s="221" t="s">
        <v>2020</v>
      </c>
      <c r="C380" s="25" t="s">
        <v>142</v>
      </c>
      <c r="D380" s="207" t="s">
        <v>133</v>
      </c>
    </row>
    <row r="381" spans="1:4" ht="12.75">
      <c r="A381" s="23" t="s">
        <v>235</v>
      </c>
      <c r="B381" s="19" t="s">
        <v>2019</v>
      </c>
      <c r="C381" s="25" t="s">
        <v>142</v>
      </c>
      <c r="D381" s="207" t="s">
        <v>133</v>
      </c>
    </row>
    <row r="382" spans="1:4" ht="12.75">
      <c r="A382" s="23" t="s">
        <v>235</v>
      </c>
      <c r="B382" s="221" t="s">
        <v>2018</v>
      </c>
      <c r="C382" s="211" t="s">
        <v>142</v>
      </c>
      <c r="D382" s="207" t="s">
        <v>133</v>
      </c>
    </row>
    <row r="383" spans="1:4" ht="12.75">
      <c r="A383" s="23" t="s">
        <v>235</v>
      </c>
      <c r="B383" s="221" t="s">
        <v>2017</v>
      </c>
      <c r="C383" s="25" t="s">
        <v>142</v>
      </c>
      <c r="D383" s="207" t="s">
        <v>133</v>
      </c>
    </row>
    <row r="384" spans="1:4" ht="12.75">
      <c r="A384" s="23" t="s">
        <v>235</v>
      </c>
      <c r="B384" s="19" t="s">
        <v>2015</v>
      </c>
      <c r="C384" s="25" t="s">
        <v>142</v>
      </c>
      <c r="D384" s="207" t="s">
        <v>133</v>
      </c>
    </row>
    <row r="385" spans="1:4" ht="12.75">
      <c r="A385" s="23" t="s">
        <v>235</v>
      </c>
      <c r="B385" s="221" t="s">
        <v>2014</v>
      </c>
      <c r="C385" s="25" t="s">
        <v>142</v>
      </c>
      <c r="D385" s="207" t="s">
        <v>133</v>
      </c>
    </row>
    <row r="386" spans="1:4" ht="12.75">
      <c r="A386" s="23" t="s">
        <v>235</v>
      </c>
      <c r="B386" s="221" t="s">
        <v>2010</v>
      </c>
      <c r="C386" s="25" t="s">
        <v>142</v>
      </c>
      <c r="D386" s="207" t="s">
        <v>133</v>
      </c>
    </row>
    <row r="387" spans="1:4" ht="12.75">
      <c r="A387" s="23" t="s">
        <v>235</v>
      </c>
      <c r="B387" s="221" t="s">
        <v>2008</v>
      </c>
      <c r="C387" s="211" t="s">
        <v>142</v>
      </c>
      <c r="D387" s="207" t="s">
        <v>133</v>
      </c>
    </row>
    <row r="388" spans="1:4" ht="12.75">
      <c r="A388" s="23" t="s">
        <v>235</v>
      </c>
      <c r="B388" s="221" t="s">
        <v>999</v>
      </c>
      <c r="C388" s="25" t="s">
        <v>142</v>
      </c>
      <c r="D388" s="207" t="s">
        <v>133</v>
      </c>
    </row>
    <row r="389" spans="1:4" ht="12.75">
      <c r="A389" s="23" t="s">
        <v>235</v>
      </c>
      <c r="B389" s="221" t="s">
        <v>998</v>
      </c>
      <c r="C389" s="25" t="s">
        <v>142</v>
      </c>
      <c r="D389" s="207" t="s">
        <v>133</v>
      </c>
    </row>
    <row r="390" spans="1:4" ht="12.75">
      <c r="A390" s="23" t="s">
        <v>235</v>
      </c>
      <c r="B390" s="19" t="s">
        <v>996</v>
      </c>
      <c r="C390" s="25" t="s">
        <v>142</v>
      </c>
      <c r="D390" s="207" t="s">
        <v>133</v>
      </c>
    </row>
    <row r="391" spans="1:4" ht="12.75">
      <c r="A391" s="23" t="s">
        <v>235</v>
      </c>
      <c r="B391" s="221" t="s">
        <v>993</v>
      </c>
      <c r="C391" s="25" t="s">
        <v>142</v>
      </c>
      <c r="D391" s="207" t="s">
        <v>133</v>
      </c>
    </row>
    <row r="392" spans="1:4" ht="12.75">
      <c r="A392" s="23" t="s">
        <v>235</v>
      </c>
      <c r="B392" s="221" t="s">
        <v>648</v>
      </c>
      <c r="C392" s="25" t="s">
        <v>142</v>
      </c>
      <c r="D392" s="207" t="s">
        <v>133</v>
      </c>
    </row>
    <row r="393" spans="1:4" ht="12.75">
      <c r="A393" s="23" t="s">
        <v>235</v>
      </c>
      <c r="B393" s="221" t="s">
        <v>649</v>
      </c>
      <c r="C393" s="25" t="s">
        <v>142</v>
      </c>
      <c r="D393" s="207" t="s">
        <v>133</v>
      </c>
    </row>
    <row r="394" spans="1:4" ht="12.75">
      <c r="A394" s="23" t="s">
        <v>235</v>
      </c>
      <c r="B394" s="221" t="s">
        <v>989</v>
      </c>
      <c r="C394" s="25" t="s">
        <v>142</v>
      </c>
      <c r="D394" s="207" t="s">
        <v>133</v>
      </c>
    </row>
    <row r="395" spans="1:4" ht="12.75">
      <c r="A395" s="23" t="s">
        <v>235</v>
      </c>
      <c r="B395" s="221" t="s">
        <v>988</v>
      </c>
      <c r="C395" s="25" t="s">
        <v>142</v>
      </c>
      <c r="D395" s="207" t="s">
        <v>133</v>
      </c>
    </row>
    <row r="396" spans="1:4" ht="12.75">
      <c r="A396" s="23" t="s">
        <v>235</v>
      </c>
      <c r="B396" s="221" t="s">
        <v>984</v>
      </c>
      <c r="C396" s="25" t="s">
        <v>142</v>
      </c>
      <c r="D396" s="207" t="s">
        <v>133</v>
      </c>
    </row>
    <row r="397" spans="1:4" ht="12.75">
      <c r="A397" s="23" t="s">
        <v>235</v>
      </c>
      <c r="B397" s="221" t="s">
        <v>982</v>
      </c>
      <c r="C397" s="25" t="s">
        <v>142</v>
      </c>
      <c r="D397" s="207" t="s">
        <v>133</v>
      </c>
    </row>
    <row r="398" spans="1:4" ht="12.75">
      <c r="A398" s="23" t="s">
        <v>235</v>
      </c>
      <c r="B398" s="19" t="s">
        <v>981</v>
      </c>
      <c r="C398" s="25" t="s">
        <v>142</v>
      </c>
      <c r="D398" s="207" t="s">
        <v>133</v>
      </c>
    </row>
    <row r="399" spans="1:4" ht="12.75">
      <c r="A399" s="23" t="s">
        <v>235</v>
      </c>
      <c r="B399" s="221" t="s">
        <v>980</v>
      </c>
      <c r="C399" s="25" t="s">
        <v>142</v>
      </c>
      <c r="D399" s="207" t="s">
        <v>133</v>
      </c>
    </row>
    <row r="400" spans="1:4" ht="12.75">
      <c r="A400" s="23" t="s">
        <v>235</v>
      </c>
      <c r="B400" s="221" t="s">
        <v>978</v>
      </c>
      <c r="C400" s="25" t="s">
        <v>142</v>
      </c>
      <c r="D400" s="207" t="s">
        <v>133</v>
      </c>
    </row>
    <row r="401" spans="1:4" ht="12.75">
      <c r="A401" s="23" t="s">
        <v>235</v>
      </c>
      <c r="B401" s="221" t="s">
        <v>976</v>
      </c>
      <c r="C401" s="25" t="s">
        <v>142</v>
      </c>
      <c r="D401" s="207" t="s">
        <v>133</v>
      </c>
    </row>
    <row r="402" spans="1:4" ht="12.75">
      <c r="A402" s="23" t="s">
        <v>235</v>
      </c>
      <c r="B402" s="221" t="s">
        <v>975</v>
      </c>
      <c r="C402" s="25" t="s">
        <v>142</v>
      </c>
      <c r="D402" s="207" t="s">
        <v>133</v>
      </c>
    </row>
    <row r="403" spans="1:4" ht="12.75">
      <c r="A403" s="23" t="s">
        <v>235</v>
      </c>
      <c r="B403" s="221" t="s">
        <v>974</v>
      </c>
      <c r="C403" s="25" t="s">
        <v>142</v>
      </c>
      <c r="D403" s="207" t="s">
        <v>133</v>
      </c>
    </row>
    <row r="404" spans="1:4" ht="12.75">
      <c r="A404" s="23" t="s">
        <v>235</v>
      </c>
      <c r="B404" s="221" t="s">
        <v>1978</v>
      </c>
      <c r="C404" s="25" t="s">
        <v>142</v>
      </c>
      <c r="D404" s="207" t="s">
        <v>133</v>
      </c>
    </row>
    <row r="405" spans="1:4" ht="12.75">
      <c r="A405" s="23" t="s">
        <v>235</v>
      </c>
      <c r="B405" s="221" t="s">
        <v>1977</v>
      </c>
      <c r="C405" s="25" t="s">
        <v>142</v>
      </c>
      <c r="D405" s="207" t="s">
        <v>133</v>
      </c>
    </row>
    <row r="406" spans="1:4" ht="12.75">
      <c r="A406" s="23" t="s">
        <v>235</v>
      </c>
      <c r="B406" s="221" t="s">
        <v>1976</v>
      </c>
      <c r="C406" s="211" t="s">
        <v>142</v>
      </c>
      <c r="D406" s="207" t="s">
        <v>133</v>
      </c>
    </row>
    <row r="407" spans="1:4" ht="12.75">
      <c r="A407" s="23" t="s">
        <v>235</v>
      </c>
      <c r="B407" s="221" t="s">
        <v>1975</v>
      </c>
      <c r="C407" s="25" t="s">
        <v>142</v>
      </c>
      <c r="D407" s="207" t="s">
        <v>133</v>
      </c>
    </row>
    <row r="408" spans="1:4" ht="12.75">
      <c r="A408" s="23" t="s">
        <v>235</v>
      </c>
      <c r="B408" s="221" t="s">
        <v>1974</v>
      </c>
      <c r="C408" s="25" t="s">
        <v>142</v>
      </c>
      <c r="D408" s="207" t="s">
        <v>133</v>
      </c>
    </row>
    <row r="409" spans="1:4" ht="12.75">
      <c r="A409" s="23" t="s">
        <v>235</v>
      </c>
      <c r="B409" s="221" t="s">
        <v>1973</v>
      </c>
      <c r="C409" s="25" t="s">
        <v>142</v>
      </c>
      <c r="D409" s="207" t="s">
        <v>133</v>
      </c>
    </row>
    <row r="410" spans="1:4" ht="12.75">
      <c r="A410" s="23" t="s">
        <v>235</v>
      </c>
      <c r="B410" s="221" t="s">
        <v>1972</v>
      </c>
      <c r="C410" s="25" t="s">
        <v>142</v>
      </c>
      <c r="D410" s="207" t="s">
        <v>133</v>
      </c>
    </row>
    <row r="411" spans="1:4" ht="12.75">
      <c r="A411" s="23" t="s">
        <v>235</v>
      </c>
      <c r="B411" s="19" t="s">
        <v>1971</v>
      </c>
      <c r="C411" s="25" t="s">
        <v>142</v>
      </c>
      <c r="D411" s="207" t="s">
        <v>133</v>
      </c>
    </row>
    <row r="412" spans="1:4" ht="12.75">
      <c r="A412" s="23" t="s">
        <v>235</v>
      </c>
      <c r="B412" s="221" t="s">
        <v>1970</v>
      </c>
      <c r="C412" s="25" t="s">
        <v>142</v>
      </c>
      <c r="D412" s="207" t="s">
        <v>133</v>
      </c>
    </row>
    <row r="413" spans="1:4" ht="12.75">
      <c r="A413" s="23" t="s">
        <v>235</v>
      </c>
      <c r="B413" s="221" t="s">
        <v>1967</v>
      </c>
      <c r="C413" s="25" t="s">
        <v>142</v>
      </c>
      <c r="D413" s="207" t="s">
        <v>133</v>
      </c>
    </row>
    <row r="414" spans="1:4" ht="12.75">
      <c r="A414" s="23" t="s">
        <v>235</v>
      </c>
      <c r="B414" s="221" t="s">
        <v>1964</v>
      </c>
      <c r="C414" s="25" t="s">
        <v>142</v>
      </c>
      <c r="D414" s="207" t="s">
        <v>133</v>
      </c>
    </row>
    <row r="415" spans="1:4" ht="12.75">
      <c r="A415" s="23" t="s">
        <v>235</v>
      </c>
      <c r="B415" s="221" t="s">
        <v>1962</v>
      </c>
      <c r="C415" s="25" t="s">
        <v>142</v>
      </c>
      <c r="D415" s="207" t="s">
        <v>133</v>
      </c>
    </row>
    <row r="416" spans="1:4" ht="12.75">
      <c r="A416" s="23" t="s">
        <v>235</v>
      </c>
      <c r="B416" s="221" t="s">
        <v>1960</v>
      </c>
      <c r="C416" s="25" t="s">
        <v>142</v>
      </c>
      <c r="D416" s="207" t="s">
        <v>133</v>
      </c>
    </row>
    <row r="417" spans="1:4" ht="12.75">
      <c r="A417" s="23" t="s">
        <v>235</v>
      </c>
      <c r="B417" s="221" t="s">
        <v>1959</v>
      </c>
      <c r="C417" s="25" t="s">
        <v>142</v>
      </c>
      <c r="D417" s="207" t="s">
        <v>133</v>
      </c>
    </row>
    <row r="418" spans="1:4" ht="12.75">
      <c r="A418" s="23" t="s">
        <v>235</v>
      </c>
      <c r="B418" s="221" t="s">
        <v>1958</v>
      </c>
      <c r="C418" s="25" t="s">
        <v>142</v>
      </c>
      <c r="D418" s="207" t="s">
        <v>133</v>
      </c>
    </row>
    <row r="419" spans="1:4" ht="12.75">
      <c r="A419" s="23" t="s">
        <v>235</v>
      </c>
      <c r="B419" s="221" t="s">
        <v>1957</v>
      </c>
      <c r="C419" s="25" t="s">
        <v>142</v>
      </c>
      <c r="D419" s="207" t="s">
        <v>133</v>
      </c>
    </row>
    <row r="420" spans="1:4" ht="12.75">
      <c r="A420" s="23" t="s">
        <v>235</v>
      </c>
      <c r="B420" s="221" t="s">
        <v>1952</v>
      </c>
      <c r="C420" s="25" t="s">
        <v>142</v>
      </c>
      <c r="D420" s="207" t="s">
        <v>133</v>
      </c>
    </row>
    <row r="421" spans="1:4" ht="12.75">
      <c r="A421" s="23" t="s">
        <v>235</v>
      </c>
      <c r="B421" s="221" t="s">
        <v>922</v>
      </c>
      <c r="C421" s="25" t="s">
        <v>142</v>
      </c>
      <c r="D421" s="207" t="s">
        <v>133</v>
      </c>
    </row>
    <row r="422" spans="1:4" ht="12.75">
      <c r="A422" s="23" t="s">
        <v>235</v>
      </c>
      <c r="B422" s="19" t="s">
        <v>921</v>
      </c>
      <c r="C422" s="25" t="s">
        <v>142</v>
      </c>
      <c r="D422" s="207" t="s">
        <v>133</v>
      </c>
    </row>
    <row r="423" spans="1:4" ht="12.75">
      <c r="A423" s="23" t="s">
        <v>235</v>
      </c>
      <c r="B423" s="221" t="s">
        <v>920</v>
      </c>
      <c r="C423" s="25" t="s">
        <v>142</v>
      </c>
      <c r="D423" s="207" t="s">
        <v>133</v>
      </c>
    </row>
    <row r="424" spans="1:4" ht="12.75">
      <c r="A424" s="23" t="s">
        <v>235</v>
      </c>
      <c r="B424" s="221" t="s">
        <v>919</v>
      </c>
      <c r="C424" s="25" t="s">
        <v>142</v>
      </c>
      <c r="D424" s="207" t="s">
        <v>133</v>
      </c>
    </row>
    <row r="425" spans="1:4" ht="12.75">
      <c r="A425" s="23" t="s">
        <v>235</v>
      </c>
      <c r="B425" s="221" t="s">
        <v>918</v>
      </c>
      <c r="C425" s="25" t="s">
        <v>142</v>
      </c>
      <c r="D425" s="207" t="s">
        <v>133</v>
      </c>
    </row>
    <row r="426" spans="1:4" ht="12.75">
      <c r="A426" s="23" t="s">
        <v>235</v>
      </c>
      <c r="B426" s="19" t="s">
        <v>917</v>
      </c>
      <c r="C426" s="25" t="s">
        <v>142</v>
      </c>
      <c r="D426" s="207" t="s">
        <v>133</v>
      </c>
    </row>
    <row r="427" spans="1:4" ht="12.75">
      <c r="A427" s="23" t="s">
        <v>235</v>
      </c>
      <c r="B427" s="19" t="s">
        <v>914</v>
      </c>
      <c r="C427" s="25" t="s">
        <v>142</v>
      </c>
      <c r="D427" s="207" t="s">
        <v>133</v>
      </c>
    </row>
    <row r="428" spans="1:4" ht="12.75">
      <c r="A428" s="23" t="s">
        <v>235</v>
      </c>
      <c r="B428" s="221" t="s">
        <v>911</v>
      </c>
      <c r="C428" s="25" t="s">
        <v>142</v>
      </c>
      <c r="D428" s="207" t="s">
        <v>133</v>
      </c>
    </row>
    <row r="429" spans="1:4" ht="12.75">
      <c r="A429" s="23" t="s">
        <v>235</v>
      </c>
      <c r="B429" s="221" t="s">
        <v>908</v>
      </c>
      <c r="C429" s="25" t="s">
        <v>142</v>
      </c>
      <c r="D429" s="207" t="s">
        <v>133</v>
      </c>
    </row>
    <row r="430" spans="1:4" ht="12.75">
      <c r="A430" s="23" t="s">
        <v>235</v>
      </c>
      <c r="B430" s="221" t="s">
        <v>907</v>
      </c>
      <c r="C430" s="25" t="s">
        <v>142</v>
      </c>
      <c r="D430" s="207" t="s">
        <v>133</v>
      </c>
    </row>
    <row r="431" spans="1:4" ht="12.75">
      <c r="A431" s="23" t="s">
        <v>235</v>
      </c>
      <c r="B431" s="221" t="s">
        <v>650</v>
      </c>
      <c r="C431" s="25" t="s">
        <v>142</v>
      </c>
      <c r="D431" s="207" t="s">
        <v>133</v>
      </c>
    </row>
    <row r="432" spans="1:4" ht="12.75">
      <c r="A432" s="23" t="s">
        <v>235</v>
      </c>
      <c r="B432" s="221" t="s">
        <v>906</v>
      </c>
      <c r="C432" s="211" t="s">
        <v>142</v>
      </c>
      <c r="D432" s="207" t="s">
        <v>133</v>
      </c>
    </row>
    <row r="433" spans="1:4" ht="12.75">
      <c r="A433" s="23" t="s">
        <v>235</v>
      </c>
      <c r="B433" s="221" t="s">
        <v>905</v>
      </c>
      <c r="C433" s="211" t="s">
        <v>142</v>
      </c>
      <c r="D433" s="207" t="s">
        <v>133</v>
      </c>
    </row>
    <row r="434" spans="1:4" ht="12.75">
      <c r="A434" s="23" t="s">
        <v>235</v>
      </c>
      <c r="B434" s="221" t="s">
        <v>904</v>
      </c>
      <c r="C434" s="25" t="s">
        <v>142</v>
      </c>
      <c r="D434" s="207" t="s">
        <v>133</v>
      </c>
    </row>
    <row r="435" spans="1:4" ht="12.75">
      <c r="A435" s="23" t="s">
        <v>235</v>
      </c>
      <c r="B435" s="221" t="s">
        <v>903</v>
      </c>
      <c r="C435" s="25" t="s">
        <v>142</v>
      </c>
      <c r="D435" s="207" t="s">
        <v>133</v>
      </c>
    </row>
    <row r="436" spans="1:4" ht="12.75">
      <c r="A436" s="23" t="s">
        <v>235</v>
      </c>
      <c r="B436" s="221" t="s">
        <v>1936</v>
      </c>
      <c r="C436" s="25" t="s">
        <v>142</v>
      </c>
      <c r="D436" s="207" t="s">
        <v>133</v>
      </c>
    </row>
    <row r="437" spans="1:4" ht="12.75">
      <c r="A437" s="23" t="s">
        <v>235</v>
      </c>
      <c r="B437" s="221" t="s">
        <v>1932</v>
      </c>
      <c r="C437" s="25" t="s">
        <v>142</v>
      </c>
      <c r="D437" s="207" t="s">
        <v>133</v>
      </c>
    </row>
    <row r="438" spans="1:4" ht="12.75">
      <c r="A438" s="23" t="s">
        <v>235</v>
      </c>
      <c r="B438" s="221" t="s">
        <v>1929</v>
      </c>
      <c r="C438" s="211" t="s">
        <v>142</v>
      </c>
      <c r="D438" s="207" t="s">
        <v>133</v>
      </c>
    </row>
    <row r="439" spans="1:4" ht="12.75">
      <c r="A439" s="23" t="s">
        <v>235</v>
      </c>
      <c r="B439" s="221" t="s">
        <v>651</v>
      </c>
      <c r="C439" s="25" t="s">
        <v>142</v>
      </c>
      <c r="D439" s="207" t="s">
        <v>142</v>
      </c>
    </row>
    <row r="440" spans="1:4" ht="12.75">
      <c r="A440" s="23" t="s">
        <v>235</v>
      </c>
      <c r="B440" s="221" t="s">
        <v>652</v>
      </c>
      <c r="C440" s="25" t="s">
        <v>142</v>
      </c>
      <c r="D440" s="207" t="s">
        <v>142</v>
      </c>
    </row>
    <row r="441" spans="1:4" ht="12.75">
      <c r="A441" s="23" t="s">
        <v>235</v>
      </c>
      <c r="B441" s="221" t="s">
        <v>653</v>
      </c>
      <c r="C441" s="211" t="s">
        <v>142</v>
      </c>
      <c r="D441" s="207" t="s">
        <v>142</v>
      </c>
    </row>
    <row r="442" spans="1:4" ht="12.75">
      <c r="A442" s="23" t="s">
        <v>235</v>
      </c>
      <c r="B442" s="19" t="s">
        <v>1054</v>
      </c>
      <c r="C442" s="211" t="s">
        <v>133</v>
      </c>
      <c r="D442" s="207" t="s">
        <v>133</v>
      </c>
    </row>
    <row r="443" spans="1:4" ht="12.75">
      <c r="A443" s="23" t="s">
        <v>235</v>
      </c>
      <c r="B443" s="221" t="s">
        <v>1052</v>
      </c>
      <c r="C443" s="211" t="s">
        <v>133</v>
      </c>
      <c r="D443" s="207" t="s">
        <v>133</v>
      </c>
    </row>
    <row r="444" spans="1:4" ht="12.75">
      <c r="A444" s="23" t="s">
        <v>235</v>
      </c>
      <c r="B444" s="221" t="s">
        <v>1900</v>
      </c>
      <c r="C444" s="211" t="s">
        <v>133</v>
      </c>
      <c r="D444" s="207" t="s">
        <v>133</v>
      </c>
    </row>
    <row r="445" spans="1:4" ht="12.75">
      <c r="A445" s="23" t="s">
        <v>235</v>
      </c>
      <c r="B445" s="221" t="s">
        <v>1049</v>
      </c>
      <c r="C445" s="211" t="s">
        <v>133</v>
      </c>
      <c r="D445" s="207" t="s">
        <v>133</v>
      </c>
    </row>
    <row r="446" spans="1:4" ht="12.75">
      <c r="A446" s="23" t="s">
        <v>235</v>
      </c>
      <c r="B446" s="221" t="s">
        <v>1047</v>
      </c>
      <c r="C446" s="211" t="s">
        <v>133</v>
      </c>
      <c r="D446" s="207" t="s">
        <v>133</v>
      </c>
    </row>
    <row r="447" spans="1:4" ht="12.75">
      <c r="A447" s="23" t="s">
        <v>235</v>
      </c>
      <c r="B447" s="221" t="s">
        <v>1046</v>
      </c>
      <c r="C447" s="211" t="s">
        <v>133</v>
      </c>
      <c r="D447" s="207" t="s">
        <v>133</v>
      </c>
    </row>
    <row r="448" spans="1:4" ht="12.75">
      <c r="A448" s="23" t="s">
        <v>235</v>
      </c>
      <c r="B448" s="19" t="s">
        <v>1045</v>
      </c>
      <c r="C448" s="211" t="s">
        <v>133</v>
      </c>
      <c r="D448" s="207" t="s">
        <v>133</v>
      </c>
    </row>
    <row r="449" spans="1:4" ht="12.75">
      <c r="A449" s="23" t="s">
        <v>235</v>
      </c>
      <c r="B449" s="221" t="s">
        <v>1042</v>
      </c>
      <c r="C449" s="211" t="s">
        <v>133</v>
      </c>
      <c r="D449" s="207" t="s">
        <v>133</v>
      </c>
    </row>
    <row r="450" spans="1:4" ht="12.75">
      <c r="A450" s="23" t="s">
        <v>235</v>
      </c>
      <c r="B450" s="221" t="s">
        <v>1041</v>
      </c>
      <c r="C450" s="211" t="s">
        <v>133</v>
      </c>
      <c r="D450" s="207" t="s">
        <v>133</v>
      </c>
    </row>
    <row r="451" spans="1:4" ht="12.75">
      <c r="A451" s="23" t="s">
        <v>235</v>
      </c>
      <c r="B451" s="221" t="s">
        <v>1040</v>
      </c>
      <c r="C451" s="211" t="s">
        <v>133</v>
      </c>
      <c r="D451" s="207" t="s">
        <v>133</v>
      </c>
    </row>
    <row r="452" spans="1:4" ht="12.75">
      <c r="A452" s="23" t="s">
        <v>235</v>
      </c>
      <c r="B452" s="19" t="s">
        <v>1039</v>
      </c>
      <c r="C452" s="25" t="s">
        <v>133</v>
      </c>
      <c r="D452" s="207" t="s">
        <v>133</v>
      </c>
    </row>
    <row r="453" spans="1:4" ht="12.75">
      <c r="A453" s="23" t="s">
        <v>235</v>
      </c>
      <c r="B453" s="221" t="s">
        <v>2041</v>
      </c>
      <c r="C453" s="25" t="s">
        <v>133</v>
      </c>
      <c r="D453" s="207" t="s">
        <v>133</v>
      </c>
    </row>
    <row r="454" spans="1:4" ht="12.75">
      <c r="A454" s="23" t="s">
        <v>235</v>
      </c>
      <c r="B454" s="221" t="s">
        <v>2037</v>
      </c>
      <c r="C454" s="25" t="s">
        <v>133</v>
      </c>
      <c r="D454" s="207" t="s">
        <v>133</v>
      </c>
    </row>
    <row r="455" spans="1:4" ht="12.75">
      <c r="A455" s="23" t="s">
        <v>235</v>
      </c>
      <c r="B455" s="221" t="s">
        <v>2035</v>
      </c>
      <c r="C455" s="25" t="s">
        <v>133</v>
      </c>
      <c r="D455" s="207" t="s">
        <v>133</v>
      </c>
    </row>
    <row r="456" spans="1:4" ht="12.75">
      <c r="A456" s="23" t="s">
        <v>235</v>
      </c>
      <c r="B456" s="221" t="s">
        <v>2034</v>
      </c>
      <c r="C456" s="25" t="s">
        <v>133</v>
      </c>
      <c r="D456" s="207" t="s">
        <v>133</v>
      </c>
    </row>
    <row r="457" spans="1:4" ht="12.75">
      <c r="A457" s="23" t="s">
        <v>235</v>
      </c>
      <c r="B457" s="221" t="s">
        <v>2032</v>
      </c>
      <c r="C457" s="25" t="s">
        <v>133</v>
      </c>
      <c r="D457" s="207" t="s">
        <v>133</v>
      </c>
    </row>
    <row r="458" spans="1:4" ht="12.75">
      <c r="A458" s="23" t="s">
        <v>235</v>
      </c>
      <c r="B458" s="221" t="s">
        <v>2029</v>
      </c>
      <c r="C458" s="25" t="s">
        <v>133</v>
      </c>
      <c r="D458" s="207" t="s">
        <v>133</v>
      </c>
    </row>
    <row r="459" spans="1:4" ht="12.75">
      <c r="A459" s="23" t="s">
        <v>235</v>
      </c>
      <c r="B459" s="221" t="s">
        <v>2028</v>
      </c>
      <c r="C459" s="25" t="s">
        <v>133</v>
      </c>
      <c r="D459" s="207" t="s">
        <v>133</v>
      </c>
    </row>
    <row r="460" spans="1:4" ht="12.75">
      <c r="A460" s="23" t="s">
        <v>235</v>
      </c>
      <c r="B460" s="19" t="s">
        <v>2027</v>
      </c>
      <c r="C460" s="25" t="s">
        <v>133</v>
      </c>
      <c r="D460" s="207" t="s">
        <v>133</v>
      </c>
    </row>
    <row r="461" spans="1:4" ht="12.75">
      <c r="A461" s="23" t="s">
        <v>235</v>
      </c>
      <c r="B461" s="221" t="s">
        <v>654</v>
      </c>
      <c r="C461" s="25" t="s">
        <v>133</v>
      </c>
      <c r="D461" s="207" t="s">
        <v>133</v>
      </c>
    </row>
    <row r="462" spans="1:4" ht="12.75">
      <c r="A462" s="23" t="s">
        <v>235</v>
      </c>
      <c r="B462" s="19" t="s">
        <v>2025</v>
      </c>
      <c r="C462" s="25" t="s">
        <v>133</v>
      </c>
      <c r="D462" s="207" t="s">
        <v>133</v>
      </c>
    </row>
    <row r="463" spans="1:4" ht="12.75">
      <c r="A463" s="23" t="s">
        <v>235</v>
      </c>
      <c r="B463" s="221" t="s">
        <v>2023</v>
      </c>
      <c r="C463" s="25" t="s">
        <v>133</v>
      </c>
      <c r="D463" s="207" t="s">
        <v>133</v>
      </c>
    </row>
    <row r="464" spans="1:4" ht="12.75">
      <c r="A464" s="23" t="s">
        <v>235</v>
      </c>
      <c r="B464" s="221" t="s">
        <v>2022</v>
      </c>
      <c r="C464" s="25" t="s">
        <v>133</v>
      </c>
      <c r="D464" s="207" t="s">
        <v>133</v>
      </c>
    </row>
    <row r="465" spans="1:4" ht="12.75">
      <c r="A465" s="23" t="s">
        <v>235</v>
      </c>
      <c r="B465" s="221" t="s">
        <v>2021</v>
      </c>
      <c r="C465" s="25" t="s">
        <v>133</v>
      </c>
      <c r="D465" s="207" t="s">
        <v>133</v>
      </c>
    </row>
    <row r="466" spans="1:4" ht="12.75">
      <c r="A466" s="23" t="s">
        <v>235</v>
      </c>
      <c r="B466" s="221" t="s">
        <v>2016</v>
      </c>
      <c r="C466" s="25" t="s">
        <v>133</v>
      </c>
      <c r="D466" s="207" t="s">
        <v>133</v>
      </c>
    </row>
    <row r="467" spans="1:4" ht="12.75">
      <c r="A467" s="23" t="s">
        <v>235</v>
      </c>
      <c r="B467" s="221" t="s">
        <v>2013</v>
      </c>
      <c r="C467" s="25" t="s">
        <v>133</v>
      </c>
      <c r="D467" s="207" t="s">
        <v>133</v>
      </c>
    </row>
    <row r="468" spans="1:4" ht="12.75">
      <c r="A468" s="23" t="s">
        <v>235</v>
      </c>
      <c r="B468" s="221" t="s">
        <v>2012</v>
      </c>
      <c r="C468" s="25" t="s">
        <v>133</v>
      </c>
      <c r="D468" s="207" t="s">
        <v>133</v>
      </c>
    </row>
    <row r="469" spans="1:4" ht="12.75">
      <c r="A469" s="23" t="s">
        <v>235</v>
      </c>
      <c r="B469" s="19" t="s">
        <v>2011</v>
      </c>
      <c r="C469" s="25" t="s">
        <v>133</v>
      </c>
      <c r="D469" s="207" t="s">
        <v>133</v>
      </c>
    </row>
    <row r="470" spans="1:4" ht="12.75">
      <c r="A470" s="23" t="s">
        <v>235</v>
      </c>
      <c r="B470" s="221" t="s">
        <v>2009</v>
      </c>
      <c r="C470" s="25" t="s">
        <v>133</v>
      </c>
      <c r="D470" s="207" t="s">
        <v>133</v>
      </c>
    </row>
    <row r="471" spans="1:4" ht="12.75">
      <c r="A471" s="23" t="s">
        <v>235</v>
      </c>
      <c r="B471" s="221" t="s">
        <v>2007</v>
      </c>
      <c r="C471" s="25" t="s">
        <v>133</v>
      </c>
      <c r="D471" s="207" t="s">
        <v>133</v>
      </c>
    </row>
    <row r="472" spans="1:4" ht="12.75">
      <c r="A472" s="23" t="s">
        <v>235</v>
      </c>
      <c r="B472" s="19" t="s">
        <v>997</v>
      </c>
      <c r="C472" s="25" t="s">
        <v>133</v>
      </c>
      <c r="D472" s="207" t="s">
        <v>133</v>
      </c>
    </row>
    <row r="473" spans="1:4" ht="12.75">
      <c r="A473" s="23" t="s">
        <v>235</v>
      </c>
      <c r="B473" s="221" t="s">
        <v>995</v>
      </c>
      <c r="C473" s="25" t="s">
        <v>133</v>
      </c>
      <c r="D473" s="207" t="s">
        <v>133</v>
      </c>
    </row>
    <row r="474" spans="1:4" ht="12.75">
      <c r="A474" s="23" t="s">
        <v>235</v>
      </c>
      <c r="B474" s="221" t="s">
        <v>994</v>
      </c>
      <c r="C474" s="25" t="s">
        <v>133</v>
      </c>
      <c r="D474" s="207" t="s">
        <v>133</v>
      </c>
    </row>
    <row r="475" spans="1:4" ht="12.75">
      <c r="A475" s="23" t="s">
        <v>235</v>
      </c>
      <c r="B475" s="222" t="s">
        <v>992</v>
      </c>
      <c r="C475" s="25" t="s">
        <v>133</v>
      </c>
      <c r="D475" s="207" t="s">
        <v>133</v>
      </c>
    </row>
    <row r="476" spans="1:4" ht="12.75">
      <c r="A476" s="23" t="s">
        <v>235</v>
      </c>
      <c r="B476" s="221" t="s">
        <v>991</v>
      </c>
      <c r="C476" s="25" t="s">
        <v>133</v>
      </c>
      <c r="D476" s="207" t="s">
        <v>133</v>
      </c>
    </row>
    <row r="477" spans="1:4" ht="12.75">
      <c r="A477" s="23" t="s">
        <v>235</v>
      </c>
      <c r="B477" s="221" t="s">
        <v>655</v>
      </c>
      <c r="C477" s="25" t="s">
        <v>133</v>
      </c>
      <c r="D477" s="207" t="s">
        <v>133</v>
      </c>
    </row>
    <row r="478" spans="1:4" ht="12.75">
      <c r="A478" s="23" t="s">
        <v>235</v>
      </c>
      <c r="B478" s="221" t="s">
        <v>990</v>
      </c>
      <c r="C478" s="25" t="s">
        <v>133</v>
      </c>
      <c r="D478" s="207" t="s">
        <v>133</v>
      </c>
    </row>
    <row r="479" spans="1:4" ht="12.75">
      <c r="A479" s="23" t="s">
        <v>235</v>
      </c>
      <c r="B479" s="221" t="s">
        <v>987</v>
      </c>
      <c r="C479" s="25" t="s">
        <v>133</v>
      </c>
      <c r="D479" s="207" t="s">
        <v>133</v>
      </c>
    </row>
    <row r="480" spans="1:4" ht="12.75">
      <c r="A480" s="23" t="s">
        <v>235</v>
      </c>
      <c r="B480" s="221" t="s">
        <v>986</v>
      </c>
      <c r="C480" s="25" t="s">
        <v>133</v>
      </c>
      <c r="D480" s="207" t="s">
        <v>133</v>
      </c>
    </row>
    <row r="481" spans="1:4" ht="12.75">
      <c r="A481" s="23" t="s">
        <v>235</v>
      </c>
      <c r="B481" s="19" t="s">
        <v>985</v>
      </c>
      <c r="C481" s="25" t="s">
        <v>133</v>
      </c>
      <c r="D481" s="207" t="s">
        <v>133</v>
      </c>
    </row>
    <row r="482" spans="1:4" ht="12.75">
      <c r="A482" s="23" t="s">
        <v>235</v>
      </c>
      <c r="B482" s="223" t="s">
        <v>983</v>
      </c>
      <c r="C482" s="25" t="s">
        <v>133</v>
      </c>
      <c r="D482" s="207" t="s">
        <v>133</v>
      </c>
    </row>
    <row r="483" spans="1:4" ht="12.75">
      <c r="A483" s="23" t="s">
        <v>235</v>
      </c>
      <c r="B483" s="221" t="s">
        <v>979</v>
      </c>
      <c r="C483" s="25" t="s">
        <v>133</v>
      </c>
      <c r="D483" s="207" t="s">
        <v>133</v>
      </c>
    </row>
    <row r="484" spans="1:4" ht="12.75">
      <c r="A484" s="23" t="s">
        <v>235</v>
      </c>
      <c r="B484" s="221" t="s">
        <v>977</v>
      </c>
      <c r="C484" s="25" t="s">
        <v>133</v>
      </c>
      <c r="D484" s="207" t="s">
        <v>133</v>
      </c>
    </row>
    <row r="485" spans="1:4" ht="12.75">
      <c r="A485" s="23" t="s">
        <v>235</v>
      </c>
      <c r="B485" s="221" t="s">
        <v>973</v>
      </c>
      <c r="C485" s="25" t="s">
        <v>133</v>
      </c>
      <c r="D485" s="207" t="s">
        <v>133</v>
      </c>
    </row>
    <row r="486" spans="1:4" ht="12.75">
      <c r="A486" s="23" t="s">
        <v>235</v>
      </c>
      <c r="B486" s="221" t="s">
        <v>972</v>
      </c>
      <c r="C486" s="25" t="s">
        <v>133</v>
      </c>
      <c r="D486" s="207" t="s">
        <v>133</v>
      </c>
    </row>
    <row r="487" spans="1:4" ht="12.75">
      <c r="A487" s="23" t="s">
        <v>235</v>
      </c>
      <c r="B487" s="223" t="s">
        <v>971</v>
      </c>
      <c r="C487" s="25" t="s">
        <v>133</v>
      </c>
      <c r="D487" s="207" t="s">
        <v>133</v>
      </c>
    </row>
    <row r="488" spans="1:4" ht="12.75">
      <c r="A488" s="23" t="s">
        <v>235</v>
      </c>
      <c r="B488" s="221" t="s">
        <v>1980</v>
      </c>
      <c r="C488" s="25" t="s">
        <v>133</v>
      </c>
      <c r="D488" s="207" t="s">
        <v>133</v>
      </c>
    </row>
    <row r="489" spans="1:4" ht="12.75">
      <c r="A489" s="23" t="s">
        <v>235</v>
      </c>
      <c r="B489" s="221" t="s">
        <v>1979</v>
      </c>
      <c r="C489" s="25" t="s">
        <v>133</v>
      </c>
      <c r="D489" s="207" t="s">
        <v>133</v>
      </c>
    </row>
    <row r="490" spans="1:4" ht="12.75">
      <c r="A490" s="23" t="s">
        <v>235</v>
      </c>
      <c r="B490" s="221" t="s">
        <v>656</v>
      </c>
      <c r="C490" s="25" t="s">
        <v>133</v>
      </c>
      <c r="D490" s="207" t="s">
        <v>133</v>
      </c>
    </row>
    <row r="491" spans="1:4" ht="12.75">
      <c r="A491" s="23" t="s">
        <v>235</v>
      </c>
      <c r="B491" s="19" t="s">
        <v>1969</v>
      </c>
      <c r="C491" s="25" t="s">
        <v>133</v>
      </c>
      <c r="D491" s="207" t="s">
        <v>133</v>
      </c>
    </row>
    <row r="492" spans="1:4" ht="12.75">
      <c r="A492" s="23" t="s">
        <v>235</v>
      </c>
      <c r="B492" s="221" t="s">
        <v>1968</v>
      </c>
      <c r="C492" s="25" t="s">
        <v>133</v>
      </c>
      <c r="D492" s="207" t="s">
        <v>133</v>
      </c>
    </row>
    <row r="493" spans="1:4" ht="12.75">
      <c r="A493" s="23" t="s">
        <v>235</v>
      </c>
      <c r="B493" s="221" t="s">
        <v>1966</v>
      </c>
      <c r="C493" s="25" t="s">
        <v>133</v>
      </c>
      <c r="D493" s="207" t="s">
        <v>133</v>
      </c>
    </row>
    <row r="494" spans="1:4" ht="12.75">
      <c r="A494" s="23" t="s">
        <v>235</v>
      </c>
      <c r="B494" s="221" t="s">
        <v>1965</v>
      </c>
      <c r="C494" s="25" t="s">
        <v>133</v>
      </c>
      <c r="D494" s="207" t="s">
        <v>133</v>
      </c>
    </row>
    <row r="495" spans="1:4" ht="12.75">
      <c r="A495" s="23" t="s">
        <v>235</v>
      </c>
      <c r="B495" s="221" t="s">
        <v>1963</v>
      </c>
      <c r="C495" s="25" t="s">
        <v>133</v>
      </c>
      <c r="D495" s="207" t="s">
        <v>133</v>
      </c>
    </row>
    <row r="496" spans="1:4" ht="12.75">
      <c r="A496" s="23" t="s">
        <v>235</v>
      </c>
      <c r="B496" s="221" t="s">
        <v>1961</v>
      </c>
      <c r="C496" s="25" t="s">
        <v>133</v>
      </c>
      <c r="D496" s="207" t="s">
        <v>133</v>
      </c>
    </row>
    <row r="497" spans="1:4" ht="12.75">
      <c r="A497" s="23" t="s">
        <v>235</v>
      </c>
      <c r="B497" s="221" t="s">
        <v>1956</v>
      </c>
      <c r="C497" s="211" t="s">
        <v>133</v>
      </c>
      <c r="D497" s="207" t="s">
        <v>133</v>
      </c>
    </row>
    <row r="498" spans="1:4" ht="12.75">
      <c r="A498" s="23" t="s">
        <v>235</v>
      </c>
      <c r="B498" s="19" t="s">
        <v>1955</v>
      </c>
      <c r="C498" s="25" t="s">
        <v>133</v>
      </c>
      <c r="D498" s="207" t="s">
        <v>133</v>
      </c>
    </row>
    <row r="499" spans="1:4" ht="12.75">
      <c r="A499" s="23" t="s">
        <v>235</v>
      </c>
      <c r="B499" s="221" t="s">
        <v>657</v>
      </c>
      <c r="C499" s="25" t="s">
        <v>133</v>
      </c>
      <c r="D499" s="207" t="s">
        <v>133</v>
      </c>
    </row>
    <row r="500" spans="1:4" ht="12.75">
      <c r="A500" s="23" t="s">
        <v>235</v>
      </c>
      <c r="B500" s="221" t="s">
        <v>1954</v>
      </c>
      <c r="C500" s="25" t="s">
        <v>133</v>
      </c>
      <c r="D500" s="207" t="s">
        <v>133</v>
      </c>
    </row>
    <row r="501" spans="1:4" ht="12.75">
      <c r="A501" s="23" t="s">
        <v>235</v>
      </c>
      <c r="B501" s="221" t="s">
        <v>1953</v>
      </c>
      <c r="C501" s="25" t="s">
        <v>133</v>
      </c>
      <c r="D501" s="207" t="s">
        <v>133</v>
      </c>
    </row>
    <row r="502" spans="1:4" ht="12.75">
      <c r="A502" s="23" t="s">
        <v>235</v>
      </c>
      <c r="B502" s="221" t="s">
        <v>916</v>
      </c>
      <c r="C502" s="25" t="s">
        <v>133</v>
      </c>
      <c r="D502" s="207" t="s">
        <v>133</v>
      </c>
    </row>
    <row r="503" spans="1:4" ht="12.75">
      <c r="A503" s="23" t="s">
        <v>235</v>
      </c>
      <c r="B503" s="19" t="s">
        <v>915</v>
      </c>
      <c r="C503" s="25" t="s">
        <v>133</v>
      </c>
      <c r="D503" s="207" t="s">
        <v>133</v>
      </c>
    </row>
    <row r="504" spans="1:4" s="224" customFormat="1" ht="12.75">
      <c r="A504" s="23" t="s">
        <v>235</v>
      </c>
      <c r="B504" s="19" t="s">
        <v>913</v>
      </c>
      <c r="C504" s="25" t="s">
        <v>133</v>
      </c>
      <c r="D504" s="220" t="s">
        <v>133</v>
      </c>
    </row>
    <row r="505" spans="1:4" s="224" customFormat="1" ht="12.75">
      <c r="A505" s="23" t="s">
        <v>235</v>
      </c>
      <c r="B505" s="221" t="s">
        <v>912</v>
      </c>
      <c r="C505" s="25" t="s">
        <v>133</v>
      </c>
      <c r="D505" s="220" t="s">
        <v>133</v>
      </c>
    </row>
    <row r="506" spans="1:4" s="224" customFormat="1" ht="12.75">
      <c r="A506" s="23" t="s">
        <v>235</v>
      </c>
      <c r="B506" s="221" t="s">
        <v>910</v>
      </c>
      <c r="C506" s="211" t="s">
        <v>133</v>
      </c>
      <c r="D506" s="220" t="s">
        <v>133</v>
      </c>
    </row>
    <row r="507" spans="1:4" ht="12.75">
      <c r="A507" s="23" t="s">
        <v>235</v>
      </c>
      <c r="B507" s="221" t="s">
        <v>909</v>
      </c>
      <c r="C507" s="211" t="s">
        <v>133</v>
      </c>
      <c r="D507" s="207" t="s">
        <v>133</v>
      </c>
    </row>
    <row r="508" spans="1:4" ht="12.75">
      <c r="A508" s="23" t="s">
        <v>235</v>
      </c>
      <c r="B508" s="221" t="s">
        <v>658</v>
      </c>
      <c r="C508" s="211" t="s">
        <v>133</v>
      </c>
      <c r="D508" s="207" t="s">
        <v>133</v>
      </c>
    </row>
    <row r="509" spans="1:4" ht="12.75">
      <c r="A509" s="23" t="s">
        <v>235</v>
      </c>
      <c r="B509" s="221" t="s">
        <v>1937</v>
      </c>
      <c r="C509" s="25" t="s">
        <v>133</v>
      </c>
      <c r="D509" s="207" t="s">
        <v>133</v>
      </c>
    </row>
    <row r="510" spans="1:4" ht="12.75">
      <c r="A510" s="23" t="s">
        <v>235</v>
      </c>
      <c r="B510" s="221" t="s">
        <v>1935</v>
      </c>
      <c r="C510" s="25" t="s">
        <v>133</v>
      </c>
      <c r="D510" s="207" t="s">
        <v>133</v>
      </c>
    </row>
    <row r="511" spans="1:4" ht="12.75">
      <c r="A511" s="23" t="s">
        <v>235</v>
      </c>
      <c r="B511" s="19" t="s">
        <v>1934</v>
      </c>
      <c r="C511" s="25" t="s">
        <v>133</v>
      </c>
      <c r="D511" s="207" t="s">
        <v>133</v>
      </c>
    </row>
    <row r="512" spans="1:4" ht="12.75">
      <c r="A512" s="23" t="s">
        <v>235</v>
      </c>
      <c r="B512" s="19" t="s">
        <v>1933</v>
      </c>
      <c r="C512" s="25" t="s">
        <v>133</v>
      </c>
      <c r="D512" s="207" t="s">
        <v>133</v>
      </c>
    </row>
    <row r="513" spans="1:4" ht="12.75">
      <c r="A513" s="23" t="s">
        <v>235</v>
      </c>
      <c r="B513" s="19" t="s">
        <v>1931</v>
      </c>
      <c r="C513" s="25" t="s">
        <v>133</v>
      </c>
      <c r="D513" s="207" t="s">
        <v>133</v>
      </c>
    </row>
    <row r="514" spans="1:4" ht="12.75">
      <c r="A514" s="23" t="s">
        <v>235</v>
      </c>
      <c r="B514" s="19" t="s">
        <v>1930</v>
      </c>
      <c r="C514" s="25" t="s">
        <v>133</v>
      </c>
      <c r="D514" s="207" t="s">
        <v>133</v>
      </c>
    </row>
    <row r="515" spans="1:4" ht="12.75">
      <c r="A515" s="23" t="s">
        <v>235</v>
      </c>
      <c r="B515" s="19" t="s">
        <v>659</v>
      </c>
      <c r="C515" s="25" t="s">
        <v>133</v>
      </c>
      <c r="D515" s="207" t="s">
        <v>142</v>
      </c>
    </row>
    <row r="516" spans="1:4" ht="12.75">
      <c r="A516" s="23" t="s">
        <v>235</v>
      </c>
      <c r="B516" s="19" t="s">
        <v>660</v>
      </c>
      <c r="C516" s="25" t="s">
        <v>133</v>
      </c>
      <c r="D516" s="207" t="s">
        <v>142</v>
      </c>
    </row>
    <row r="517" spans="1:4" ht="12.75">
      <c r="A517" s="23" t="s">
        <v>235</v>
      </c>
      <c r="B517" s="209" t="s">
        <v>661</v>
      </c>
      <c r="C517" s="25" t="s">
        <v>133</v>
      </c>
      <c r="D517" s="207" t="s">
        <v>142</v>
      </c>
    </row>
    <row r="518" ht="12.75">
      <c r="C518" s="25"/>
    </row>
    <row r="519" spans="1:4" ht="12.75">
      <c r="A519" s="23" t="s">
        <v>230</v>
      </c>
      <c r="B519" s="209" t="s">
        <v>1055</v>
      </c>
      <c r="C519" s="207" t="s">
        <v>142</v>
      </c>
      <c r="D519" s="207" t="s">
        <v>133</v>
      </c>
    </row>
    <row r="520" spans="1:4" ht="12.75">
      <c r="A520" s="23" t="s">
        <v>230</v>
      </c>
      <c r="B520" s="209" t="s">
        <v>1056</v>
      </c>
      <c r="C520" s="207" t="s">
        <v>142</v>
      </c>
      <c r="D520" s="207" t="s">
        <v>133</v>
      </c>
    </row>
    <row r="521" spans="1:4" ht="12.75">
      <c r="A521" s="23" t="s">
        <v>230</v>
      </c>
      <c r="B521" s="209" t="s">
        <v>1057</v>
      </c>
      <c r="C521" s="207" t="s">
        <v>142</v>
      </c>
      <c r="D521" s="207" t="s">
        <v>133</v>
      </c>
    </row>
    <row r="522" spans="1:4" ht="12.75">
      <c r="A522" s="23" t="s">
        <v>230</v>
      </c>
      <c r="B522" s="209" t="s">
        <v>1058</v>
      </c>
      <c r="C522" s="207" t="s">
        <v>142</v>
      </c>
      <c r="D522" s="207" t="s">
        <v>133</v>
      </c>
    </row>
    <row r="523" spans="1:4" ht="12.75">
      <c r="A523" s="23" t="s">
        <v>230</v>
      </c>
      <c r="B523" s="209" t="s">
        <v>662</v>
      </c>
      <c r="C523" s="207" t="s">
        <v>142</v>
      </c>
      <c r="D523" s="207" t="s">
        <v>133</v>
      </c>
    </row>
    <row r="524" spans="1:4" ht="12.75">
      <c r="A524" s="23" t="s">
        <v>230</v>
      </c>
      <c r="B524" s="209" t="s">
        <v>1059</v>
      </c>
      <c r="C524" s="207" t="s">
        <v>142</v>
      </c>
      <c r="D524" s="207" t="s">
        <v>133</v>
      </c>
    </row>
    <row r="525" spans="1:4" ht="12.75">
      <c r="A525" s="23" t="s">
        <v>230</v>
      </c>
      <c r="B525" s="209" t="s">
        <v>2085</v>
      </c>
      <c r="C525" s="207" t="s">
        <v>142</v>
      </c>
      <c r="D525" s="207" t="s">
        <v>133</v>
      </c>
    </row>
    <row r="526" spans="1:4" ht="12.75">
      <c r="A526" s="23" t="s">
        <v>230</v>
      </c>
      <c r="B526" s="209" t="s">
        <v>2086</v>
      </c>
      <c r="C526" s="207" t="s">
        <v>142</v>
      </c>
      <c r="D526" s="207" t="s">
        <v>133</v>
      </c>
    </row>
    <row r="527" spans="1:4" ht="12.75">
      <c r="A527" s="23" t="s">
        <v>230</v>
      </c>
      <c r="B527" s="209" t="s">
        <v>2087</v>
      </c>
      <c r="C527" s="207" t="s">
        <v>142</v>
      </c>
      <c r="D527" s="207" t="s">
        <v>133</v>
      </c>
    </row>
    <row r="528" spans="1:4" ht="12.75">
      <c r="A528" s="23" t="s">
        <v>230</v>
      </c>
      <c r="B528" s="209" t="s">
        <v>2088</v>
      </c>
      <c r="C528" s="207" t="s">
        <v>142</v>
      </c>
      <c r="D528" s="207" t="s">
        <v>133</v>
      </c>
    </row>
    <row r="529" spans="1:4" ht="12.75">
      <c r="A529" s="23" t="s">
        <v>230</v>
      </c>
      <c r="B529" s="209" t="s">
        <v>2089</v>
      </c>
      <c r="C529" s="207" t="s">
        <v>142</v>
      </c>
      <c r="D529" s="207" t="s">
        <v>133</v>
      </c>
    </row>
    <row r="530" spans="1:4" ht="12.75">
      <c r="A530" s="23" t="s">
        <v>230</v>
      </c>
      <c r="B530" s="209" t="s">
        <v>2090</v>
      </c>
      <c r="C530" s="207" t="s">
        <v>142</v>
      </c>
      <c r="D530" s="207" t="s">
        <v>133</v>
      </c>
    </row>
    <row r="531" spans="1:4" ht="12.75">
      <c r="A531" s="23" t="s">
        <v>230</v>
      </c>
      <c r="B531" s="209" t="s">
        <v>2091</v>
      </c>
      <c r="C531" s="207" t="s">
        <v>142</v>
      </c>
      <c r="D531" s="207" t="s">
        <v>133</v>
      </c>
    </row>
    <row r="532" spans="1:4" ht="12.75">
      <c r="A532" s="23" t="s">
        <v>230</v>
      </c>
      <c r="B532" s="209" t="s">
        <v>2092</v>
      </c>
      <c r="C532" s="207" t="s">
        <v>142</v>
      </c>
      <c r="D532" s="207" t="s">
        <v>133</v>
      </c>
    </row>
    <row r="533" spans="1:4" ht="12.75">
      <c r="A533" s="23" t="s">
        <v>230</v>
      </c>
      <c r="B533" s="209" t="s">
        <v>2093</v>
      </c>
      <c r="C533" s="207" t="s">
        <v>142</v>
      </c>
      <c r="D533" s="207" t="s">
        <v>133</v>
      </c>
    </row>
    <row r="534" spans="1:4" ht="12.75">
      <c r="A534" s="23" t="s">
        <v>230</v>
      </c>
      <c r="B534" s="209" t="s">
        <v>2094</v>
      </c>
      <c r="C534" s="207" t="s">
        <v>142</v>
      </c>
      <c r="D534" s="207" t="s">
        <v>133</v>
      </c>
    </row>
    <row r="535" spans="1:4" ht="12.75">
      <c r="A535" s="23" t="s">
        <v>230</v>
      </c>
      <c r="B535" s="209" t="s">
        <v>663</v>
      </c>
      <c r="C535" s="207" t="s">
        <v>142</v>
      </c>
      <c r="D535" s="207" t="s">
        <v>142</v>
      </c>
    </row>
    <row r="536" spans="1:4" ht="12.75">
      <c r="A536" s="23" t="s">
        <v>230</v>
      </c>
      <c r="B536" s="209" t="s">
        <v>2095</v>
      </c>
      <c r="C536" s="207" t="s">
        <v>142</v>
      </c>
      <c r="D536" s="207" t="s">
        <v>133</v>
      </c>
    </row>
    <row r="537" spans="1:4" ht="12.75">
      <c r="A537" s="23" t="s">
        <v>230</v>
      </c>
      <c r="B537" s="209" t="s">
        <v>2096</v>
      </c>
      <c r="C537" s="207" t="s">
        <v>142</v>
      </c>
      <c r="D537" s="207" t="s">
        <v>133</v>
      </c>
    </row>
    <row r="538" spans="1:4" ht="12.75">
      <c r="A538" s="23" t="s">
        <v>230</v>
      </c>
      <c r="B538" s="209" t="s">
        <v>2097</v>
      </c>
      <c r="C538" s="207" t="s">
        <v>142</v>
      </c>
      <c r="D538" s="207" t="s">
        <v>133</v>
      </c>
    </row>
    <row r="539" spans="1:4" ht="12.75">
      <c r="A539" s="23" t="s">
        <v>230</v>
      </c>
      <c r="B539" s="209" t="s">
        <v>2098</v>
      </c>
      <c r="C539" s="207" t="s">
        <v>142</v>
      </c>
      <c r="D539" s="207" t="s">
        <v>133</v>
      </c>
    </row>
    <row r="540" spans="1:4" ht="12.75">
      <c r="A540" s="23" t="s">
        <v>230</v>
      </c>
      <c r="B540" s="209" t="s">
        <v>2099</v>
      </c>
      <c r="C540" s="207" t="s">
        <v>142</v>
      </c>
      <c r="D540" s="207" t="s">
        <v>133</v>
      </c>
    </row>
    <row r="541" spans="1:4" ht="12.75">
      <c r="A541" s="23" t="s">
        <v>230</v>
      </c>
      <c r="B541" s="209" t="s">
        <v>2100</v>
      </c>
      <c r="C541" s="207" t="s">
        <v>142</v>
      </c>
      <c r="D541" s="207" t="s">
        <v>133</v>
      </c>
    </row>
    <row r="542" spans="1:4" ht="12.75">
      <c r="A542" s="23" t="s">
        <v>230</v>
      </c>
      <c r="B542" s="209" t="s">
        <v>2101</v>
      </c>
      <c r="C542" s="207" t="s">
        <v>142</v>
      </c>
      <c r="D542" s="207" t="s">
        <v>133</v>
      </c>
    </row>
    <row r="543" spans="1:4" ht="12.75">
      <c r="A543" s="23" t="s">
        <v>230</v>
      </c>
      <c r="B543" s="209" t="s">
        <v>664</v>
      </c>
      <c r="C543" s="207" t="s">
        <v>133</v>
      </c>
      <c r="D543" s="207" t="s">
        <v>133</v>
      </c>
    </row>
    <row r="544" spans="1:4" ht="12.75">
      <c r="A544" s="23" t="s">
        <v>230</v>
      </c>
      <c r="B544" s="209" t="s">
        <v>665</v>
      </c>
      <c r="C544" s="207" t="s">
        <v>133</v>
      </c>
      <c r="D544" s="207" t="s">
        <v>133</v>
      </c>
    </row>
    <row r="545" spans="1:4" ht="12.75">
      <c r="A545" s="23" t="s">
        <v>230</v>
      </c>
      <c r="B545" s="209" t="s">
        <v>2102</v>
      </c>
      <c r="C545" s="207" t="s">
        <v>133</v>
      </c>
      <c r="D545" s="207" t="s">
        <v>133</v>
      </c>
    </row>
    <row r="546" spans="1:4" ht="12.75">
      <c r="A546" s="23" t="s">
        <v>230</v>
      </c>
      <c r="B546" s="209" t="s">
        <v>666</v>
      </c>
      <c r="C546" s="207" t="s">
        <v>133</v>
      </c>
      <c r="D546" s="207" t="s">
        <v>133</v>
      </c>
    </row>
    <row r="547" spans="1:4" ht="12.75">
      <c r="A547" s="23" t="s">
        <v>230</v>
      </c>
      <c r="B547" s="209" t="s">
        <v>667</v>
      </c>
      <c r="C547" s="207" t="s">
        <v>133</v>
      </c>
      <c r="D547" s="207" t="s">
        <v>133</v>
      </c>
    </row>
    <row r="548" spans="1:4" ht="12.75">
      <c r="A548" s="23" t="s">
        <v>230</v>
      </c>
      <c r="B548" s="209" t="s">
        <v>2103</v>
      </c>
      <c r="C548" s="207" t="s">
        <v>133</v>
      </c>
      <c r="D548" s="207" t="s">
        <v>133</v>
      </c>
    </row>
    <row r="549" spans="1:4" ht="12.75">
      <c r="A549" s="23" t="s">
        <v>230</v>
      </c>
      <c r="B549" s="209" t="s">
        <v>2104</v>
      </c>
      <c r="C549" s="207" t="s">
        <v>133</v>
      </c>
      <c r="D549" s="207" t="s">
        <v>133</v>
      </c>
    </row>
    <row r="550" spans="1:4" ht="12.75">
      <c r="A550" s="23" t="s">
        <v>230</v>
      </c>
      <c r="B550" s="209" t="s">
        <v>668</v>
      </c>
      <c r="C550" s="207" t="s">
        <v>133</v>
      </c>
      <c r="D550" s="207" t="s">
        <v>133</v>
      </c>
    </row>
    <row r="551" spans="1:4" ht="12.75">
      <c r="A551" s="23" t="s">
        <v>230</v>
      </c>
      <c r="B551" s="209" t="s">
        <v>2105</v>
      </c>
      <c r="C551" s="207" t="s">
        <v>133</v>
      </c>
      <c r="D551" s="207" t="s">
        <v>133</v>
      </c>
    </row>
    <row r="552" spans="1:4" ht="12.75">
      <c r="A552" s="23" t="s">
        <v>230</v>
      </c>
      <c r="B552" s="209" t="s">
        <v>2106</v>
      </c>
      <c r="C552" s="207" t="s">
        <v>133</v>
      </c>
      <c r="D552" s="207" t="s">
        <v>133</v>
      </c>
    </row>
    <row r="553" spans="1:4" ht="12.75">
      <c r="A553" s="23" t="s">
        <v>230</v>
      </c>
      <c r="B553" s="225" t="s">
        <v>2107</v>
      </c>
      <c r="C553" s="207" t="s">
        <v>133</v>
      </c>
      <c r="D553" s="207" t="s">
        <v>133</v>
      </c>
    </row>
    <row r="554" spans="1:4" ht="12.75">
      <c r="A554" s="23" t="s">
        <v>230</v>
      </c>
      <c r="B554" s="209" t="s">
        <v>2108</v>
      </c>
      <c r="C554" s="207" t="s">
        <v>133</v>
      </c>
      <c r="D554" s="207" t="s">
        <v>133</v>
      </c>
    </row>
    <row r="555" spans="1:4" ht="12.75">
      <c r="A555" s="23" t="s">
        <v>230</v>
      </c>
      <c r="B555" s="209" t="s">
        <v>2109</v>
      </c>
      <c r="C555" s="207" t="s">
        <v>133</v>
      </c>
      <c r="D555" s="207" t="s">
        <v>133</v>
      </c>
    </row>
    <row r="556" spans="1:4" ht="12.75">
      <c r="A556" s="23" t="s">
        <v>230</v>
      </c>
      <c r="B556" s="209" t="s">
        <v>2110</v>
      </c>
      <c r="C556" s="207" t="s">
        <v>133</v>
      </c>
      <c r="D556" s="207" t="s">
        <v>133</v>
      </c>
    </row>
    <row r="557" spans="1:4" ht="12.75">
      <c r="A557" s="23" t="s">
        <v>230</v>
      </c>
      <c r="B557" s="209" t="s">
        <v>2111</v>
      </c>
      <c r="C557" s="207" t="s">
        <v>133</v>
      </c>
      <c r="D557" s="207" t="s">
        <v>133</v>
      </c>
    </row>
    <row r="558" spans="1:4" ht="12.75">
      <c r="A558" s="23" t="s">
        <v>230</v>
      </c>
      <c r="B558" s="209" t="s">
        <v>2112</v>
      </c>
      <c r="C558" s="207" t="s">
        <v>133</v>
      </c>
      <c r="D558" s="207" t="s">
        <v>133</v>
      </c>
    </row>
    <row r="559" spans="1:4" ht="12.75">
      <c r="A559" s="23" t="s">
        <v>230</v>
      </c>
      <c r="B559" s="209" t="s">
        <v>2113</v>
      </c>
      <c r="C559" s="207" t="s">
        <v>133</v>
      </c>
      <c r="D559" s="207" t="s">
        <v>133</v>
      </c>
    </row>
    <row r="560" spans="1:4" ht="12.75">
      <c r="A560" s="23" t="s">
        <v>230</v>
      </c>
      <c r="B560" s="209" t="s">
        <v>2114</v>
      </c>
      <c r="C560" s="207" t="s">
        <v>133</v>
      </c>
      <c r="D560" s="207" t="s">
        <v>133</v>
      </c>
    </row>
    <row r="561" spans="1:4" ht="12.75">
      <c r="A561" s="23" t="s">
        <v>230</v>
      </c>
      <c r="B561" s="209" t="s">
        <v>2115</v>
      </c>
      <c r="C561" s="207" t="s">
        <v>133</v>
      </c>
      <c r="D561" s="207" t="s">
        <v>133</v>
      </c>
    </row>
    <row r="562" spans="1:4" ht="12.75">
      <c r="A562" s="23" t="s">
        <v>230</v>
      </c>
      <c r="B562" s="209" t="s">
        <v>669</v>
      </c>
      <c r="C562" s="207" t="s">
        <v>133</v>
      </c>
      <c r="D562" s="207" t="s">
        <v>133</v>
      </c>
    </row>
    <row r="563" spans="1:4" ht="12.75">
      <c r="A563" s="23" t="s">
        <v>230</v>
      </c>
      <c r="B563" s="209" t="s">
        <v>2116</v>
      </c>
      <c r="C563" s="207" t="s">
        <v>133</v>
      </c>
      <c r="D563" s="207" t="s">
        <v>133</v>
      </c>
    </row>
    <row r="564" spans="1:4" ht="12.75">
      <c r="A564" s="23" t="s">
        <v>230</v>
      </c>
      <c r="B564" s="209" t="s">
        <v>2117</v>
      </c>
      <c r="C564" s="207" t="s">
        <v>133</v>
      </c>
      <c r="D564" s="207" t="s">
        <v>133</v>
      </c>
    </row>
    <row r="565" spans="1:4" ht="12.75">
      <c r="A565" s="23" t="s">
        <v>230</v>
      </c>
      <c r="B565" s="209" t="s">
        <v>670</v>
      </c>
      <c r="C565" s="207" t="s">
        <v>133</v>
      </c>
      <c r="D565" s="207" t="s">
        <v>133</v>
      </c>
    </row>
    <row r="566" spans="1:4" ht="12.75">
      <c r="A566" s="23" t="s">
        <v>230</v>
      </c>
      <c r="B566" s="209" t="s">
        <v>671</v>
      </c>
      <c r="C566" s="207" t="s">
        <v>133</v>
      </c>
      <c r="D566" s="207" t="s">
        <v>133</v>
      </c>
    </row>
    <row r="567" spans="1:4" ht="12.75">
      <c r="A567" s="23" t="s">
        <v>230</v>
      </c>
      <c r="B567" s="209" t="s">
        <v>2118</v>
      </c>
      <c r="C567" s="207" t="s">
        <v>133</v>
      </c>
      <c r="D567" s="207" t="s">
        <v>133</v>
      </c>
    </row>
    <row r="568" spans="1:4" ht="12.75">
      <c r="A568" s="23" t="s">
        <v>230</v>
      </c>
      <c r="B568" s="209" t="s">
        <v>672</v>
      </c>
      <c r="C568" s="207" t="s">
        <v>133</v>
      </c>
      <c r="D568" s="207" t="s">
        <v>133</v>
      </c>
    </row>
    <row r="569" spans="1:4" ht="12.75">
      <c r="A569" s="23" t="s">
        <v>230</v>
      </c>
      <c r="B569" s="209" t="s">
        <v>2119</v>
      </c>
      <c r="C569" s="207" t="s">
        <v>133</v>
      </c>
      <c r="D569" s="207" t="s">
        <v>133</v>
      </c>
    </row>
    <row r="570" spans="1:4" ht="12.75">
      <c r="A570" s="23" t="s">
        <v>230</v>
      </c>
      <c r="B570" s="209" t="s">
        <v>673</v>
      </c>
      <c r="C570" s="207" t="s">
        <v>133</v>
      </c>
      <c r="D570" s="207" t="s">
        <v>133</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N49"/>
  <sheetViews>
    <sheetView workbookViewId="0" topLeftCell="A1">
      <selection activeCell="A1" sqref="A1:I2"/>
    </sheetView>
  </sheetViews>
  <sheetFormatPr defaultColWidth="9.140625" defaultRowHeight="12.75"/>
  <cols>
    <col min="1" max="1" width="13.7109375" style="0" customWidth="1"/>
    <col min="2" max="2" width="11.8515625" style="0" customWidth="1"/>
    <col min="3" max="3" width="9.28125" style="0" customWidth="1"/>
    <col min="4" max="4" width="3.8515625" style="0" customWidth="1"/>
    <col min="5" max="5" width="10.57421875" style="0" customWidth="1"/>
    <col min="7" max="7" width="3.8515625" style="0" customWidth="1"/>
    <col min="8" max="8" width="10.140625" style="0" customWidth="1"/>
  </cols>
  <sheetData>
    <row r="1" spans="1:9" ht="1.5" customHeight="1">
      <c r="A1" s="254" t="s">
        <v>1038</v>
      </c>
      <c r="B1" s="254"/>
      <c r="C1" s="254"/>
      <c r="D1" s="254"/>
      <c r="E1" s="254"/>
      <c r="F1" s="254"/>
      <c r="G1" s="254"/>
      <c r="H1" s="254"/>
      <c r="I1" s="254"/>
    </row>
    <row r="2" spans="1:9" ht="50.25" customHeight="1">
      <c r="A2" s="255"/>
      <c r="B2" s="255"/>
      <c r="C2" s="255"/>
      <c r="D2" s="255"/>
      <c r="E2" s="255"/>
      <c r="F2" s="255"/>
      <c r="G2" s="255"/>
      <c r="H2" s="255"/>
      <c r="I2" s="255"/>
    </row>
    <row r="3" spans="1:9" ht="27" customHeight="1">
      <c r="A3" s="256" t="s">
        <v>221</v>
      </c>
      <c r="B3" s="258" t="s">
        <v>222</v>
      </c>
      <c r="C3" s="258"/>
      <c r="D3" s="237"/>
      <c r="E3" s="258" t="s">
        <v>227</v>
      </c>
      <c r="F3" s="258"/>
      <c r="G3" s="237"/>
      <c r="H3" s="258" t="s">
        <v>226</v>
      </c>
      <c r="I3" s="258"/>
    </row>
    <row r="4" spans="1:9" ht="22.5">
      <c r="A4" s="257"/>
      <c r="B4" s="238" t="s">
        <v>223</v>
      </c>
      <c r="C4" s="238" t="s">
        <v>224</v>
      </c>
      <c r="D4" s="238"/>
      <c r="E4" s="238" t="s">
        <v>223</v>
      </c>
      <c r="F4" s="238" t="s">
        <v>224</v>
      </c>
      <c r="G4" s="238"/>
      <c r="H4" s="238" t="s">
        <v>223</v>
      </c>
      <c r="I4" s="238" t="s">
        <v>224</v>
      </c>
    </row>
    <row r="5" spans="1:9" ht="12.75">
      <c r="A5" s="26" t="s">
        <v>1856</v>
      </c>
      <c r="B5" s="27" t="s">
        <v>130</v>
      </c>
      <c r="C5" s="27" t="s">
        <v>130</v>
      </c>
      <c r="E5" s="27" t="s">
        <v>130</v>
      </c>
      <c r="F5" s="27" t="s">
        <v>130</v>
      </c>
      <c r="H5" s="29">
        <v>119554</v>
      </c>
      <c r="I5" s="27">
        <v>8.3</v>
      </c>
    </row>
    <row r="6" spans="1:9" ht="12.75">
      <c r="A6" s="26" t="s">
        <v>1857</v>
      </c>
      <c r="B6" s="27" t="s">
        <v>130</v>
      </c>
      <c r="C6" s="27" t="s">
        <v>130</v>
      </c>
      <c r="E6" s="27" t="s">
        <v>130</v>
      </c>
      <c r="F6" s="27" t="s">
        <v>130</v>
      </c>
      <c r="H6" s="29">
        <v>76274</v>
      </c>
      <c r="I6" s="28">
        <v>5</v>
      </c>
    </row>
    <row r="7" spans="1:9" ht="12.75">
      <c r="A7" s="26" t="s">
        <v>1858</v>
      </c>
      <c r="B7" s="27" t="s">
        <v>130</v>
      </c>
      <c r="C7" s="27" t="s">
        <v>130</v>
      </c>
      <c r="E7" s="27" t="s">
        <v>130</v>
      </c>
      <c r="F7" s="27" t="s">
        <v>130</v>
      </c>
      <c r="H7" s="29">
        <v>83619</v>
      </c>
      <c r="I7" s="28">
        <v>5</v>
      </c>
    </row>
    <row r="8" spans="1:9" ht="12.75">
      <c r="A8" s="26" t="s">
        <v>1859</v>
      </c>
      <c r="B8" s="29">
        <v>4868</v>
      </c>
      <c r="C8" s="27">
        <v>2.2</v>
      </c>
      <c r="E8" s="29">
        <v>75850</v>
      </c>
      <c r="F8" s="27">
        <v>4.9</v>
      </c>
      <c r="H8" s="29">
        <v>80718</v>
      </c>
      <c r="I8" s="27">
        <v>4.6</v>
      </c>
    </row>
    <row r="9" spans="1:9" ht="12.75">
      <c r="A9" s="26" t="s">
        <v>1860</v>
      </c>
      <c r="B9" s="29">
        <v>23662</v>
      </c>
      <c r="C9" s="27">
        <v>8.7</v>
      </c>
      <c r="E9" s="29">
        <v>40369</v>
      </c>
      <c r="F9" s="27">
        <v>2.5</v>
      </c>
      <c r="H9" s="29">
        <v>64031</v>
      </c>
      <c r="I9" s="27">
        <v>3.4</v>
      </c>
    </row>
    <row r="10" spans="1:9" ht="12.75">
      <c r="A10" s="26" t="s">
        <v>1861</v>
      </c>
      <c r="B10" s="29">
        <v>40980</v>
      </c>
      <c r="C10" s="27">
        <v>13.6</v>
      </c>
      <c r="E10" s="29">
        <v>69961</v>
      </c>
      <c r="F10" s="27">
        <v>4.2</v>
      </c>
      <c r="H10" s="29">
        <v>110941</v>
      </c>
      <c r="I10" s="27">
        <v>5.6</v>
      </c>
    </row>
    <row r="11" spans="1:9" ht="12.75">
      <c r="A11" s="26" t="s">
        <v>225</v>
      </c>
      <c r="B11" s="29">
        <v>68907</v>
      </c>
      <c r="C11" s="27">
        <v>19.7</v>
      </c>
      <c r="E11" s="29">
        <v>53247</v>
      </c>
      <c r="F11" s="28">
        <v>3</v>
      </c>
      <c r="H11" s="29">
        <v>122154</v>
      </c>
      <c r="I11" s="28">
        <v>5.7</v>
      </c>
    </row>
    <row r="12" spans="1:9" ht="12.75">
      <c r="A12" s="1" t="s">
        <v>144</v>
      </c>
      <c r="B12" s="2">
        <v>56816</v>
      </c>
      <c r="C12" s="3">
        <v>14.593350593843752</v>
      </c>
      <c r="D12" s="15"/>
      <c r="E12" s="32">
        <v>21649</v>
      </c>
      <c r="F12" s="3">
        <v>1.14196041196872</v>
      </c>
      <c r="H12" s="5">
        <v>80655</v>
      </c>
      <c r="I12" s="6">
        <v>3.428408930058417</v>
      </c>
    </row>
    <row r="13" spans="1:9" ht="12.75">
      <c r="A13" s="1" t="s">
        <v>145</v>
      </c>
      <c r="B13" s="5">
        <v>41002</v>
      </c>
      <c r="C13" s="6">
        <v>9.818933332694735</v>
      </c>
      <c r="E13" s="5">
        <v>52727</v>
      </c>
      <c r="F13" s="6">
        <v>2.621965895099484</v>
      </c>
      <c r="H13" s="5">
        <v>118064</v>
      </c>
      <c r="I13" s="7">
        <v>4.6</v>
      </c>
    </row>
    <row r="14" spans="1:9" ht="12.75">
      <c r="A14" s="1" t="s">
        <v>146</v>
      </c>
      <c r="B14" s="5">
        <v>2094</v>
      </c>
      <c r="C14" s="6">
        <v>0.45801727079450905</v>
      </c>
      <c r="D14" s="33"/>
      <c r="E14" s="5">
        <v>32942</v>
      </c>
      <c r="F14" s="6">
        <v>1.627613398585436</v>
      </c>
      <c r="G14" s="33"/>
      <c r="H14" s="5">
        <v>47755</v>
      </c>
      <c r="I14" s="8">
        <v>1.8</v>
      </c>
    </row>
    <row r="15" spans="1:9" ht="12.75">
      <c r="A15" s="1" t="s">
        <v>147</v>
      </c>
      <c r="B15" s="9">
        <v>4348</v>
      </c>
      <c r="C15" s="6" t="s">
        <v>220</v>
      </c>
      <c r="D15" s="12"/>
      <c r="E15" s="5">
        <v>28268</v>
      </c>
      <c r="F15" s="6" t="s">
        <v>148</v>
      </c>
      <c r="G15" s="12"/>
      <c r="H15" s="5">
        <v>47279</v>
      </c>
      <c r="I15" s="10">
        <v>1.8</v>
      </c>
    </row>
    <row r="16" spans="1:9" ht="12.75">
      <c r="A16" s="1" t="s">
        <v>1862</v>
      </c>
      <c r="B16" s="9">
        <v>1214</v>
      </c>
      <c r="C16" s="30">
        <v>0.2</v>
      </c>
      <c r="D16" s="9"/>
      <c r="E16" s="9">
        <v>40286</v>
      </c>
      <c r="F16" s="30">
        <v>1.8</v>
      </c>
      <c r="G16" s="9"/>
      <c r="H16" s="9">
        <v>39072</v>
      </c>
      <c r="I16" s="30">
        <v>1.4</v>
      </c>
    </row>
    <row r="17" spans="1:9" ht="12.75">
      <c r="A17" s="1" t="s">
        <v>1855</v>
      </c>
      <c r="B17" s="9">
        <v>32437</v>
      </c>
      <c r="C17" s="30">
        <v>5.924890861599723</v>
      </c>
      <c r="D17" s="9"/>
      <c r="E17" s="9">
        <v>46457</v>
      </c>
      <c r="F17" s="30">
        <v>2.0212431317456168</v>
      </c>
      <c r="G17" s="9"/>
      <c r="H17" s="9">
        <v>78894</v>
      </c>
      <c r="I17" s="30">
        <v>2.7721917827954323</v>
      </c>
    </row>
    <row r="18" spans="1:9" ht="12.75">
      <c r="A18" s="239" t="s">
        <v>1035</v>
      </c>
      <c r="B18" s="240">
        <v>60852</v>
      </c>
      <c r="C18" s="241">
        <v>10.7</v>
      </c>
      <c r="D18" s="240"/>
      <c r="E18" s="240">
        <v>48316</v>
      </c>
      <c r="F18" s="241">
        <v>2.04</v>
      </c>
      <c r="G18" s="240"/>
      <c r="H18" s="240">
        <v>109168</v>
      </c>
      <c r="I18" s="241">
        <v>3.7</v>
      </c>
    </row>
    <row r="19" spans="1:9" ht="31.5" customHeight="1">
      <c r="A19" s="253" t="s">
        <v>535</v>
      </c>
      <c r="B19" s="253"/>
      <c r="C19" s="253"/>
      <c r="D19" s="253"/>
      <c r="E19" s="253"/>
      <c r="F19" s="253"/>
      <c r="G19" s="253"/>
      <c r="H19" s="253"/>
      <c r="I19" s="253"/>
    </row>
    <row r="20" spans="1:9" ht="38.25" customHeight="1">
      <c r="A20" s="253" t="s">
        <v>536</v>
      </c>
      <c r="B20" s="253"/>
      <c r="C20" s="253"/>
      <c r="D20" s="253"/>
      <c r="E20" s="253"/>
      <c r="F20" s="253"/>
      <c r="G20" s="253"/>
      <c r="H20" s="253"/>
      <c r="I20" s="253"/>
    </row>
    <row r="21" ht="12.75">
      <c r="A21" s="31" t="s">
        <v>537</v>
      </c>
    </row>
    <row r="22" ht="12.75">
      <c r="A22" s="11" t="s">
        <v>1342</v>
      </c>
    </row>
    <row r="29" spans="1:12" ht="12.75">
      <c r="A29" s="146"/>
      <c r="B29" s="146"/>
      <c r="C29" s="146"/>
      <c r="D29" s="147"/>
      <c r="E29" s="147"/>
      <c r="F29" s="147"/>
      <c r="G29" s="147"/>
      <c r="H29" s="147"/>
      <c r="I29" s="147"/>
      <c r="J29" s="147"/>
      <c r="K29" s="147"/>
      <c r="L29" s="147"/>
    </row>
    <row r="30" spans="1:14" ht="12.75" customHeight="1">
      <c r="A30" s="149"/>
      <c r="B30" s="149"/>
      <c r="C30" s="149"/>
      <c r="D30" s="150"/>
      <c r="E30" s="150"/>
      <c r="F30" s="150"/>
      <c r="G30" s="150"/>
      <c r="H30" s="150"/>
      <c r="I30" s="150"/>
      <c r="J30" s="150"/>
      <c r="K30" s="150"/>
      <c r="L30" s="150"/>
      <c r="M30" s="148"/>
      <c r="N30" s="148"/>
    </row>
    <row r="31" spans="1:14" ht="12.75" customHeight="1">
      <c r="A31" s="149"/>
      <c r="B31" s="149"/>
      <c r="C31" s="149"/>
      <c r="D31" s="150"/>
      <c r="E31" s="150"/>
      <c r="F31" s="150"/>
      <c r="G31" s="150"/>
      <c r="H31" s="150"/>
      <c r="I31" s="150"/>
      <c r="J31" s="150"/>
      <c r="K31" s="150"/>
      <c r="L31" s="150"/>
      <c r="M31" s="148"/>
      <c r="N31" s="148"/>
    </row>
    <row r="32" spans="1:14" ht="12.75" customHeight="1">
      <c r="A32" s="149"/>
      <c r="B32" s="149"/>
      <c r="C32" s="149"/>
      <c r="D32" s="150"/>
      <c r="E32" s="150"/>
      <c r="F32" s="150"/>
      <c r="G32" s="150"/>
      <c r="H32" s="150"/>
      <c r="I32" s="150"/>
      <c r="J32" s="150"/>
      <c r="K32" s="150"/>
      <c r="L32" s="150"/>
      <c r="M32" s="148"/>
      <c r="N32" s="148"/>
    </row>
    <row r="33" spans="1:14" ht="12.75" customHeight="1">
      <c r="A33" s="158"/>
      <c r="B33" s="158"/>
      <c r="C33" s="158"/>
      <c r="D33" s="158"/>
      <c r="E33" s="158"/>
      <c r="F33" s="158"/>
      <c r="G33" s="158"/>
      <c r="H33" s="158"/>
      <c r="I33" s="158"/>
      <c r="J33" s="158"/>
      <c r="K33" s="158"/>
      <c r="L33" s="158"/>
      <c r="M33" s="259"/>
      <c r="N33" s="259"/>
    </row>
    <row r="34" spans="1:14" ht="12.75" customHeight="1">
      <c r="A34" s="151"/>
      <c r="B34" s="151"/>
      <c r="C34" s="151"/>
      <c r="D34" s="152"/>
      <c r="E34" s="152"/>
      <c r="F34" s="152"/>
      <c r="G34" s="152"/>
      <c r="H34" s="152"/>
      <c r="I34" s="152"/>
      <c r="J34" s="152"/>
      <c r="K34" s="152"/>
      <c r="L34" s="152"/>
      <c r="M34" s="148"/>
      <c r="N34" s="148"/>
    </row>
    <row r="35" spans="1:14" s="4" customFormat="1" ht="12.75" customHeight="1">
      <c r="A35" s="24"/>
      <c r="B35" s="24"/>
      <c r="C35" s="24"/>
      <c r="D35" s="157"/>
      <c r="E35" s="157"/>
      <c r="F35" s="157"/>
      <c r="G35" s="157"/>
      <c r="H35" s="157"/>
      <c r="I35" s="159"/>
      <c r="J35" s="159"/>
      <c r="K35" s="159"/>
      <c r="L35" s="157"/>
      <c r="M35" s="260"/>
      <c r="N35" s="260"/>
    </row>
    <row r="36" spans="1:14" s="4" customFormat="1" ht="12.75" customHeight="1">
      <c r="A36" s="24"/>
      <c r="B36" s="24"/>
      <c r="C36" s="24"/>
      <c r="D36" s="157"/>
      <c r="E36" s="157"/>
      <c r="F36" s="157"/>
      <c r="G36" s="157"/>
      <c r="H36" s="157"/>
      <c r="I36" s="159"/>
      <c r="J36" s="159"/>
      <c r="K36" s="159"/>
      <c r="L36" s="157"/>
      <c r="M36" s="260"/>
      <c r="N36" s="260"/>
    </row>
    <row r="37" spans="1:14" s="4" customFormat="1" ht="12.75" customHeight="1">
      <c r="A37" s="24"/>
      <c r="B37" s="24"/>
      <c r="C37" s="24"/>
      <c r="D37" s="157"/>
      <c r="E37" s="157"/>
      <c r="F37" s="157"/>
      <c r="G37" s="157"/>
      <c r="H37" s="157"/>
      <c r="I37" s="159"/>
      <c r="J37" s="159"/>
      <c r="K37" s="159"/>
      <c r="L37" s="157"/>
      <c r="M37" s="260"/>
      <c r="N37" s="260"/>
    </row>
    <row r="38" spans="1:14" s="4" customFormat="1" ht="12.75" customHeight="1">
      <c r="A38" s="24"/>
      <c r="B38" s="24"/>
      <c r="C38" s="24"/>
      <c r="D38" s="157"/>
      <c r="E38" s="157"/>
      <c r="F38" s="157"/>
      <c r="G38" s="157"/>
      <c r="H38" s="157"/>
      <c r="I38" s="159"/>
      <c r="J38" s="159"/>
      <c r="K38" s="159"/>
      <c r="L38" s="157"/>
      <c r="M38" s="160"/>
      <c r="N38" s="160"/>
    </row>
    <row r="39" spans="1:14" s="4" customFormat="1" ht="12.75" customHeight="1">
      <c r="A39" s="161"/>
      <c r="B39" s="161"/>
      <c r="C39" s="161"/>
      <c r="D39" s="161"/>
      <c r="E39" s="161"/>
      <c r="F39" s="161"/>
      <c r="G39" s="161"/>
      <c r="H39" s="161"/>
      <c r="I39" s="161"/>
      <c r="J39" s="161"/>
      <c r="K39" s="161"/>
      <c r="L39" s="161"/>
      <c r="M39" s="260"/>
      <c r="N39" s="260"/>
    </row>
    <row r="40" spans="1:14" s="4" customFormat="1" ht="12.75" customHeight="1">
      <c r="A40" s="24"/>
      <c r="B40" s="24"/>
      <c r="C40" s="24"/>
      <c r="D40" s="162"/>
      <c r="E40" s="162"/>
      <c r="F40" s="162"/>
      <c r="G40" s="162"/>
      <c r="H40" s="162"/>
      <c r="I40" s="162"/>
      <c r="J40" s="162"/>
      <c r="K40" s="162"/>
      <c r="L40" s="162"/>
      <c r="M40" s="160"/>
      <c r="N40" s="160"/>
    </row>
    <row r="41" spans="1:14" s="164" customFormat="1" ht="12.75" customHeight="1">
      <c r="A41" s="24"/>
      <c r="B41" s="24"/>
      <c r="C41" s="24"/>
      <c r="D41" s="132"/>
      <c r="E41" s="132"/>
      <c r="F41" s="132"/>
      <c r="G41" s="132"/>
      <c r="H41" s="132"/>
      <c r="I41" s="159"/>
      <c r="J41" s="163"/>
      <c r="K41" s="159"/>
      <c r="L41" s="132"/>
      <c r="M41" s="261"/>
      <c r="N41" s="261"/>
    </row>
    <row r="42" spans="1:14" s="4" customFormat="1" ht="12.75" customHeight="1">
      <c r="A42" s="165"/>
      <c r="B42" s="165"/>
      <c r="C42" s="165"/>
      <c r="D42" s="157"/>
      <c r="E42" s="157"/>
      <c r="F42" s="157"/>
      <c r="G42" s="157"/>
      <c r="H42" s="157"/>
      <c r="I42" s="159"/>
      <c r="J42" s="166"/>
      <c r="K42" s="159"/>
      <c r="L42" s="157"/>
      <c r="M42" s="260"/>
      <c r="N42" s="260"/>
    </row>
    <row r="43" spans="1:14" s="4" customFormat="1" ht="12.75" customHeight="1">
      <c r="A43" s="165"/>
      <c r="B43" s="165"/>
      <c r="C43" s="165"/>
      <c r="D43" s="157"/>
      <c r="E43" s="157"/>
      <c r="F43" s="157"/>
      <c r="G43" s="157"/>
      <c r="H43" s="157"/>
      <c r="I43" s="159"/>
      <c r="J43" s="166"/>
      <c r="K43" s="159"/>
      <c r="L43" s="157"/>
      <c r="M43" s="260"/>
      <c r="N43" s="260"/>
    </row>
    <row r="44" spans="1:14" s="4" customFormat="1" ht="12.75" customHeight="1">
      <c r="A44" s="167"/>
      <c r="B44" s="167"/>
      <c r="C44" s="167"/>
      <c r="D44" s="168"/>
      <c r="E44" s="168"/>
      <c r="F44" s="168"/>
      <c r="G44" s="168"/>
      <c r="H44" s="168"/>
      <c r="I44" s="168"/>
      <c r="J44" s="168"/>
      <c r="K44" s="168"/>
      <c r="L44" s="168"/>
      <c r="M44" s="169"/>
      <c r="N44" s="169"/>
    </row>
    <row r="45" spans="1:12" s="4" customFormat="1" ht="12.75" customHeight="1">
      <c r="A45" s="170"/>
      <c r="B45" s="171"/>
      <c r="C45" s="171"/>
      <c r="D45" s="171"/>
      <c r="E45" s="171"/>
      <c r="F45" s="171"/>
      <c r="G45" s="171"/>
      <c r="H45" s="171"/>
      <c r="I45" s="171"/>
      <c r="J45" s="171"/>
      <c r="K45" s="171"/>
      <c r="L45" s="171"/>
    </row>
    <row r="46" spans="1:12" s="4" customFormat="1" ht="12.75" customHeight="1">
      <c r="A46" s="170"/>
      <c r="B46" s="18"/>
      <c r="C46" s="18"/>
      <c r="D46" s="171"/>
      <c r="E46" s="171"/>
      <c r="F46" s="171"/>
      <c r="G46" s="171"/>
      <c r="H46" s="171"/>
      <c r="I46" s="171"/>
      <c r="J46" s="171"/>
      <c r="K46" s="171"/>
      <c r="L46" s="171"/>
    </row>
    <row r="47" spans="1:12" ht="12.75" customHeight="1">
      <c r="A47" s="155"/>
      <c r="B47" s="154"/>
      <c r="C47" s="154"/>
      <c r="D47" s="153"/>
      <c r="E47" s="153"/>
      <c r="F47" s="153"/>
      <c r="G47" s="153"/>
      <c r="H47" s="153"/>
      <c r="I47" s="153"/>
      <c r="J47" s="153"/>
      <c r="K47" s="153"/>
      <c r="L47" s="153"/>
    </row>
    <row r="48" spans="4:12" ht="12.75">
      <c r="D48" s="12"/>
      <c r="E48" s="12"/>
      <c r="F48" s="12"/>
      <c r="G48" s="12"/>
      <c r="H48" s="12"/>
      <c r="I48" s="12"/>
      <c r="J48" s="12"/>
      <c r="K48" s="12"/>
      <c r="L48" s="12"/>
    </row>
    <row r="49" spans="4:12" ht="12.75">
      <c r="D49" s="12"/>
      <c r="E49" s="12"/>
      <c r="F49" s="156"/>
      <c r="G49" s="12"/>
      <c r="H49" s="12"/>
      <c r="I49" s="12"/>
      <c r="J49" s="12"/>
      <c r="K49" s="12"/>
      <c r="L49" s="12"/>
    </row>
  </sheetData>
  <mergeCells count="15">
    <mergeCell ref="M42:N42"/>
    <mergeCell ref="M43:N43"/>
    <mergeCell ref="M37:N37"/>
    <mergeCell ref="M39:N39"/>
    <mergeCell ref="M41:N41"/>
    <mergeCell ref="M33:N33"/>
    <mergeCell ref="M35:N35"/>
    <mergeCell ref="M36:N36"/>
    <mergeCell ref="A20:I20"/>
    <mergeCell ref="A19:I19"/>
    <mergeCell ref="A1:I2"/>
    <mergeCell ref="A3:A4"/>
    <mergeCell ref="B3:C3"/>
    <mergeCell ref="E3:F3"/>
    <mergeCell ref="H3:I3"/>
  </mergeCells>
  <printOptions/>
  <pageMargins left="0.75" right="0.75" top="1" bottom="1" header="0.5" footer="0.5"/>
  <pageSetup fitToHeight="1" fitToWidth="1" horizontalDpi="600" verticalDpi="600" orientation="portrait" paperSize="9" scale="67" r:id="rId1"/>
  <ignoredErrors>
    <ignoredError sqref="C15 F15" numberStoredAsText="1"/>
  </ignoredErrors>
</worksheet>
</file>

<file path=xl/worksheets/sheet7.xml><?xml version="1.0" encoding="utf-8"?>
<worksheet xmlns="http://schemas.openxmlformats.org/spreadsheetml/2006/main" xmlns:r="http://schemas.openxmlformats.org/officeDocument/2006/relationships">
  <dimension ref="A1:I29"/>
  <sheetViews>
    <sheetView workbookViewId="0" topLeftCell="A1">
      <selection activeCell="A2" sqref="A2"/>
    </sheetView>
  </sheetViews>
  <sheetFormatPr defaultColWidth="12.421875" defaultRowHeight="12.75"/>
  <cols>
    <col min="1" max="1" width="28.28125" style="36" customWidth="1"/>
    <col min="2" max="8" width="10.7109375" style="36" customWidth="1"/>
    <col min="9" max="16384" width="12.421875" style="36" customWidth="1"/>
  </cols>
  <sheetData>
    <row r="1" spans="1:6" ht="16.5">
      <c r="A1" s="34" t="s">
        <v>702</v>
      </c>
      <c r="B1" s="35"/>
      <c r="C1" s="35"/>
      <c r="D1" s="35"/>
      <c r="E1" s="35"/>
      <c r="F1" s="35"/>
    </row>
    <row r="2" spans="1:8" ht="16.5">
      <c r="A2" s="37" t="s">
        <v>1354</v>
      </c>
      <c r="B2" s="38"/>
      <c r="C2" s="38"/>
      <c r="D2" s="38"/>
      <c r="E2" s="38"/>
      <c r="F2" s="38"/>
      <c r="G2" s="39"/>
      <c r="H2" s="39"/>
    </row>
    <row r="3" spans="1:8" ht="12.75" customHeight="1">
      <c r="A3" s="40"/>
      <c r="B3" s="41" t="s">
        <v>1343</v>
      </c>
      <c r="C3" s="41" t="s">
        <v>235</v>
      </c>
      <c r="D3" s="41" t="s">
        <v>229</v>
      </c>
      <c r="E3" s="41" t="s">
        <v>230</v>
      </c>
      <c r="F3" s="41" t="s">
        <v>1344</v>
      </c>
      <c r="G3" s="41" t="s">
        <v>232</v>
      </c>
      <c r="H3" s="41" t="s">
        <v>226</v>
      </c>
    </row>
    <row r="4" spans="1:8" ht="12.75" customHeight="1">
      <c r="A4" s="42" t="s">
        <v>1345</v>
      </c>
      <c r="B4" s="42"/>
      <c r="C4" s="42"/>
      <c r="D4" s="42"/>
      <c r="E4" s="42"/>
      <c r="F4" s="43"/>
      <c r="G4" s="43"/>
      <c r="H4" s="43"/>
    </row>
    <row r="5" spans="1:8" ht="12.75" customHeight="1">
      <c r="A5" s="44" t="s">
        <v>1346</v>
      </c>
      <c r="B5" s="45">
        <v>451460</v>
      </c>
      <c r="C5" s="45">
        <v>314012</v>
      </c>
      <c r="D5" s="45">
        <v>263936</v>
      </c>
      <c r="E5" s="45">
        <v>119241</v>
      </c>
      <c r="F5" s="45">
        <v>123914</v>
      </c>
      <c r="G5" s="45">
        <v>40761</v>
      </c>
      <c r="H5" s="45">
        <v>1313324</v>
      </c>
    </row>
    <row r="6" spans="1:8" ht="12.75" customHeight="1">
      <c r="A6" s="46" t="s">
        <v>1347</v>
      </c>
      <c r="B6" s="46"/>
      <c r="C6" s="46"/>
      <c r="D6" s="46"/>
      <c r="E6" s="46"/>
      <c r="F6" s="47"/>
      <c r="G6" s="47"/>
      <c r="H6" s="48"/>
    </row>
    <row r="7" spans="1:8" ht="12.75" customHeight="1">
      <c r="A7" s="44" t="s">
        <v>1346</v>
      </c>
      <c r="B7" s="49">
        <v>464738</v>
      </c>
      <c r="C7" s="49">
        <v>390449</v>
      </c>
      <c r="D7" s="49">
        <v>276929</v>
      </c>
      <c r="E7" s="49">
        <v>126081</v>
      </c>
      <c r="F7" s="45" t="s">
        <v>130</v>
      </c>
      <c r="G7" s="45" t="s">
        <v>130</v>
      </c>
      <c r="H7" s="49">
        <v>1432878</v>
      </c>
    </row>
    <row r="8" spans="1:8" ht="12.75" customHeight="1">
      <c r="A8" s="50" t="s">
        <v>1348</v>
      </c>
      <c r="B8" s="51">
        <v>103638</v>
      </c>
      <c r="C8" s="51">
        <v>45949</v>
      </c>
      <c r="D8" s="51">
        <v>15929</v>
      </c>
      <c r="E8" s="51">
        <v>12281</v>
      </c>
      <c r="F8" s="52" t="s">
        <v>130</v>
      </c>
      <c r="G8" s="52" t="s">
        <v>130</v>
      </c>
      <c r="H8" s="51">
        <v>182178</v>
      </c>
    </row>
    <row r="9" spans="1:8" ht="12.75" customHeight="1">
      <c r="A9" s="50" t="s">
        <v>227</v>
      </c>
      <c r="B9" s="51">
        <v>361100</v>
      </c>
      <c r="C9" s="51">
        <v>344500</v>
      </c>
      <c r="D9" s="51">
        <v>261000</v>
      </c>
      <c r="E9" s="51">
        <v>113800</v>
      </c>
      <c r="F9" s="51">
        <v>129400</v>
      </c>
      <c r="G9" s="51">
        <v>40900</v>
      </c>
      <c r="H9" s="51">
        <v>1250700</v>
      </c>
    </row>
    <row r="10" spans="1:8" ht="12.75" customHeight="1">
      <c r="A10" s="46" t="s">
        <v>1349</v>
      </c>
      <c r="B10" s="53"/>
      <c r="C10" s="53"/>
      <c r="D10" s="53"/>
      <c r="E10" s="53"/>
      <c r="F10" s="53"/>
      <c r="G10" s="54"/>
      <c r="H10" s="48"/>
    </row>
    <row r="11" spans="1:8" ht="12.75" customHeight="1">
      <c r="A11" s="44" t="s">
        <v>1346</v>
      </c>
      <c r="B11" s="55">
        <v>13278</v>
      </c>
      <c r="C11" s="55">
        <v>76437</v>
      </c>
      <c r="D11" s="55">
        <v>12993</v>
      </c>
      <c r="E11" s="55">
        <v>6840</v>
      </c>
      <c r="F11" s="45" t="s">
        <v>130</v>
      </c>
      <c r="G11" s="45" t="s">
        <v>130</v>
      </c>
      <c r="H11" s="55">
        <v>119554</v>
      </c>
    </row>
    <row r="12" spans="1:9" ht="12.75" customHeight="1">
      <c r="A12" s="46" t="s">
        <v>1350</v>
      </c>
      <c r="B12" s="53"/>
      <c r="C12" s="53"/>
      <c r="D12" s="53"/>
      <c r="E12" s="53"/>
      <c r="F12" s="53"/>
      <c r="G12" s="53"/>
      <c r="H12" s="56"/>
      <c r="I12" s="57"/>
    </row>
    <row r="13" spans="1:9" ht="12.75" customHeight="1">
      <c r="A13" s="58" t="s">
        <v>1346</v>
      </c>
      <c r="B13" s="59">
        <v>2.857093674285296</v>
      </c>
      <c r="C13" s="59">
        <v>19.576692474561337</v>
      </c>
      <c r="D13" s="59">
        <v>4.691816313928841</v>
      </c>
      <c r="E13" s="59">
        <v>5.425083874652009</v>
      </c>
      <c r="F13" s="60" t="s">
        <v>130</v>
      </c>
      <c r="G13" s="60" t="s">
        <v>130</v>
      </c>
      <c r="H13" s="59">
        <v>8.343627301137989</v>
      </c>
      <c r="I13" s="57"/>
    </row>
    <row r="14" spans="1:9" ht="12.75" customHeight="1">
      <c r="A14" s="61" t="s">
        <v>1351</v>
      </c>
      <c r="B14" s="61"/>
      <c r="C14" s="61"/>
      <c r="D14" s="61"/>
      <c r="E14" s="61"/>
      <c r="F14" s="61"/>
      <c r="G14" s="40"/>
      <c r="H14" s="40"/>
      <c r="I14" s="62"/>
    </row>
    <row r="15" spans="7:9" ht="15">
      <c r="G15" s="40"/>
      <c r="H15" s="63"/>
      <c r="I15" s="62"/>
    </row>
    <row r="18" ht="15">
      <c r="C18" s="36" t="s">
        <v>1352</v>
      </c>
    </row>
    <row r="19" ht="15">
      <c r="C19" s="36" t="s">
        <v>1352</v>
      </c>
    </row>
    <row r="26" spans="1:8" ht="15">
      <c r="A26" s="64"/>
      <c r="B26" s="64"/>
      <c r="C26" s="64"/>
      <c r="D26" s="64"/>
      <c r="E26" s="64"/>
      <c r="F26" s="64"/>
      <c r="G26" s="64"/>
      <c r="H26" s="65"/>
    </row>
    <row r="27" ht="15">
      <c r="H27" s="65"/>
    </row>
    <row r="28" spans="7:8" ht="15">
      <c r="G28" s="61"/>
      <c r="H28" s="66"/>
    </row>
    <row r="29" spans="6:8" ht="15">
      <c r="F29" s="67"/>
      <c r="G29" s="67"/>
      <c r="H29" s="67"/>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30"/>
  <sheetViews>
    <sheetView workbookViewId="0" topLeftCell="A1">
      <selection activeCell="A2" sqref="A2"/>
    </sheetView>
  </sheetViews>
  <sheetFormatPr defaultColWidth="12.421875" defaultRowHeight="12.75"/>
  <cols>
    <col min="1" max="1" width="28.7109375" style="36" customWidth="1"/>
    <col min="2" max="8" width="10.7109375" style="36" customWidth="1"/>
    <col min="9" max="16384" width="12.421875" style="36" customWidth="1"/>
  </cols>
  <sheetData>
    <row r="1" spans="1:6" ht="16.5">
      <c r="A1" s="34" t="s">
        <v>703</v>
      </c>
      <c r="B1" s="35"/>
      <c r="C1" s="35"/>
      <c r="D1" s="35"/>
      <c r="E1" s="35"/>
      <c r="F1" s="35"/>
    </row>
    <row r="2" spans="1:8" ht="16.5">
      <c r="A2" s="37" t="s">
        <v>1355</v>
      </c>
      <c r="B2" s="68"/>
      <c r="C2" s="68"/>
      <c r="D2" s="68"/>
      <c r="E2" s="68"/>
      <c r="F2" s="68"/>
      <c r="G2" s="40"/>
      <c r="H2" s="40"/>
    </row>
    <row r="3" spans="2:8" ht="12.75" customHeight="1">
      <c r="B3" s="69" t="s">
        <v>1343</v>
      </c>
      <c r="C3" s="69" t="s">
        <v>235</v>
      </c>
      <c r="D3" s="69" t="s">
        <v>229</v>
      </c>
      <c r="E3" s="69" t="s">
        <v>230</v>
      </c>
      <c r="F3" s="69" t="s">
        <v>1344</v>
      </c>
      <c r="G3" s="69" t="s">
        <v>232</v>
      </c>
      <c r="H3" s="69" t="s">
        <v>226</v>
      </c>
    </row>
    <row r="4" spans="1:8" ht="12.75" customHeight="1">
      <c r="A4" s="42" t="s">
        <v>607</v>
      </c>
      <c r="B4" s="70"/>
      <c r="C4" s="70"/>
      <c r="D4" s="70"/>
      <c r="E4" s="70"/>
      <c r="F4" s="71"/>
      <c r="G4" s="39"/>
      <c r="H4" s="39"/>
    </row>
    <row r="5" spans="1:8" ht="12.75" customHeight="1">
      <c r="A5" s="44" t="s">
        <v>1346</v>
      </c>
      <c r="B5" s="45">
        <v>449736</v>
      </c>
      <c r="C5" s="45">
        <v>403101</v>
      </c>
      <c r="D5" s="45">
        <v>297626</v>
      </c>
      <c r="E5" s="45">
        <v>136893</v>
      </c>
      <c r="F5" s="45">
        <v>131092</v>
      </c>
      <c r="G5" s="45">
        <v>41841</v>
      </c>
      <c r="H5" s="45">
        <v>1460289</v>
      </c>
    </row>
    <row r="6" spans="1:8" ht="12.75" customHeight="1">
      <c r="A6" s="46" t="s">
        <v>608</v>
      </c>
      <c r="B6" s="72"/>
      <c r="C6" s="72"/>
      <c r="D6" s="72"/>
      <c r="E6" s="72"/>
      <c r="F6" s="73"/>
      <c r="G6" s="74"/>
      <c r="H6" s="75"/>
    </row>
    <row r="7" spans="1:8" ht="12.75" customHeight="1">
      <c r="A7" s="44" t="s">
        <v>1346</v>
      </c>
      <c r="B7" s="49">
        <v>489268</v>
      </c>
      <c r="C7" s="49">
        <v>410524</v>
      </c>
      <c r="D7" s="49">
        <v>312943</v>
      </c>
      <c r="E7" s="45" t="s">
        <v>130</v>
      </c>
      <c r="F7" s="49">
        <v>138559</v>
      </c>
      <c r="G7" s="45" t="s">
        <v>130</v>
      </c>
      <c r="H7" s="49">
        <v>1536563</v>
      </c>
    </row>
    <row r="8" spans="1:8" ht="12.75" customHeight="1">
      <c r="A8" s="76" t="s">
        <v>1348</v>
      </c>
      <c r="B8" s="51">
        <v>104968</v>
      </c>
      <c r="C8" s="51">
        <v>44924</v>
      </c>
      <c r="D8" s="51">
        <v>19943</v>
      </c>
      <c r="E8" s="52" t="s">
        <v>130</v>
      </c>
      <c r="F8" s="51">
        <v>6259</v>
      </c>
      <c r="G8" s="52" t="s">
        <v>130</v>
      </c>
      <c r="H8" s="51">
        <v>189863</v>
      </c>
    </row>
    <row r="9" spans="1:8" ht="12.75" customHeight="1">
      <c r="A9" s="76" t="s">
        <v>227</v>
      </c>
      <c r="B9" s="51">
        <v>384300</v>
      </c>
      <c r="C9" s="51">
        <v>365600</v>
      </c>
      <c r="D9" s="51">
        <v>293000</v>
      </c>
      <c r="E9" s="51">
        <v>129500</v>
      </c>
      <c r="F9" s="51">
        <v>132300</v>
      </c>
      <c r="G9" s="51">
        <v>42100</v>
      </c>
      <c r="H9" s="51">
        <v>1346700</v>
      </c>
    </row>
    <row r="10" spans="1:8" ht="12.75" customHeight="1">
      <c r="A10" s="46" t="s">
        <v>609</v>
      </c>
      <c r="B10" s="72"/>
      <c r="C10" s="72"/>
      <c r="D10" s="72"/>
      <c r="E10" s="72"/>
      <c r="F10" s="72"/>
      <c r="G10" s="73"/>
      <c r="H10" s="75"/>
    </row>
    <row r="11" spans="1:8" ht="12.75" customHeight="1">
      <c r="A11" s="44" t="s">
        <v>1346</v>
      </c>
      <c r="B11" s="45">
        <v>39532</v>
      </c>
      <c r="C11" s="45">
        <v>7423</v>
      </c>
      <c r="D11" s="45">
        <v>15317</v>
      </c>
      <c r="E11" s="45" t="s">
        <v>130</v>
      </c>
      <c r="F11" s="45">
        <v>7467</v>
      </c>
      <c r="G11" s="45" t="s">
        <v>130</v>
      </c>
      <c r="H11" s="45">
        <v>76274</v>
      </c>
    </row>
    <row r="12" spans="1:8" ht="12.75" customHeight="1">
      <c r="A12" s="46" t="s">
        <v>610</v>
      </c>
      <c r="B12" s="72"/>
      <c r="C12" s="72"/>
      <c r="D12" s="72"/>
      <c r="E12" s="72"/>
      <c r="F12" s="72"/>
      <c r="G12" s="72"/>
      <c r="H12" s="77"/>
    </row>
    <row r="13" spans="1:8" ht="12.75" customHeight="1">
      <c r="A13" s="58" t="s">
        <v>1346</v>
      </c>
      <c r="B13" s="78">
        <v>8.079825371779883</v>
      </c>
      <c r="C13" s="78">
        <v>1.808176866638735</v>
      </c>
      <c r="D13" s="78">
        <v>4.8945015545962045</v>
      </c>
      <c r="E13" s="60" t="s">
        <v>130</v>
      </c>
      <c r="F13" s="78">
        <v>5.389040047921824</v>
      </c>
      <c r="G13" s="60" t="s">
        <v>130</v>
      </c>
      <c r="H13" s="78">
        <v>4.963935744906001</v>
      </c>
    </row>
    <row r="14" spans="1:6" ht="15">
      <c r="A14" s="61" t="s">
        <v>1351</v>
      </c>
      <c r="B14" s="61"/>
      <c r="C14" s="61"/>
      <c r="D14" s="61"/>
      <c r="E14" s="61"/>
      <c r="F14" s="64"/>
    </row>
    <row r="18" ht="15">
      <c r="A18" s="79"/>
    </row>
    <row r="19" spans="1:8" ht="15.75">
      <c r="A19" s="80"/>
      <c r="B19" s="81"/>
      <c r="C19" s="82"/>
      <c r="D19" s="82"/>
      <c r="E19" s="82"/>
      <c r="F19" s="82"/>
      <c r="G19" s="82"/>
      <c r="H19" s="83"/>
    </row>
    <row r="26" spans="1:8" ht="15">
      <c r="A26" s="80"/>
      <c r="B26" s="40"/>
      <c r="C26" s="40"/>
      <c r="D26" s="40"/>
      <c r="E26" s="40"/>
      <c r="F26" s="40"/>
      <c r="G26" s="40"/>
      <c r="H26" s="63"/>
    </row>
    <row r="27" spans="1:8" ht="15">
      <c r="A27" s="64"/>
      <c r="B27" s="64"/>
      <c r="C27" s="64"/>
      <c r="D27" s="64"/>
      <c r="E27" s="64"/>
      <c r="F27" s="64"/>
      <c r="G27" s="64"/>
      <c r="H27" s="65"/>
    </row>
    <row r="28" ht="15">
      <c r="H28" s="65"/>
    </row>
    <row r="29" spans="7:8" ht="15">
      <c r="G29" s="64"/>
      <c r="H29" s="65"/>
    </row>
    <row r="30" spans="1:5" ht="15">
      <c r="A30" s="79"/>
      <c r="B30" s="79"/>
      <c r="C30" s="79"/>
      <c r="D30" s="79"/>
      <c r="E30" s="79"/>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29"/>
  <sheetViews>
    <sheetView workbookViewId="0" topLeftCell="A1">
      <selection activeCell="A2" sqref="A2"/>
    </sheetView>
  </sheetViews>
  <sheetFormatPr defaultColWidth="12.421875" defaultRowHeight="12.75"/>
  <cols>
    <col min="1" max="1" width="31.8515625" style="36" customWidth="1"/>
    <col min="2" max="8" width="10.7109375" style="36" customWidth="1"/>
    <col min="9" max="16384" width="12.421875" style="36" customWidth="1"/>
  </cols>
  <sheetData>
    <row r="1" spans="1:9" ht="16.5">
      <c r="A1" s="34" t="s">
        <v>704</v>
      </c>
      <c r="B1" s="35"/>
      <c r="C1" s="35"/>
      <c r="D1" s="35"/>
      <c r="E1" s="35"/>
      <c r="F1" s="35"/>
      <c r="G1" s="79"/>
      <c r="H1" s="79"/>
      <c r="I1" s="79"/>
    </row>
    <row r="2" spans="1:9" ht="16.5">
      <c r="A2" s="37" t="s">
        <v>1356</v>
      </c>
      <c r="B2" s="38"/>
      <c r="C2" s="38"/>
      <c r="D2" s="38"/>
      <c r="E2" s="38"/>
      <c r="F2" s="38"/>
      <c r="G2" s="38"/>
      <c r="H2" s="38"/>
      <c r="I2" s="79"/>
    </row>
    <row r="3" spans="1:8" ht="12.75" customHeight="1">
      <c r="A3" s="40"/>
      <c r="B3" s="69" t="s">
        <v>1343</v>
      </c>
      <c r="C3" s="69" t="s">
        <v>235</v>
      </c>
      <c r="D3" s="69" t="s">
        <v>229</v>
      </c>
      <c r="E3" s="69" t="s">
        <v>230</v>
      </c>
      <c r="F3" s="69" t="s">
        <v>1344</v>
      </c>
      <c r="G3" s="69" t="s">
        <v>232</v>
      </c>
      <c r="H3" s="69" t="s">
        <v>226</v>
      </c>
    </row>
    <row r="4" spans="1:8" ht="12.75" customHeight="1">
      <c r="A4" s="42" t="s">
        <v>611</v>
      </c>
      <c r="B4" s="70"/>
      <c r="C4" s="70"/>
      <c r="D4" s="70"/>
      <c r="E4" s="70"/>
      <c r="F4" s="71"/>
      <c r="G4" s="39"/>
      <c r="H4" s="39"/>
    </row>
    <row r="5" spans="1:8" ht="12.75" customHeight="1">
      <c r="A5" s="84" t="s">
        <v>1346</v>
      </c>
      <c r="B5" s="85">
        <v>498607</v>
      </c>
      <c r="C5" s="85">
        <v>423351</v>
      </c>
      <c r="D5" s="85">
        <v>349906</v>
      </c>
      <c r="E5" s="85">
        <v>113969</v>
      </c>
      <c r="F5" s="85">
        <v>138823</v>
      </c>
      <c r="G5" s="85">
        <v>52818</v>
      </c>
      <c r="H5" s="85">
        <v>1577474</v>
      </c>
    </row>
    <row r="6" spans="1:8" ht="12.75" customHeight="1">
      <c r="A6" s="46" t="s">
        <v>612</v>
      </c>
      <c r="B6" s="72"/>
      <c r="C6" s="72"/>
      <c r="D6" s="72"/>
      <c r="E6" s="72"/>
      <c r="F6" s="73"/>
      <c r="G6" s="74"/>
      <c r="H6" s="75"/>
    </row>
    <row r="7" spans="1:8" ht="12.75" customHeight="1">
      <c r="A7" s="84" t="s">
        <v>1346</v>
      </c>
      <c r="B7" s="86">
        <v>513069</v>
      </c>
      <c r="C7" s="86">
        <v>434623</v>
      </c>
      <c r="D7" s="86">
        <v>358314</v>
      </c>
      <c r="E7" s="86" t="s">
        <v>130</v>
      </c>
      <c r="F7" s="86">
        <v>149115</v>
      </c>
      <c r="G7" s="86" t="s">
        <v>130</v>
      </c>
      <c r="H7" s="86">
        <v>1661093</v>
      </c>
    </row>
    <row r="8" spans="1:8" ht="12.75" customHeight="1">
      <c r="A8" s="87" t="s">
        <v>1348</v>
      </c>
      <c r="B8" s="88">
        <v>116469</v>
      </c>
      <c r="C8" s="88">
        <v>44723</v>
      </c>
      <c r="D8" s="88">
        <v>26114</v>
      </c>
      <c r="E8" s="88" t="s">
        <v>130</v>
      </c>
      <c r="F8" s="88">
        <v>9215</v>
      </c>
      <c r="G8" s="88" t="s">
        <v>130</v>
      </c>
      <c r="H8" s="88">
        <v>208793</v>
      </c>
    </row>
    <row r="9" spans="1:8" ht="12.75" customHeight="1">
      <c r="A9" s="87" t="s">
        <v>227</v>
      </c>
      <c r="B9" s="88">
        <v>396600</v>
      </c>
      <c r="C9" s="88">
        <v>389900</v>
      </c>
      <c r="D9" s="88">
        <v>332200</v>
      </c>
      <c r="E9" s="88">
        <v>141500</v>
      </c>
      <c r="F9" s="88">
        <v>139900</v>
      </c>
      <c r="G9" s="88">
        <v>52100</v>
      </c>
      <c r="H9" s="88">
        <v>1452300</v>
      </c>
    </row>
    <row r="10" spans="1:8" ht="12.75" customHeight="1">
      <c r="A10" s="46" t="s">
        <v>613</v>
      </c>
      <c r="B10" s="72"/>
      <c r="C10" s="72"/>
      <c r="D10" s="72"/>
      <c r="E10" s="72"/>
      <c r="F10" s="72"/>
      <c r="G10" s="73"/>
      <c r="H10" s="75"/>
    </row>
    <row r="11" spans="1:8" ht="12.75" customHeight="1">
      <c r="A11" s="84" t="s">
        <v>1346</v>
      </c>
      <c r="B11" s="85">
        <v>14462</v>
      </c>
      <c r="C11" s="85">
        <v>11272</v>
      </c>
      <c r="D11" s="85">
        <v>8408</v>
      </c>
      <c r="E11" s="86" t="s">
        <v>130</v>
      </c>
      <c r="F11" s="85">
        <v>10292</v>
      </c>
      <c r="G11" s="86" t="s">
        <v>130</v>
      </c>
      <c r="H11" s="85">
        <v>83619</v>
      </c>
    </row>
    <row r="12" spans="1:8" ht="12.75" customHeight="1">
      <c r="A12" s="46" t="s">
        <v>1350</v>
      </c>
      <c r="B12" s="72"/>
      <c r="C12" s="72"/>
      <c r="D12" s="72"/>
      <c r="E12" s="72"/>
      <c r="F12" s="72"/>
      <c r="G12" s="72"/>
      <c r="H12" s="77"/>
    </row>
    <row r="13" spans="1:8" ht="12.75" customHeight="1">
      <c r="A13" s="58" t="s">
        <v>1346</v>
      </c>
      <c r="B13" s="78">
        <v>2.8187241871950945</v>
      </c>
      <c r="C13" s="78">
        <v>2.593512078283938</v>
      </c>
      <c r="D13" s="78">
        <v>2.3465452089508085</v>
      </c>
      <c r="E13" s="89" t="s">
        <v>130</v>
      </c>
      <c r="F13" s="78">
        <v>6.902055460550582</v>
      </c>
      <c r="G13" s="89" t="s">
        <v>130</v>
      </c>
      <c r="H13" s="78">
        <v>5.033974617917239</v>
      </c>
    </row>
    <row r="14" spans="1:6" ht="15">
      <c r="A14" s="61" t="s">
        <v>1351</v>
      </c>
      <c r="B14" s="61"/>
      <c r="C14" s="61"/>
      <c r="D14" s="61"/>
      <c r="E14" s="61"/>
      <c r="F14" s="82"/>
    </row>
    <row r="15" spans="7:8" ht="15">
      <c r="G15" s="82"/>
      <c r="H15" s="83"/>
    </row>
    <row r="18" ht="15.75">
      <c r="I18" s="57"/>
    </row>
    <row r="19" ht="15.75">
      <c r="I19" s="57"/>
    </row>
    <row r="20" spans="1:9" ht="15.75">
      <c r="A20" s="80"/>
      <c r="B20" s="81"/>
      <c r="C20" s="81"/>
      <c r="D20" s="82"/>
      <c r="E20" s="82"/>
      <c r="F20" s="82"/>
      <c r="G20" s="82"/>
      <c r="H20" s="83"/>
      <c r="I20" s="62"/>
    </row>
    <row r="21" ht="15">
      <c r="I21" s="62"/>
    </row>
    <row r="22" ht="15">
      <c r="I22" s="62"/>
    </row>
    <row r="26" spans="1:8" ht="15.75">
      <c r="A26" s="90"/>
      <c r="B26" s="40"/>
      <c r="C26" s="40"/>
      <c r="D26" s="40"/>
      <c r="E26" s="40"/>
      <c r="F26" s="40"/>
      <c r="G26" s="40"/>
      <c r="H26" s="63"/>
    </row>
    <row r="27" spans="1:8" ht="15">
      <c r="A27" s="64"/>
      <c r="B27" s="64"/>
      <c r="C27" s="64"/>
      <c r="D27" s="64"/>
      <c r="E27" s="64"/>
      <c r="F27" s="64"/>
      <c r="G27" s="64"/>
      <c r="H27" s="65"/>
    </row>
    <row r="28" ht="15">
      <c r="H28" s="65"/>
    </row>
    <row r="29" spans="6:8" ht="15">
      <c r="F29" s="64"/>
      <c r="G29" s="64"/>
      <c r="H29" s="6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Hospitals databases: characteristics and coverage: Table A2.1-A2.8 (Australian hospital statistics detailed tables; Australian hospital statistics 2007-08)(AIHW)</dc:title>
  <dc:subject/>
  <dc:creator>AIHW</dc:creator>
  <cp:keywords/>
  <dc:description/>
  <cp:lastModifiedBy>Australian Institute of Health and Welfare</cp:lastModifiedBy>
  <cp:lastPrinted>2009-05-03T01:40:34Z</cp:lastPrinted>
  <dcterms:created xsi:type="dcterms:W3CDTF">2007-04-19T01:41:40Z</dcterms:created>
  <dcterms:modified xsi:type="dcterms:W3CDTF">2009-06-10T03:15:23Z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