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G:\CSC\MHPC\Palliative Care\2018-19 work  program\Pall care related medications\"/>
    </mc:Choice>
  </mc:AlternateContent>
  <bookViews>
    <workbookView xWindow="0" yWindow="0" windowWidth="24960" windowHeight="11565" tabRatio="802"/>
  </bookViews>
  <sheets>
    <sheet name="Table of contents" sheetId="1" r:id="rId1"/>
    <sheet name="Table PBS.1" sheetId="2" r:id="rId2"/>
    <sheet name="Table PBS.2" sheetId="3" r:id="rId3"/>
    <sheet name="Table PBS.3" sheetId="4" r:id="rId4"/>
    <sheet name="Table PBS.4" sheetId="5" r:id="rId5"/>
    <sheet name="Table PBS.5" sheetId="6" r:id="rId6"/>
    <sheet name="Table PBS.6" sheetId="7" r:id="rId7"/>
    <sheet name="Table PBS.7" sheetId="8" r:id="rId8"/>
    <sheet name="Table PBS.8" sheetId="9" r:id="rId9"/>
    <sheet name="Table PBS.9" sheetId="10" r:id="rId10"/>
    <sheet name="Table PBS.10" sheetId="11" r:id="rId11"/>
    <sheet name="Table PBS.11" sheetId="12" r:id="rId12"/>
    <sheet name="Table PBS.12" sheetId="13" r:id="rId13"/>
    <sheet name="Table PBS.13" sheetId="14" r:id="rId14"/>
    <sheet name="Table PBS.14" sheetId="15" r:id="rId15"/>
    <sheet name="Table PBS.15" sheetId="16" r:id="rId16"/>
  </sheets>
  <definedNames>
    <definedName name="_xlnm._FilterDatabase" localSheetId="11" hidden="1">'Table PBS.11'!$A$5:$C$34</definedName>
    <definedName name="_xlnm._FilterDatabase" localSheetId="12" hidden="1">'Table PBS.12'!$A$5:$C$124</definedName>
    <definedName name="_xlnm._FilterDatabase" localSheetId="13" hidden="1">'Table PBS.13'!$A$5:$C$124</definedName>
    <definedName name="_xlnm._FilterDatabase" localSheetId="14" hidden="1">'Table PBS.14'!$A$5:$C$60</definedName>
    <definedName name="_xlnm._FilterDatabase" localSheetId="15" hidden="1">'Table PBS.15'!$A$5:$C$60</definedName>
    <definedName name="_xlnm._FilterDatabase" localSheetId="3" hidden="1">'Table PBS.3'!$A$5:$C$76</definedName>
    <definedName name="_xlnm._FilterDatabase" localSheetId="4" hidden="1">'Table PBS.4'!$A$5:$C$40</definedName>
    <definedName name="_xlnm._FilterDatabase" localSheetId="5" hidden="1">'Table PBS.5'!$A$5:$B$22</definedName>
    <definedName name="_xlnm._FilterDatabase" localSheetId="6" hidden="1">'Table PBS.6'!$A$5:$B$12</definedName>
    <definedName name="_xlnm._FilterDatabase" localSheetId="8" hidden="1">'Table PBS.8'!$A$5:$C$23</definedName>
    <definedName name="_xlnm._FilterDatabase" localSheetId="9" hidden="1">'Table PBS.9'!$A$5:$B$25</definedName>
    <definedName name="Z_0220D586_ECDD_4E13_BBA3_FC7AE849B5F9_.wvu.FilterData" localSheetId="11" hidden="1">'Table PBS.11'!$A$5:$C$34</definedName>
    <definedName name="Z_0220D586_ECDD_4E13_BBA3_FC7AE849B5F9_.wvu.FilterData" localSheetId="12" hidden="1">'Table PBS.12'!$A$5:$C$124</definedName>
    <definedName name="Z_0220D586_ECDD_4E13_BBA3_FC7AE849B5F9_.wvu.FilterData" localSheetId="13" hidden="1">'Table PBS.13'!$A$5:$C$124</definedName>
    <definedName name="Z_0220D586_ECDD_4E13_BBA3_FC7AE849B5F9_.wvu.FilterData" localSheetId="14" hidden="1">'Table PBS.14'!$A$5:$C$60</definedName>
    <definedName name="Z_0220D586_ECDD_4E13_BBA3_FC7AE849B5F9_.wvu.FilterData" localSheetId="15" hidden="1">'Table PBS.15'!$A$5:$C$60</definedName>
    <definedName name="Z_0220D586_ECDD_4E13_BBA3_FC7AE849B5F9_.wvu.FilterData" localSheetId="3" hidden="1">'Table PBS.3'!$A$5:$C$76</definedName>
    <definedName name="Z_0220D586_ECDD_4E13_BBA3_FC7AE849B5F9_.wvu.FilterData" localSheetId="4" hidden="1">'Table PBS.4'!$A$5:$C$40</definedName>
    <definedName name="Z_0220D586_ECDD_4E13_BBA3_FC7AE849B5F9_.wvu.FilterData" localSheetId="5" hidden="1">'Table PBS.5'!$A$5:$B$22</definedName>
    <definedName name="Z_0220D586_ECDD_4E13_BBA3_FC7AE849B5F9_.wvu.FilterData" localSheetId="6" hidden="1">'Table PBS.6'!$A$5:$B$12</definedName>
    <definedName name="Z_0220D586_ECDD_4E13_BBA3_FC7AE849B5F9_.wvu.FilterData" localSheetId="8" hidden="1">'Table PBS.8'!$A$5:$C$23</definedName>
    <definedName name="Z_0220D586_ECDD_4E13_BBA3_FC7AE849B5F9_.wvu.FilterData" localSheetId="9" hidden="1">'Table PBS.9'!$A$5:$B$25</definedName>
    <definedName name="Z_23A7EFCC_8CD8_4427_B3BD_F60FB35696C3_.wvu.FilterData" localSheetId="11" hidden="1">'Table PBS.11'!$A$5:$C$34</definedName>
    <definedName name="Z_23A7EFCC_8CD8_4427_B3BD_F60FB35696C3_.wvu.FilterData" localSheetId="12" hidden="1">'Table PBS.12'!$A$5:$C$124</definedName>
    <definedName name="Z_23A7EFCC_8CD8_4427_B3BD_F60FB35696C3_.wvu.FilterData" localSheetId="13" hidden="1">'Table PBS.13'!$A$5:$C$124</definedName>
    <definedName name="Z_23A7EFCC_8CD8_4427_B3BD_F60FB35696C3_.wvu.FilterData" localSheetId="14" hidden="1">'Table PBS.14'!$A$5:$C$60</definedName>
    <definedName name="Z_23A7EFCC_8CD8_4427_B3BD_F60FB35696C3_.wvu.FilterData" localSheetId="15" hidden="1">'Table PBS.15'!$A$5:$C$60</definedName>
    <definedName name="Z_23A7EFCC_8CD8_4427_B3BD_F60FB35696C3_.wvu.FilterData" localSheetId="3" hidden="1">'Table PBS.3'!$A$5:$C$76</definedName>
    <definedName name="Z_23A7EFCC_8CD8_4427_B3BD_F60FB35696C3_.wvu.FilterData" localSheetId="4" hidden="1">'Table PBS.4'!$A$5:$C$40</definedName>
    <definedName name="Z_23A7EFCC_8CD8_4427_B3BD_F60FB35696C3_.wvu.FilterData" localSheetId="5" hidden="1">'Table PBS.5'!$A$5:$B$22</definedName>
    <definedName name="Z_23A7EFCC_8CD8_4427_B3BD_F60FB35696C3_.wvu.FilterData" localSheetId="6" hidden="1">'Table PBS.6'!$A$5:$B$12</definedName>
    <definedName name="Z_23A7EFCC_8CD8_4427_B3BD_F60FB35696C3_.wvu.FilterData" localSheetId="8" hidden="1">'Table PBS.8'!$A$5:$C$23</definedName>
    <definedName name="Z_23A7EFCC_8CD8_4427_B3BD_F60FB35696C3_.wvu.FilterData" localSheetId="9" hidden="1">'Table PBS.9'!$A$5:$B$25</definedName>
  </definedNames>
  <calcPr calcId="162913"/>
  <customWorkbookViews>
    <customWorkbookView name="Summers, Felicity - Personal View" guid="{0220D586-ECDD-4E13-BBA3-FC7AE849B5F9}" mergeInterval="0" personalView="1" maximized="1" xWindow="-8" yWindow="-8" windowWidth="1696" windowHeight="1026" tabRatio="802" activeSheetId="17"/>
    <customWorkbookView name="Hanson, Gary - Personal View" guid="{23A7EFCC-8CD8-4427-B3BD-F60FB35696C3}" mergeInterval="0" personalView="1" maximized="1" xWindow="-8" yWindow="-8" windowWidth="1696" windowHeight="1026" tabRatio="802" activeSheetId="2"/>
  </customWorkbookViews>
</workbook>
</file>

<file path=xl/calcChain.xml><?xml version="1.0" encoding="utf-8"?>
<calcChain xmlns="http://schemas.openxmlformats.org/spreadsheetml/2006/main">
  <c r="C17" i="1" l="1"/>
  <c r="C16" i="1"/>
  <c r="C15" i="1"/>
  <c r="C14" i="1"/>
  <c r="C13" i="1"/>
  <c r="C12" i="1"/>
  <c r="C11" i="1"/>
  <c r="C10" i="1"/>
  <c r="C9" i="1"/>
  <c r="C8" i="1"/>
  <c r="C7" i="1"/>
  <c r="C6" i="1"/>
  <c r="C5" i="1"/>
  <c r="C4" i="1"/>
  <c r="C3" i="1"/>
</calcChain>
</file>

<file path=xl/sharedStrings.xml><?xml version="1.0" encoding="utf-8"?>
<sst xmlns="http://schemas.openxmlformats.org/spreadsheetml/2006/main" count="2831" uniqueCount="212">
  <si>
    <t>Palliative care services in Australia: Palliative care-related medications</t>
  </si>
  <si>
    <t/>
  </si>
  <si>
    <t>Table PBS.1</t>
  </si>
  <si>
    <t>Table PBS.2</t>
  </si>
  <si>
    <t>Table PBS.3</t>
  </si>
  <si>
    <t>Table PBS.4</t>
  </si>
  <si>
    <t>Table PBS.5</t>
  </si>
  <si>
    <t>Table PBS.6</t>
  </si>
  <si>
    <t>Table PBS.7</t>
  </si>
  <si>
    <t>Table PBS.8</t>
  </si>
  <si>
    <t>Table PBS.9</t>
  </si>
  <si>
    <t>Table PBS.10</t>
  </si>
  <si>
    <t>Table PBS.11</t>
  </si>
  <si>
    <t>Table PBS.12</t>
  </si>
  <si>
    <t>Table PBS.13</t>
  </si>
  <si>
    <t>Table PBS.14</t>
  </si>
  <si>
    <t>Table PBS.15</t>
  </si>
  <si>
    <t>Palliative care services in Australia: Palliative care-related medications</t>
  </si>
  <si>
    <r>
      <rPr>
        <b/>
        <u/>
        <sz val="10"/>
        <color rgb="FF0000FF"/>
        <rFont val="Arial"/>
        <family val="2"/>
      </rPr>
      <t>Table of contents</t>
    </r>
  </si>
  <si>
    <t>Table PBS.1: Palliative care schedule items: numbers of patients and prescriptions, 2017–18</t>
  </si>
  <si>
    <t>PBS &amp; RPBS subsidised prescriptions</t>
  </si>
  <si>
    <t>Patients</t>
  </si>
  <si>
    <t>Prescriptions</t>
  </si>
  <si>
    <t>Number</t>
  </si>
  <si>
    <t>Per cent</t>
  </si>
  <si>
    <t>Major cities</t>
  </si>
  <si>
    <t>Inner regional</t>
  </si>
  <si>
    <t>Outer regional</t>
  </si>
  <si>
    <t>Remote</t>
  </si>
  <si>
    <t>Very remote</t>
  </si>
  <si>
    <t>Total</t>
  </si>
  <si>
    <t>Table PBS.3: Subsidised PBS/RPBS palliative care-related prescriptions, by medication type and prescribing clinician, 2013–14 to 2017–18</t>
  </si>
  <si>
    <t>Count</t>
  </si>
  <si>
    <t>Clinician type</t>
  </si>
  <si>
    <t>Medication type</t>
  </si>
  <si>
    <t>2013–14</t>
  </si>
  <si>
    <t>2014–15</t>
  </si>
  <si>
    <t>2015–16</t>
  </si>
  <si>
    <t>2016–17</t>
  </si>
  <si>
    <t>2017–18</t>
  </si>
  <si>
    <t>GPs</t>
  </si>
  <si>
    <t>Analgesics</t>
  </si>
  <si>
    <t>Anti-epileptics</t>
  </si>
  <si>
    <t>Anti-inflammatory and anti-rheumatic products</t>
  </si>
  <si>
    <t>Drugs for functional gastrointestinal disorders</t>
  </si>
  <si>
    <t>Drugs for constipation</t>
  </si>
  <si>
    <t>Psycholeptics</t>
  </si>
  <si>
    <t>Stomatological preparations</t>
  </si>
  <si>
    <t/>
  </si>
  <si>
    <t/>
  </si>
  <si>
    <t/>
  </si>
  <si>
    <t>Palliative medicine specialists</t>
  </si>
  <si>
    <t/>
  </si>
  <si>
    <t>Rate (per 100,000 population)</t>
  </si>
  <si>
    <t>—</t>
  </si>
  <si>
    <t>Type of script</t>
  </si>
  <si>
    <t>NSW</t>
  </si>
  <si>
    <t>Vic</t>
  </si>
  <si>
    <t>Qld</t>
  </si>
  <si>
    <t>WA</t>
  </si>
  <si>
    <t>SA</t>
  </si>
  <si>
    <t>Tas</t>
  </si>
  <si>
    <t>ACT</t>
  </si>
  <si>
    <t>NT</t>
  </si>
  <si>
    <t>Subsidised prescriptions</t>
  </si>
  <si>
    <t/>
  </si>
  <si>
    <t>Total (Subsidised and under co-payment)</t>
  </si>
  <si>
    <t>Table PBS.5: Subsidised PBS/RPBS palliative care-related prescriptions, by medication type, all clinicians, 2013–14 to 2017–18</t>
  </si>
  <si>
    <t>Table PBS.6: Subsidised PBS/RPBS palliative care-related prescriptions for pain relief, initial and repeat prescriptions, by medication group, 2017–18</t>
  </si>
  <si>
    <t>Medication group</t>
  </si>
  <si>
    <t>Initial scripts</t>
  </si>
  <si>
    <t>Repeat scripts</t>
  </si>
  <si>
    <t>Opioids</t>
  </si>
  <si>
    <t>Paracetamol</t>
  </si>
  <si>
    <t/>
  </si>
  <si>
    <t>Per cent</t>
  </si>
  <si>
    <t>. .</t>
  </si>
  <si>
    <t>Table PBS.7: PBS and RPBS subsidised and all prescriptions prescribed by palliative medicine specialists, by ATC group, 2017–18</t>
  </si>
  <si>
    <t>PBS &amp; RPBS subsidised
prescriptions</t>
  </si>
  <si>
    <t>Per cent
subsidised</t>
  </si>
  <si>
    <t>Alimentary tract and metabolism</t>
  </si>
  <si>
    <t/>
  </si>
  <si>
    <t>Blood and blood forming organs</t>
  </si>
  <si>
    <t>Cardiovascular system</t>
  </si>
  <si>
    <t>Dermatologicals</t>
  </si>
  <si>
    <t>Genito urinary system and sex hormones</t>
  </si>
  <si>
    <t>Anti-infectives for systemic use</t>
  </si>
  <si>
    <t>Antineoplastic and immunomodulating agents</t>
  </si>
  <si>
    <t>Musculo-skeletal system</t>
  </si>
  <si>
    <t>Nervous system</t>
  </si>
  <si>
    <t>Antiparasitic products, insecticides and repellents</t>
  </si>
  <si>
    <t>Respiratory system</t>
  </si>
  <si>
    <t>Sensory organs</t>
  </si>
  <si>
    <t>Various</t>
  </si>
  <si>
    <t>Other</t>
  </si>
  <si>
    <t>Cost per patient</t>
  </si>
  <si>
    <t/>
  </si>
  <si>
    <t>Benefits paid ($)</t>
  </si>
  <si>
    <t>Expenditure per capita ($)</t>
  </si>
  <si>
    <t>Systemic hormonal preparations, excluding sex hormones and insulins</t>
  </si>
  <si>
    <t>Table PBS.11: Palliative care schedule items: numbers of patients and prescriptions, by age and gender, 2017–18</t>
  </si>
  <si>
    <t>Demographic group</t>
  </si>
  <si>
    <t>Demographic
 variable</t>
  </si>
  <si>
    <t>Number of 
patients</t>
  </si>
  <si>
    <t>Per cent of 
patients</t>
  </si>
  <si>
    <t>Number of 
prescriptions</t>
  </si>
  <si>
    <t>Per cent of 
prescriptions</t>
  </si>
  <si>
    <t>Prescriptions 
per patient</t>
  </si>
  <si>
    <t>Age group</t>
  </si>
  <si>
    <t>Less than 15 years</t>
  </si>
  <si>
    <t>15–24 years</t>
  </si>
  <si>
    <t>25–34 years</t>
  </si>
  <si>
    <t>35–44 years</t>
  </si>
  <si>
    <t>45–54 years</t>
  </si>
  <si>
    <t>55–64 years</t>
  </si>
  <si>
    <t>65–74 years</t>
  </si>
  <si>
    <t>75–84 years</t>
  </si>
  <si>
    <t>85 years and over</t>
  </si>
  <si>
    <t/>
  </si>
  <si>
    <t>Sex</t>
  </si>
  <si>
    <t>Male</t>
  </si>
  <si>
    <t>Female</t>
  </si>
  <si>
    <t>Subtotal</t>
  </si>
  <si>
    <t>Medication</t>
  </si>
  <si>
    <t>Script type</t>
  </si>
  <si>
    <t>Buprenorphine</t>
  </si>
  <si>
    <t>Initial scripts</t>
  </si>
  <si>
    <t>Repeat scripts</t>
  </si>
  <si>
    <t/>
  </si>
  <si>
    <t>Fentanyl</t>
  </si>
  <si>
    <t>Methadone hydrochloride</t>
  </si>
  <si>
    <t>Morphine sulphate</t>
  </si>
  <si>
    <t/>
  </si>
  <si>
    <t>Other analgesics and antipyretics</t>
  </si>
  <si>
    <t>Total pain relief items</t>
  </si>
  <si>
    <t>(b) Crude rate is based on the preliminary Australian estimated resident population as at 31 December 2017.</t>
  </si>
  <si>
    <r>
      <t>All PBS/RPBS prescriptions
(subsidised and co-payment</t>
    </r>
    <r>
      <rPr>
        <b/>
        <vertAlign val="superscript"/>
        <sz val="8"/>
        <color rgb="FF000000"/>
        <rFont val="Arial"/>
        <family val="2"/>
      </rPr>
      <t>(a)</t>
    </r>
    <r>
      <rPr>
        <b/>
        <sz val="8"/>
        <color rgb="FF000000"/>
        <rFont val="Arial"/>
        <family val="2"/>
      </rPr>
      <t>)</t>
    </r>
  </si>
  <si>
    <r>
      <t>Rate per 100,000 population</t>
    </r>
    <r>
      <rPr>
        <vertAlign val="superscript"/>
        <sz val="8"/>
        <color rgb="FF000000"/>
        <rFont val="Arial"/>
        <family val="2"/>
      </rPr>
      <t>(b)</t>
    </r>
  </si>
  <si>
    <t>(c) The number of patients may not sum to the total due to unknown or missing data.</t>
  </si>
  <si>
    <t xml:space="preserve">(d) Percentages may not sum to 100% due to rounding. </t>
  </si>
  <si>
    <t>(e) Crude rate is based on the preliminary Australian estimated resident population as at 31 December 2017 and is expressed per 100,000 population.</t>
  </si>
  <si>
    <r>
      <t>Table PBS.2: Patients dispensed palliative care-related prescriptions (subsidised and under co-payment</t>
    </r>
    <r>
      <rPr>
        <b/>
        <vertAlign val="superscript"/>
        <sz val="10"/>
        <color rgb="FF000000"/>
        <rFont val="Arial"/>
        <family val="2"/>
      </rPr>
      <t>(a)</t>
    </r>
    <r>
      <rPr>
        <b/>
        <sz val="10"/>
        <color rgb="FF000000"/>
        <rFont val="Arial"/>
        <family val="2"/>
      </rPr>
      <t>), by remoteness, 2017–18</t>
    </r>
  </si>
  <si>
    <r>
      <t>Remoteness area of usual residence</t>
    </r>
    <r>
      <rPr>
        <b/>
        <vertAlign val="superscript"/>
        <sz val="8"/>
        <color rgb="FF000000"/>
        <rFont val="Arial"/>
        <family val="2"/>
      </rPr>
      <t>(b)</t>
    </r>
  </si>
  <si>
    <r>
      <t>Number</t>
    </r>
    <r>
      <rPr>
        <b/>
        <vertAlign val="superscript"/>
        <sz val="8"/>
        <color rgb="FF000000"/>
        <rFont val="Arial"/>
        <family val="2"/>
      </rPr>
      <t>(c)</t>
    </r>
  </si>
  <si>
    <r>
      <t>Per cent</t>
    </r>
    <r>
      <rPr>
        <b/>
        <vertAlign val="superscript"/>
        <sz val="8"/>
        <color rgb="FF000000"/>
        <rFont val="Arial"/>
        <family val="2"/>
      </rPr>
      <t>(d)</t>
    </r>
  </si>
  <si>
    <r>
      <t>Rate</t>
    </r>
    <r>
      <rPr>
        <b/>
        <vertAlign val="superscript"/>
        <sz val="8"/>
        <color rgb="FF000000"/>
        <rFont val="Arial"/>
        <family val="2"/>
      </rPr>
      <t>(e)</t>
    </r>
  </si>
  <si>
    <t xml:space="preserve">(a)  ‘Other clinicians’ includes medical specialists from other disciplines, and nurse practitioners. </t>
  </si>
  <si>
    <r>
      <t>Other clinicians</t>
    </r>
    <r>
      <rPr>
        <vertAlign val="superscript"/>
        <sz val="8"/>
        <color rgb="FF000000"/>
        <rFont val="Arial"/>
        <family val="2"/>
      </rPr>
      <t>(a)</t>
    </r>
  </si>
  <si>
    <r>
      <t>Rate (per 100,000 population)</t>
    </r>
    <r>
      <rPr>
        <vertAlign val="superscript"/>
        <sz val="8"/>
        <color rgb="FF000000"/>
        <rFont val="Arial"/>
        <family val="2"/>
      </rPr>
      <t>(b)</t>
    </r>
  </si>
  <si>
    <t>(a) Crude rate is based on the preliminary Australian estimated resident population as at 31 December 2017 and is expressed per 100,000 population.</t>
  </si>
  <si>
    <r>
      <t>Table PBS.4: Palliative care-related prescriptions and prescriptions per 100,000 population</t>
    </r>
    <r>
      <rPr>
        <b/>
        <vertAlign val="superscript"/>
        <sz val="10"/>
        <color rgb="FF000000"/>
        <rFont val="Arial"/>
        <family val="2"/>
      </rPr>
      <t>(a)</t>
    </r>
    <r>
      <rPr>
        <b/>
        <sz val="10"/>
        <color rgb="FF000000"/>
        <rFont val="Arial"/>
        <family val="2"/>
      </rPr>
      <t>, by medication type, all clinicians, states and territories</t>
    </r>
    <r>
      <rPr>
        <b/>
        <vertAlign val="superscript"/>
        <sz val="10"/>
        <color rgb="FF000000"/>
        <rFont val="Arial"/>
        <family val="2"/>
      </rPr>
      <t>(b)</t>
    </r>
    <r>
      <rPr>
        <b/>
        <sz val="10"/>
        <color rgb="FF000000"/>
        <rFont val="Arial"/>
        <family val="2"/>
      </rPr>
      <t>, 2017–18</t>
    </r>
  </si>
  <si>
    <r>
      <t>Total (Subsidised and under co-payment)</t>
    </r>
    <r>
      <rPr>
        <vertAlign val="superscript"/>
        <sz val="8"/>
        <color rgb="FF000000"/>
        <rFont val="Arial"/>
        <family val="2"/>
      </rPr>
      <t>(c)</t>
    </r>
  </si>
  <si>
    <r>
      <t>Rate (per 100,000 population)</t>
    </r>
    <r>
      <rPr>
        <vertAlign val="superscript"/>
        <sz val="8"/>
        <color rgb="FF000000"/>
        <rFont val="Arial"/>
        <family val="2"/>
      </rPr>
      <t>(a)</t>
    </r>
  </si>
  <si>
    <t xml:space="preserve">(c) Numbers may not sum to the total due to missing/not reported data. Percentages may not sum to 100% due to rounding. </t>
  </si>
  <si>
    <t>Systemic hormonal preparations, excluding sex hormonesand insulins</t>
  </si>
  <si>
    <r>
      <t>All PBS/RPBS prescriptions
(subsidised and co-payment</t>
    </r>
    <r>
      <rPr>
        <b/>
        <vertAlign val="superscript"/>
        <sz val="8"/>
        <color rgb="FF000000"/>
        <rFont val="Arial"/>
        <family val="2"/>
      </rPr>
      <t>(b)</t>
    </r>
    <r>
      <rPr>
        <b/>
        <sz val="8"/>
        <color rgb="FF000000"/>
        <rFont val="Arial"/>
        <family val="2"/>
      </rPr>
      <t>)</t>
    </r>
  </si>
  <si>
    <r>
      <t>Total</t>
    </r>
    <r>
      <rPr>
        <b/>
        <vertAlign val="superscript"/>
        <sz val="8"/>
        <color rgb="FF000000"/>
        <rFont val="Arial"/>
        <family val="2"/>
      </rPr>
      <t>(c)</t>
    </r>
  </si>
  <si>
    <t xml:space="preserve">(b) The dollar amount and percentages may not sum to the total due to rounding. </t>
  </si>
  <si>
    <t xml:space="preserve">(c) Crude rate is based on the preliminary Australian estimated resident population as at 31 December 2017. </t>
  </si>
  <si>
    <r>
      <t>Table PBS.8: Australian Government expenditure on PBS/RPBS palliative care-related medications, states and territories</t>
    </r>
    <r>
      <rPr>
        <b/>
        <vertAlign val="superscript"/>
        <sz val="10"/>
        <color rgb="FF000000"/>
        <rFont val="Arial"/>
        <family val="2"/>
      </rPr>
      <t>(a)</t>
    </r>
    <r>
      <rPr>
        <b/>
        <sz val="10"/>
        <color rgb="FF000000"/>
        <rFont val="Arial"/>
        <family val="2"/>
      </rPr>
      <t>, 2017–18</t>
    </r>
  </si>
  <si>
    <r>
      <t>Total</t>
    </r>
    <r>
      <rPr>
        <b/>
        <vertAlign val="superscript"/>
        <sz val="8"/>
        <color rgb="FF000000"/>
        <rFont val="Arial"/>
        <family val="2"/>
      </rPr>
      <t>(b)</t>
    </r>
  </si>
  <si>
    <t>Expenditure ($)</t>
  </si>
  <si>
    <t xml:space="preserve">(a) All figures are in Australian dollars in current prices (that is, unadjusted for inflation). </t>
  </si>
  <si>
    <r>
      <t>Table PBS.9: Australian Government expenditure</t>
    </r>
    <r>
      <rPr>
        <b/>
        <vertAlign val="superscript"/>
        <sz val="10"/>
        <color rgb="FF000000"/>
        <rFont val="Arial"/>
        <family val="2"/>
      </rPr>
      <t xml:space="preserve">(a) </t>
    </r>
    <r>
      <rPr>
        <b/>
        <sz val="10"/>
        <color rgb="FF000000"/>
        <rFont val="Arial"/>
        <family val="2"/>
      </rPr>
      <t>on PBS/RPBS palliative care-related medications, states and territories, 2013–14 to 2017–18</t>
    </r>
  </si>
  <si>
    <t xml:space="preserve">(c) The dollar amounts may not sum to the total due to missing/not reported data. </t>
  </si>
  <si>
    <t>(a) Crude rate is based on the preliminary Australian estimated resident population as at 31 December 2017 and is expressed per 100,000 populations.</t>
  </si>
  <si>
    <r>
      <t>Rate 
(patients)</t>
    </r>
    <r>
      <rPr>
        <b/>
        <vertAlign val="superscript"/>
        <sz val="8"/>
        <color rgb="FF000000"/>
        <rFont val="Arial"/>
        <family val="2"/>
      </rPr>
      <t>(a)</t>
    </r>
  </si>
  <si>
    <r>
      <t>Rate 
(prescriptions)</t>
    </r>
    <r>
      <rPr>
        <b/>
        <vertAlign val="superscript"/>
        <sz val="8"/>
        <color rgb="FF000000"/>
        <rFont val="Arial"/>
        <family val="2"/>
      </rPr>
      <t>(a)</t>
    </r>
  </si>
  <si>
    <t xml:space="preserve">(b)  ‘Other clinicians’ includes medical specialists from other disciplines, and nurse practitioners. </t>
  </si>
  <si>
    <t>(c) Crude rate is based on the preliminary Australian estimated resident population as at 31 December 2017.</t>
  </si>
  <si>
    <r>
      <t>Other clinicians</t>
    </r>
    <r>
      <rPr>
        <vertAlign val="superscript"/>
        <sz val="8"/>
        <color rgb="FF000000"/>
        <rFont val="Arial"/>
        <family val="2"/>
      </rPr>
      <t>(b)</t>
    </r>
  </si>
  <si>
    <r>
      <t>Other clinicians</t>
    </r>
    <r>
      <rPr>
        <i/>
        <vertAlign val="superscript"/>
        <sz val="8"/>
        <color rgb="FF000000"/>
        <rFont val="Arial"/>
        <family val="2"/>
      </rPr>
      <t>(b)</t>
    </r>
  </si>
  <si>
    <r>
      <t>Rate (per 100,000 population)</t>
    </r>
    <r>
      <rPr>
        <vertAlign val="superscript"/>
        <sz val="8"/>
        <color rgb="FF000000"/>
        <rFont val="Arial"/>
        <family val="2"/>
      </rPr>
      <t>(c)</t>
    </r>
  </si>
  <si>
    <t>Rate (per 100,000 population)</t>
  </si>
  <si>
    <t>Reference: www.aihw.gov.au</t>
  </si>
  <si>
    <r>
      <t>Table PBS.12: Subsidised PBS/RPBS palliative care related prescriptions, by medication type, prescribing clinician, states and territories</t>
    </r>
    <r>
      <rPr>
        <b/>
        <vertAlign val="superscript"/>
        <sz val="10"/>
        <color rgb="FF000000"/>
        <rFont val="Arial"/>
        <family val="2"/>
      </rPr>
      <t>(a)</t>
    </r>
    <r>
      <rPr>
        <b/>
        <sz val="10"/>
        <color rgb="FF000000"/>
        <rFont val="Arial"/>
        <family val="2"/>
      </rPr>
      <t>, 2017–18</t>
    </r>
  </si>
  <si>
    <r>
      <t>Table PBS.13: Total (subsidised and under co-payment) PBS/RPBS palliative care related prescriptions, by medication type, prescribing clinician, states and territories</t>
    </r>
    <r>
      <rPr>
        <b/>
        <vertAlign val="superscript"/>
        <sz val="10"/>
        <color rgb="FF000000"/>
        <rFont val="Arial"/>
        <family val="2"/>
      </rPr>
      <t>(a)</t>
    </r>
    <r>
      <rPr>
        <b/>
        <sz val="10"/>
        <color rgb="FF000000"/>
        <rFont val="Arial"/>
        <family val="2"/>
      </rPr>
      <t>, 2017–18</t>
    </r>
  </si>
  <si>
    <r>
      <t>Table PBS.14: Subsidised PBS/RPBS palliative care related prescriptions for pain relief, by medication type, states and territories</t>
    </r>
    <r>
      <rPr>
        <b/>
        <vertAlign val="superscript"/>
        <sz val="10"/>
        <color rgb="FF000000"/>
        <rFont val="Arial"/>
        <family val="2"/>
      </rPr>
      <t>(a)</t>
    </r>
    <r>
      <rPr>
        <b/>
        <sz val="10"/>
        <color rgb="FF000000"/>
        <rFont val="Arial"/>
        <family val="2"/>
      </rPr>
      <t>, 2017–18</t>
    </r>
  </si>
  <si>
    <r>
      <t>Table PBS.15: Total (subsidised and under co-payment) PBS/RPBS palliative care related prescriptions for pain relief, by medication type, states and territories</t>
    </r>
    <r>
      <rPr>
        <b/>
        <vertAlign val="superscript"/>
        <sz val="10"/>
        <color rgb="FF000000"/>
        <rFont val="Arial"/>
        <family val="2"/>
      </rPr>
      <t>(a)</t>
    </r>
    <r>
      <rPr>
        <b/>
        <sz val="10"/>
        <color rgb="FF000000"/>
        <rFont val="Arial"/>
        <family val="2"/>
      </rPr>
      <t>, 2017–18</t>
    </r>
  </si>
  <si>
    <t xml:space="preserve">(a) Under co-payment prescriptions are where the medication is on the PBS/RPBS schedule but the patient co-payment covers the total costs of the prescribed medication so the effective subsidy is zero. </t>
  </si>
  <si>
    <r>
      <rPr>
        <i/>
        <sz val="7"/>
        <rFont val="Arial"/>
        <family val="2"/>
      </rPr>
      <t xml:space="preserve">Note: </t>
    </r>
    <r>
      <rPr>
        <sz val="7"/>
        <rFont val="Arial"/>
        <family val="2"/>
      </rPr>
      <t>Due to significant changes to the restriction level of some items listed in the PBS palliative care schedule from June 2016, data from 2016–17 onwards are not comparable with previous years.</t>
    </r>
  </si>
  <si>
    <r>
      <t xml:space="preserve">Note: </t>
    </r>
    <r>
      <rPr>
        <sz val="7"/>
        <rFont val="Arial"/>
        <family val="2"/>
      </rPr>
      <t>Due to significant changes to the restriction level of some items listed in the PBS palliative care schedule from June 2016, data from 2016–17 onwards are not comparable with previous years.</t>
    </r>
  </si>
  <si>
    <r>
      <rPr>
        <i/>
        <sz val="7"/>
        <rFont val="Arial"/>
        <family val="2"/>
      </rPr>
      <t>Note</t>
    </r>
    <r>
      <rPr>
        <sz val="7"/>
        <rFont val="Arial"/>
        <family val="2"/>
      </rPr>
      <t>: Due to significant changes to the restriction level of some items listed in the PBS palliative care schedule from June 2016, data from 2016–17 onwards are not comparable with previous years.</t>
    </r>
  </si>
  <si>
    <r>
      <rPr>
        <i/>
        <sz val="7"/>
        <rFont val="Arial"/>
        <family val="2"/>
      </rPr>
      <t>Note:</t>
    </r>
    <r>
      <rPr>
        <sz val="7"/>
        <rFont val="Arial"/>
        <family val="2"/>
      </rPr>
      <t xml:space="preserve"> Due to significant changes to the restriction level of some items listed in the PBS palliative care schedule from June 2016, data from 2016–17 onwards are not comparable with previous years.</t>
    </r>
  </si>
  <si>
    <r>
      <rPr>
        <i/>
        <sz val="7"/>
        <rFont val="Arial"/>
        <family val="2"/>
      </rPr>
      <t>Note</t>
    </r>
    <r>
      <rPr>
        <sz val="7"/>
        <rFont val="Arial"/>
        <family val="2"/>
      </rPr>
      <t>: Due to significant changes to the restriction level of some items listed in the PBS palliative care schedule from June 2016, data from 2016–17 onwards are not comparable with previous years. Historical data may differ from previously published data due to differing extraction dates.</t>
    </r>
  </si>
  <si>
    <r>
      <rPr>
        <i/>
        <sz val="7"/>
        <color rgb="FF000000"/>
        <rFont val="Arial"/>
        <family val="2"/>
      </rPr>
      <t>Note:</t>
    </r>
    <r>
      <rPr>
        <sz val="7"/>
        <color rgb="FF000000"/>
        <rFont val="Arial"/>
        <family val="2"/>
      </rPr>
      <t xml:space="preserve"> Due to significant changes to the restriction level of some items listed in the PBS palliative care schedule from June 2016, data from 2016–17 onwards are not comparable with previous years. Historical data may differ from previously published data due to differing extraction dates.</t>
    </r>
  </si>
  <si>
    <t xml:space="preserve">(c) Under co-payment prescriptions are where the medication is on the PBS/RPBS schedule but the patient co-payment covers the total costs of the prescribed medication so the effective subsidy is zero. </t>
  </si>
  <si>
    <t xml:space="preserve">(b) Under co-payment prescriptions are where the medication is on the PBS/RPBS schedule but the patient co-payment covers the total costs of the prescribed medication so the effective subsidy is zero. </t>
  </si>
  <si>
    <r>
      <rPr>
        <i/>
        <sz val="7"/>
        <rFont val="Arial"/>
        <family val="2"/>
      </rPr>
      <t>Source:</t>
    </r>
    <r>
      <rPr>
        <sz val="7"/>
        <rFont val="Arial"/>
        <family val="2"/>
      </rPr>
      <t xml:space="preserve"> PBS/RPBS data maintained by Department of Health and sourced from Department of Human Services.</t>
    </r>
  </si>
  <si>
    <r>
      <t xml:space="preserve">Source: </t>
    </r>
    <r>
      <rPr>
        <sz val="7"/>
        <rFont val="Arial"/>
        <family val="2"/>
      </rPr>
      <t>PBS/RPBS data maintained by Department of Health and sourced from Department of Human Services.</t>
    </r>
  </si>
  <si>
    <r>
      <rPr>
        <i/>
        <sz val="7"/>
        <rFont val="Arial"/>
        <family val="2"/>
      </rPr>
      <t>Source</t>
    </r>
    <r>
      <rPr>
        <sz val="7"/>
        <rFont val="Arial"/>
        <family val="2"/>
      </rPr>
      <t>: PBS/RPBS data maintained by Department of Health and sourced from Department of Human Services.</t>
    </r>
  </si>
  <si>
    <r>
      <rPr>
        <i/>
        <sz val="7"/>
        <color rgb="FF000000"/>
        <rFont val="Arial"/>
        <family val="2"/>
      </rPr>
      <t>Source:</t>
    </r>
    <r>
      <rPr>
        <sz val="7"/>
        <color rgb="FF000000"/>
        <rFont val="Arial"/>
        <family val="2"/>
      </rPr>
      <t> PBS/RPBS data maintained by Department of Health and sourced from Department of Human Services.</t>
    </r>
  </si>
  <si>
    <r>
      <rPr>
        <i/>
        <sz val="7"/>
        <rFont val="Arial"/>
        <family val="2"/>
      </rPr>
      <t xml:space="preserve">Source: </t>
    </r>
    <r>
      <rPr>
        <sz val="7"/>
        <rFont val="Arial"/>
        <family val="2"/>
      </rPr>
      <t>PBS/RPBS data maintained by Department of Health and sourced from Department of Human Services.</t>
    </r>
  </si>
  <si>
    <t>(a) ATC = Anatomical Therapeutic Chemical. In the ATC classification system, the active substances are divided into different groups according to the organ or system on which they act and their therapeutic, pharmacological and chemical properties (WHO 2018).</t>
  </si>
  <si>
    <t xml:space="preserve">(a) State/territory is based on the postcode of the mailing address of the patient as recorded by Medicare Australia. If the patient’s address is unknown, then the state or territory of the pharmacy supplying the item is reported. </t>
  </si>
  <si>
    <t>(b) ATC = Anatomical Therapeutic Chemical. In the ATC classification system, the active substances are divided into different groups according to the organ or system on which they act and their therapeutic, pharmacological and chemical properties (WHO 2018).</t>
  </si>
  <si>
    <r>
      <rPr>
        <i/>
        <sz val="7"/>
        <rFont val="Arial"/>
        <family val="2"/>
      </rPr>
      <t>Note:</t>
    </r>
    <r>
      <rPr>
        <sz val="7"/>
        <rFont val="Arial"/>
        <family val="2"/>
      </rPr>
      <t xml:space="preserve"> Due to significant changes to the restriction level of some items listed in the PBS palliative care schedule from June 2016, data from 2016–17 onwards are not comparable with previous years. Total column includes data for Other territories.</t>
    </r>
  </si>
  <si>
    <r>
      <t>Table PBS.10: Australian Government expenditure</t>
    </r>
    <r>
      <rPr>
        <b/>
        <vertAlign val="superscript"/>
        <sz val="10"/>
        <color rgb="FF000000"/>
        <rFont val="Arial"/>
        <family val="2"/>
      </rPr>
      <t>(a)</t>
    </r>
    <r>
      <rPr>
        <b/>
        <sz val="10"/>
        <color rgb="FF000000"/>
        <rFont val="Arial"/>
        <family val="2"/>
      </rPr>
      <t xml:space="preserve"> on prescriptions prescribed by palliative medicine specialists, by ATC group, 2017–18</t>
    </r>
  </si>
  <si>
    <r>
      <t xml:space="preserve">Note: </t>
    </r>
    <r>
      <rPr>
        <sz val="7"/>
        <rFont val="Arial"/>
        <family val="2"/>
      </rPr>
      <t>Data published here uses new derived major specialty classification methodology. Data by specialty is not comparable across years. Due to significant changes to the restriction level of some items listed in the PBS palliative care schedule from June 2016, data from 2016–17 onwards are not comparable with previous years.</t>
    </r>
  </si>
  <si>
    <r>
      <t xml:space="preserve">Note: </t>
    </r>
    <r>
      <rPr>
        <sz val="7"/>
        <rFont val="Arial"/>
        <family val="2"/>
      </rPr>
      <t>Data published here uses new derived major specialty classification methodology. Data by specialty is not comparable across years. Due to significant changes to the restriction level of some items listed in the PBS palliative care schedule from June 2016, data from 2016–17 onwards are not comparable with previous years. Total column includes data for Other territories.</t>
    </r>
  </si>
  <si>
    <r>
      <rPr>
        <i/>
        <sz val="7"/>
        <rFont val="Arial"/>
        <family val="2"/>
      </rPr>
      <t xml:space="preserve">Note: </t>
    </r>
    <r>
      <rPr>
        <sz val="7"/>
        <rFont val="Arial"/>
        <family val="2"/>
      </rPr>
      <t>Due to significant changes to the restriction level of some items listed in the PBS palliative care schedule from June 2016, data from 2016–17 onwards are not comparable with previous years. Total column includes data for Other territories.</t>
    </r>
  </si>
  <si>
    <t>(a) State/territory is based on the postcode of the mailing address of the patient as recorded by Medicare Australia. If the patient's address is unknown, then the state or territory of the pharmacy supplying the item is reported.</t>
  </si>
  <si>
    <t xml:space="preserve">(b) Remoteness area is based on the postcode of the mailing address of the patient as recorded by Medicare Australia. If the patient’s address is unknown, then the state or territory of the pharmacy supplying the item is reported. </t>
  </si>
  <si>
    <t xml:space="preserve">(b) State/territory is based on the postcode of the mailing address of the patient as recorded by Medicare Australia. If the patient's address is unknown, then the state or territory of the pharmacy supplying the item is reported. </t>
  </si>
  <si>
    <r>
      <t>ATC group (ATC level 1)</t>
    </r>
    <r>
      <rPr>
        <b/>
        <vertAlign val="superscript"/>
        <sz val="8"/>
        <color rgb="FF000000"/>
        <rFont val="Arial"/>
        <family val="2"/>
      </rPr>
      <t>(a)</t>
    </r>
  </si>
  <si>
    <t>Medication type (ATC level 2)</t>
  </si>
  <si>
    <r>
      <t>ATC group (ATC level 1)</t>
    </r>
    <r>
      <rPr>
        <b/>
        <vertAlign val="superscript"/>
        <sz val="8"/>
        <color rgb="FF000000"/>
        <rFont val="Arial"/>
        <family val="2"/>
      </rPr>
      <t>(b)</t>
    </r>
  </si>
  <si>
    <r>
      <t xml:space="preserve">Note: </t>
    </r>
    <r>
      <rPr>
        <sz val="7"/>
        <rFont val="Arial"/>
        <family val="2"/>
      </rPr>
      <t>Data published here uses new derived major specialty classification methodology. Data by specialty is not comparable across years. Due to significant changes to the restriction level of some of the items listed in the PBS palliative care schedule from June 2016, data from 2016–17 onwards are not comparable with previous years. Total column includes data for Other territories.</t>
    </r>
  </si>
  <si>
    <t>Medication type (ATC level 3)</t>
  </si>
  <si>
    <t>Medication (ATC level 5)</t>
  </si>
  <si>
    <t>Note: Due to significant changes to the restriction level of some items listed in the PBS palliative care schedule from June 2016, data from 2016–17 onwards are not comparable with previous years.</t>
  </si>
  <si>
    <t xml:space="preserve">(b) The totals include prescriptions with missing patient characteristics, therefore summing the columns will not equal the total numbers. These scripts are included in prescriptions per patients calculations.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</si>
</sst>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64" formatCode="##########################0"/>
    <numFmt numFmtId="165" formatCode="#,##0.0"/>
    <numFmt numFmtId="166" formatCode="#############0"/>
    <numFmt numFmtId="167" formatCode="############################0"/>
    <numFmt numFmtId="168" formatCode="##############################0"/>
    <numFmt numFmtId="169" formatCode="##############################################0"/>
    <numFmt numFmtId="170" formatCode="######################################0"/>
    <numFmt numFmtId="171" formatCode="#######0"/>
    <numFmt numFmtId="172" formatCode="##########0"/>
    <numFmt numFmtId="173" formatCode="########0"/>
    <numFmt numFmtId="174" formatCode="#########################0"/>
    <numFmt numFmtId="175" formatCode="#################0"/>
    <numFmt numFmtId="176" formatCode="################################0"/>
    <numFmt numFmtId="177" formatCode="##############0"/>
    <numFmt numFmtId="178" formatCode="0.0"/>
    <numFmt numFmtId="179" formatCode="0.000"/>
  </numFmts>
  <fonts count="27">
    <font>
      <sz val="9"/>
      <color rgb="FF000000"/>
      <name val="Arial"/>
    </font>
    <font>
      <b/>
      <sz val="10"/>
      <color rgb="FF000000"/>
      <name val="Arial"/>
      <family val="2"/>
    </font>
    <font>
      <sz val="8"/>
      <color rgb="FF000000"/>
      <name val="Arial"/>
      <family val="2"/>
    </font>
    <font>
      <u/>
      <sz val="10"/>
      <color rgb="FF0000FF"/>
      <name val="Arial"/>
      <family val="2"/>
    </font>
    <font>
      <sz val="10"/>
      <color rgb="FF000000"/>
      <name val="Arial"/>
      <family val="2"/>
    </font>
    <font>
      <b/>
      <sz val="10"/>
      <color rgb="FF000000"/>
      <name val="Arial"/>
      <family val="2"/>
    </font>
    <font>
      <b/>
      <sz val="8"/>
      <color rgb="FF000000"/>
      <name val="Arial"/>
      <family val="2"/>
    </font>
    <font>
      <b/>
      <sz val="8"/>
      <color rgb="FF000000"/>
      <name val="Arial"/>
      <family val="2"/>
    </font>
    <font>
      <sz val="7"/>
      <color rgb="FF000000"/>
      <name val="Arial"/>
      <family val="2"/>
    </font>
    <font>
      <i/>
      <sz val="8"/>
      <color rgb="FF000000"/>
      <name val="Arial"/>
      <family val="2"/>
    </font>
    <font>
      <b/>
      <u/>
      <sz val="10"/>
      <color rgb="FF0000FF"/>
      <name val="Arial"/>
      <family val="2"/>
    </font>
    <font>
      <i/>
      <sz val="7"/>
      <color rgb="FF000000"/>
      <name val="Arial"/>
      <family val="2"/>
    </font>
    <font>
      <sz val="10"/>
      <name val="Arial"/>
      <family val="2"/>
    </font>
    <font>
      <sz val="7"/>
      <name val="Arial"/>
      <family val="2"/>
    </font>
    <font>
      <i/>
      <sz val="7"/>
      <name val="Arial"/>
      <family val="2"/>
    </font>
    <font>
      <b/>
      <vertAlign val="superscript"/>
      <sz val="8"/>
      <color rgb="FF000000"/>
      <name val="Arial"/>
      <family val="2"/>
    </font>
    <font>
      <b/>
      <sz val="8"/>
      <color rgb="FF000000"/>
      <name val="Arial"/>
      <family val="2"/>
    </font>
    <font>
      <sz val="8"/>
      <color rgb="FF000000"/>
      <name val="Arial"/>
      <family val="2"/>
    </font>
    <font>
      <vertAlign val="superscript"/>
      <sz val="8"/>
      <color rgb="FF000000"/>
      <name val="Arial"/>
      <family val="2"/>
    </font>
    <font>
      <b/>
      <vertAlign val="superscript"/>
      <sz val="10"/>
      <color rgb="FF000000"/>
      <name val="Arial"/>
      <family val="2"/>
    </font>
    <font>
      <b/>
      <sz val="10"/>
      <color rgb="FF000000"/>
      <name val="Arial"/>
      <family val="2"/>
    </font>
    <font>
      <sz val="7"/>
      <color rgb="FF000000"/>
      <name val="Arial"/>
      <family val="2"/>
    </font>
    <font>
      <i/>
      <vertAlign val="superscript"/>
      <sz val="8"/>
      <color rgb="FF000000"/>
      <name val="Arial"/>
      <family val="2"/>
    </font>
    <font>
      <sz val="10"/>
      <name val="Geneva"/>
    </font>
    <font>
      <sz val="8"/>
      <name val="Arial"/>
      <family val="2"/>
    </font>
    <font>
      <b/>
      <sz val="8"/>
      <name val="Arial"/>
      <family val="2"/>
    </font>
    <font>
      <i/>
      <sz val="8"/>
      <name val="Arial"/>
      <family val="2"/>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6">
    <border>
      <left/>
      <right/>
      <top/>
      <bottom/>
      <diagonal/>
    </border>
    <border>
      <left/>
      <right/>
      <top/>
      <bottom/>
      <diagonal/>
    </border>
    <border>
      <left/>
      <right/>
      <top style="medium">
        <color rgb="FF000000"/>
      </top>
      <bottom/>
      <diagonal/>
    </border>
    <border>
      <left/>
      <right/>
      <top style="medium">
        <color rgb="FF000000"/>
      </top>
      <bottom style="medium">
        <color rgb="FF000000"/>
      </bottom>
      <diagonal/>
    </border>
    <border>
      <left/>
      <right/>
      <top/>
      <bottom style="medium">
        <color rgb="FF000000"/>
      </bottom>
      <diagonal/>
    </border>
    <border>
      <left/>
      <right/>
      <top/>
      <bottom style="medium">
        <color indexed="64"/>
      </bottom>
      <diagonal/>
    </border>
  </borders>
  <cellStyleXfs count="3">
    <xf numFmtId="0" fontId="0" fillId="0" borderId="0"/>
    <xf numFmtId="0" fontId="12" fillId="0" borderId="1"/>
    <xf numFmtId="0" fontId="12" fillId="0" borderId="1">
      <alignment vertical="top"/>
    </xf>
  </cellStyleXfs>
  <cellXfs count="137">
    <xf numFmtId="0" fontId="0" fillId="2" borderId="0" xfId="0" applyFont="1" applyFill="1" applyBorder="1" applyAlignment="1">
      <alignment horizontal="left"/>
    </xf>
    <xf numFmtId="0" fontId="2" fillId="2" borderId="2" xfId="0" applyFont="1" applyFill="1" applyBorder="1" applyAlignment="1">
      <alignment horizontal="right"/>
    </xf>
    <xf numFmtId="0" fontId="3" fillId="2" borderId="2" xfId="0" applyFont="1" applyFill="1" applyBorder="1" applyAlignment="1">
      <alignment horizontal="left" vertical="top"/>
    </xf>
    <xf numFmtId="0" fontId="4" fillId="2" borderId="2" xfId="0" applyFont="1" applyFill="1" applyBorder="1" applyAlignment="1">
      <alignment horizontal="left" vertical="top"/>
    </xf>
    <xf numFmtId="0" fontId="2" fillId="2" borderId="1" xfId="0" applyFont="1" applyFill="1" applyBorder="1" applyAlignment="1">
      <alignment horizontal="right"/>
    </xf>
    <xf numFmtId="0" fontId="3" fillId="2" borderId="1" xfId="0" applyFont="1" applyFill="1" applyBorder="1" applyAlignment="1">
      <alignment horizontal="left" vertical="top"/>
    </xf>
    <xf numFmtId="0" fontId="4" fillId="2" borderId="1" xfId="0" applyFont="1" applyFill="1" applyBorder="1" applyAlignment="1">
      <alignment horizontal="left" vertical="top"/>
    </xf>
    <xf numFmtId="0" fontId="6" fillId="2" borderId="3" xfId="0" applyFont="1" applyFill="1" applyBorder="1" applyAlignment="1">
      <alignment horizontal="right"/>
    </xf>
    <xf numFmtId="0" fontId="6" fillId="2" borderId="3" xfId="0" applyFont="1" applyFill="1" applyBorder="1" applyAlignment="1">
      <alignment horizontal="right" wrapText="1"/>
    </xf>
    <xf numFmtId="0" fontId="7" fillId="2" borderId="3" xfId="0" applyFont="1" applyFill="1" applyBorder="1" applyAlignment="1">
      <alignment horizontal="center"/>
    </xf>
    <xf numFmtId="164" fontId="2" fillId="2" borderId="1" xfId="0" applyNumberFormat="1" applyFont="1" applyFill="1" applyBorder="1" applyAlignment="1">
      <alignment horizontal="left"/>
    </xf>
    <xf numFmtId="3" fontId="2" fillId="2" borderId="1" xfId="0" applyNumberFormat="1" applyFont="1" applyFill="1" applyBorder="1" applyAlignment="1">
      <alignment horizontal="right"/>
    </xf>
    <xf numFmtId="165" fontId="2" fillId="2" borderId="4" xfId="0" applyNumberFormat="1" applyFont="1" applyFill="1" applyBorder="1" applyAlignment="1">
      <alignment horizontal="right"/>
    </xf>
    <xf numFmtId="0" fontId="8" fillId="2" borderId="1" xfId="0" applyFont="1" applyFill="1" applyBorder="1" applyAlignment="1">
      <alignment horizontal="left" wrapText="1"/>
    </xf>
    <xf numFmtId="166" fontId="2" fillId="2" borderId="1" xfId="0" applyNumberFormat="1" applyFont="1" applyFill="1" applyBorder="1" applyAlignment="1">
      <alignment horizontal="left"/>
    </xf>
    <xf numFmtId="165" fontId="2" fillId="2" borderId="1" xfId="0" applyNumberFormat="1" applyFont="1" applyFill="1" applyBorder="1" applyAlignment="1">
      <alignment horizontal="right"/>
    </xf>
    <xf numFmtId="166" fontId="6" fillId="2" borderId="4" xfId="0" applyNumberFormat="1" applyFont="1" applyFill="1" applyBorder="1" applyAlignment="1">
      <alignment horizontal="left"/>
    </xf>
    <xf numFmtId="3" fontId="6" fillId="2" borderId="4" xfId="0" applyNumberFormat="1" applyFont="1" applyFill="1" applyBorder="1" applyAlignment="1">
      <alignment horizontal="right"/>
    </xf>
    <xf numFmtId="165" fontId="6" fillId="2" borderId="4" xfId="0" applyNumberFormat="1" applyFont="1" applyFill="1" applyBorder="1" applyAlignment="1">
      <alignment horizontal="right"/>
    </xf>
    <xf numFmtId="0" fontId="6" fillId="2" borderId="3" xfId="0" applyFont="1" applyFill="1" applyBorder="1" applyAlignment="1">
      <alignment horizontal="left"/>
    </xf>
    <xf numFmtId="167" fontId="2" fillId="2" borderId="1" xfId="0" applyNumberFormat="1" applyFont="1" applyFill="1" applyBorder="1" applyAlignment="1">
      <alignment horizontal="left"/>
    </xf>
    <xf numFmtId="168" fontId="2" fillId="2" borderId="1" xfId="0" applyNumberFormat="1" applyFont="1" applyFill="1" applyBorder="1" applyAlignment="1">
      <alignment horizontal="left"/>
    </xf>
    <xf numFmtId="169" fontId="2" fillId="2" borderId="1" xfId="0" applyNumberFormat="1" applyFont="1" applyFill="1" applyBorder="1" applyAlignment="1">
      <alignment horizontal="left"/>
    </xf>
    <xf numFmtId="169" fontId="6" fillId="2" borderId="1" xfId="0" applyNumberFormat="1" applyFont="1" applyFill="1" applyBorder="1" applyAlignment="1">
      <alignment horizontal="left"/>
    </xf>
    <xf numFmtId="3" fontId="6" fillId="2" borderId="1" xfId="0" applyNumberFormat="1" applyFont="1" applyFill="1" applyBorder="1" applyAlignment="1">
      <alignment horizontal="right"/>
    </xf>
    <xf numFmtId="165" fontId="6" fillId="2" borderId="1" xfId="0" applyNumberFormat="1" applyFont="1" applyFill="1" applyBorder="1" applyAlignment="1">
      <alignment horizontal="left"/>
    </xf>
    <xf numFmtId="165" fontId="6" fillId="2" borderId="1" xfId="0" applyNumberFormat="1" applyFont="1" applyFill="1" applyBorder="1" applyAlignment="1">
      <alignment horizontal="right"/>
    </xf>
    <xf numFmtId="167" fontId="2" fillId="2" borderId="4" xfId="0" applyNumberFormat="1" applyFont="1" applyFill="1" applyBorder="1" applyAlignment="1">
      <alignment horizontal="left"/>
    </xf>
    <xf numFmtId="168" fontId="2" fillId="2" borderId="4" xfId="0" applyNumberFormat="1" applyFont="1" applyFill="1" applyBorder="1" applyAlignment="1">
      <alignment horizontal="left"/>
    </xf>
    <xf numFmtId="165" fontId="6" fillId="2" borderId="4" xfId="0" applyNumberFormat="1" applyFont="1" applyFill="1" applyBorder="1" applyAlignment="1">
      <alignment horizontal="left"/>
    </xf>
    <xf numFmtId="170" fontId="2" fillId="2" borderId="1" xfId="0" applyNumberFormat="1" applyFont="1" applyFill="1" applyBorder="1" applyAlignment="1">
      <alignment horizontal="left"/>
    </xf>
    <xf numFmtId="170" fontId="2" fillId="2" borderId="4" xfId="0" applyNumberFormat="1" applyFont="1" applyFill="1" applyBorder="1" applyAlignment="1">
      <alignment horizontal="left"/>
    </xf>
    <xf numFmtId="171" fontId="2" fillId="2" borderId="1" xfId="0" applyNumberFormat="1" applyFont="1" applyFill="1" applyBorder="1" applyAlignment="1">
      <alignment horizontal="left"/>
    </xf>
    <xf numFmtId="172" fontId="2" fillId="2" borderId="1" xfId="0" applyNumberFormat="1" applyFont="1" applyFill="1" applyBorder="1" applyAlignment="1">
      <alignment horizontal="left"/>
    </xf>
    <xf numFmtId="172" fontId="6" fillId="2" borderId="1" xfId="0" applyNumberFormat="1" applyFont="1" applyFill="1" applyBorder="1" applyAlignment="1">
      <alignment horizontal="left"/>
    </xf>
    <xf numFmtId="171" fontId="2" fillId="2" borderId="4" xfId="0" applyNumberFormat="1" applyFont="1" applyFill="1" applyBorder="1" applyAlignment="1">
      <alignment horizontal="left"/>
    </xf>
    <xf numFmtId="0" fontId="7" fillId="2" borderId="4" xfId="0" applyFont="1" applyFill="1" applyBorder="1" applyAlignment="1">
      <alignment horizontal="right" wrapText="1"/>
    </xf>
    <xf numFmtId="0" fontId="2" fillId="2" borderId="1" xfId="0" applyFont="1" applyFill="1" applyBorder="1" applyAlignment="1">
      <alignment horizontal="left"/>
    </xf>
    <xf numFmtId="173" fontId="2" fillId="2" borderId="1" xfId="0" applyNumberFormat="1" applyFont="1" applyFill="1" applyBorder="1" applyAlignment="1">
      <alignment horizontal="right"/>
    </xf>
    <xf numFmtId="0" fontId="6" fillId="2" borderId="4" xfId="0" applyFont="1" applyFill="1" applyBorder="1" applyAlignment="1">
      <alignment horizontal="left"/>
    </xf>
    <xf numFmtId="173" fontId="6" fillId="2" borderId="4" xfId="0" applyNumberFormat="1" applyFont="1" applyFill="1" applyBorder="1" applyAlignment="1">
      <alignment horizontal="right"/>
    </xf>
    <xf numFmtId="4" fontId="2" fillId="2" borderId="1" xfId="0" applyNumberFormat="1" applyFont="1" applyFill="1" applyBorder="1" applyAlignment="1">
      <alignment horizontal="right"/>
    </xf>
    <xf numFmtId="4" fontId="6" fillId="2" borderId="4" xfId="0" applyNumberFormat="1" applyFont="1" applyFill="1" applyBorder="1" applyAlignment="1">
      <alignment horizontal="right"/>
    </xf>
    <xf numFmtId="174" fontId="2" fillId="2" borderId="1" xfId="0" applyNumberFormat="1" applyFont="1" applyFill="1" applyBorder="1" applyAlignment="1">
      <alignment horizontal="left"/>
    </xf>
    <xf numFmtId="173" fontId="2" fillId="2" borderId="1" xfId="0" applyNumberFormat="1" applyFont="1" applyFill="1" applyBorder="1" applyAlignment="1">
      <alignment horizontal="left"/>
    </xf>
    <xf numFmtId="175" fontId="2" fillId="2" borderId="1" xfId="0" applyNumberFormat="1" applyFont="1" applyFill="1" applyBorder="1" applyAlignment="1">
      <alignment horizontal="left"/>
    </xf>
    <xf numFmtId="175" fontId="6" fillId="2" borderId="1" xfId="0" applyNumberFormat="1" applyFont="1" applyFill="1" applyBorder="1" applyAlignment="1">
      <alignment horizontal="left"/>
    </xf>
    <xf numFmtId="173" fontId="2" fillId="2" borderId="4" xfId="0" applyNumberFormat="1" applyFont="1" applyFill="1" applyBorder="1" applyAlignment="1">
      <alignment horizontal="left"/>
    </xf>
    <xf numFmtId="175" fontId="6" fillId="2" borderId="4" xfId="0" applyNumberFormat="1" applyFont="1" applyFill="1" applyBorder="1" applyAlignment="1">
      <alignment horizontal="left"/>
    </xf>
    <xf numFmtId="168" fontId="9" fillId="2" borderId="1" xfId="0" applyNumberFormat="1" applyFont="1" applyFill="1" applyBorder="1" applyAlignment="1">
      <alignment horizontal="left"/>
    </xf>
    <xf numFmtId="3" fontId="9" fillId="2" borderId="1" xfId="0" applyNumberFormat="1" applyFont="1" applyFill="1" applyBorder="1" applyAlignment="1">
      <alignment horizontal="right"/>
    </xf>
    <xf numFmtId="168" fontId="6" fillId="2" borderId="1" xfId="0" applyNumberFormat="1" applyFont="1" applyFill="1" applyBorder="1" applyAlignment="1">
      <alignment horizontal="left"/>
    </xf>
    <xf numFmtId="165" fontId="9" fillId="2" borderId="1" xfId="0" applyNumberFormat="1" applyFont="1" applyFill="1" applyBorder="1" applyAlignment="1">
      <alignment horizontal="left"/>
    </xf>
    <xf numFmtId="165" fontId="9" fillId="2" borderId="1" xfId="0" applyNumberFormat="1" applyFont="1" applyFill="1" applyBorder="1" applyAlignment="1">
      <alignment horizontal="right"/>
    </xf>
    <xf numFmtId="169" fontId="2" fillId="2" borderId="4" xfId="0" applyNumberFormat="1" applyFont="1" applyFill="1" applyBorder="1" applyAlignment="1">
      <alignment horizontal="left"/>
    </xf>
    <xf numFmtId="176" fontId="2" fillId="2" borderId="1" xfId="0" applyNumberFormat="1" applyFont="1" applyFill="1" applyBorder="1" applyAlignment="1">
      <alignment horizontal="left"/>
    </xf>
    <xf numFmtId="177" fontId="2" fillId="2" borderId="1" xfId="0" applyNumberFormat="1" applyFont="1" applyFill="1" applyBorder="1" applyAlignment="1">
      <alignment horizontal="left"/>
    </xf>
    <xf numFmtId="177" fontId="9" fillId="2" borderId="1" xfId="0" applyNumberFormat="1" applyFont="1" applyFill="1" applyBorder="1" applyAlignment="1">
      <alignment horizontal="left"/>
    </xf>
    <xf numFmtId="177" fontId="6" fillId="2" borderId="1" xfId="0" applyNumberFormat="1" applyFont="1" applyFill="1" applyBorder="1" applyAlignment="1">
      <alignment horizontal="left"/>
    </xf>
    <xf numFmtId="176" fontId="2" fillId="2" borderId="4" xfId="0" applyNumberFormat="1" applyFont="1" applyFill="1" applyBorder="1" applyAlignment="1">
      <alignment horizontal="left"/>
    </xf>
    <xf numFmtId="0" fontId="2" fillId="2" borderId="4" xfId="0" applyFont="1" applyFill="1" applyBorder="1" applyAlignment="1">
      <alignment horizontal="left"/>
    </xf>
    <xf numFmtId="0" fontId="0" fillId="2" borderId="0" xfId="0" applyFont="1" applyFill="1" applyBorder="1" applyAlignment="1">
      <alignment horizontal="left"/>
    </xf>
    <xf numFmtId="0" fontId="13" fillId="3" borderId="1" xfId="1" applyFont="1" applyFill="1" applyAlignment="1">
      <alignment horizontal="left" vertical="top" wrapText="1"/>
    </xf>
    <xf numFmtId="0" fontId="12" fillId="3" borderId="1" xfId="2" applyFont="1" applyFill="1" applyBorder="1" applyAlignment="1">
      <alignment vertical="top"/>
    </xf>
    <xf numFmtId="0" fontId="13" fillId="3" borderId="1" xfId="1" applyFont="1" applyFill="1" applyAlignment="1">
      <alignment vertical="top" wrapText="1"/>
    </xf>
    <xf numFmtId="0" fontId="13" fillId="3" borderId="1" xfId="1" applyFont="1" applyFill="1" applyAlignment="1">
      <alignment horizontal="left" vertical="top"/>
    </xf>
    <xf numFmtId="164" fontId="17" fillId="2" borderId="4" xfId="0" applyNumberFormat="1" applyFont="1" applyFill="1" applyBorder="1" applyAlignment="1">
      <alignment horizontal="left"/>
    </xf>
    <xf numFmtId="0" fontId="13" fillId="3" borderId="1" xfId="1" applyFont="1" applyFill="1" applyBorder="1" applyAlignment="1">
      <alignment wrapText="1"/>
    </xf>
    <xf numFmtId="0" fontId="16" fillId="2" borderId="3" xfId="0" applyFont="1" applyFill="1" applyBorder="1" applyAlignment="1">
      <alignment horizontal="left"/>
    </xf>
    <xf numFmtId="0" fontId="16" fillId="2" borderId="3" xfId="0" applyFont="1" applyFill="1" applyBorder="1" applyAlignment="1">
      <alignment horizontal="right"/>
    </xf>
    <xf numFmtId="0" fontId="5" fillId="2" borderId="1" xfId="0" applyFont="1" applyFill="1" applyBorder="1" applyAlignment="1">
      <alignment horizontal="right"/>
    </xf>
    <xf numFmtId="168" fontId="17" fillId="2" borderId="1" xfId="0" applyNumberFormat="1" applyFont="1" applyFill="1" applyBorder="1" applyAlignment="1">
      <alignment horizontal="left"/>
    </xf>
    <xf numFmtId="0" fontId="13" fillId="3" borderId="1" xfId="1" applyFont="1" applyFill="1" applyBorder="1"/>
    <xf numFmtId="0" fontId="0" fillId="2" borderId="1" xfId="0" applyFont="1" applyFill="1" applyBorder="1" applyAlignment="1">
      <alignment horizontal="left"/>
    </xf>
    <xf numFmtId="167" fontId="17" fillId="2" borderId="1" xfId="0" applyNumberFormat="1" applyFont="1" applyFill="1" applyBorder="1" applyAlignment="1">
      <alignment horizontal="left"/>
    </xf>
    <xf numFmtId="167" fontId="17" fillId="2" borderId="5" xfId="0" applyNumberFormat="1" applyFont="1" applyFill="1" applyBorder="1" applyAlignment="1">
      <alignment horizontal="left"/>
    </xf>
    <xf numFmtId="170" fontId="17" fillId="2" borderId="1" xfId="0" applyNumberFormat="1" applyFont="1" applyFill="1" applyBorder="1" applyAlignment="1">
      <alignment horizontal="left"/>
    </xf>
    <xf numFmtId="170" fontId="17" fillId="2" borderId="5" xfId="0" applyNumberFormat="1" applyFont="1" applyFill="1" applyBorder="1" applyAlignment="1">
      <alignment horizontal="left"/>
    </xf>
    <xf numFmtId="0" fontId="13" fillId="3" borderId="1" xfId="1" applyFont="1" applyFill="1" applyBorder="1" applyAlignment="1">
      <alignment horizontal="left" vertical="top"/>
    </xf>
    <xf numFmtId="0" fontId="6" fillId="2" borderId="4" xfId="0" applyFont="1" applyFill="1" applyBorder="1" applyAlignment="1">
      <alignment horizontal="right"/>
    </xf>
    <xf numFmtId="0" fontId="6" fillId="2" borderId="1" xfId="0" applyFont="1" applyFill="1" applyBorder="1" applyAlignment="1">
      <alignment horizontal="right"/>
    </xf>
    <xf numFmtId="0" fontId="0" fillId="2" borderId="5" xfId="0" applyFont="1" applyFill="1" applyBorder="1" applyAlignment="1">
      <alignment horizontal="left"/>
    </xf>
    <xf numFmtId="0" fontId="6" fillId="2" borderId="1" xfId="0" applyFont="1" applyFill="1" applyBorder="1" applyAlignment="1">
      <alignment horizontal="center" vertical="center"/>
    </xf>
    <xf numFmtId="0" fontId="2" fillId="2" borderId="1" xfId="0" applyFont="1" applyFill="1" applyBorder="1" applyAlignment="1">
      <alignment horizontal="left" wrapText="1"/>
    </xf>
    <xf numFmtId="0" fontId="16" fillId="2" borderId="4" xfId="0" applyFont="1" applyFill="1" applyBorder="1" applyAlignment="1">
      <alignment horizontal="left"/>
    </xf>
    <xf numFmtId="170" fontId="2" fillId="2" borderId="5" xfId="0" applyNumberFormat="1" applyFont="1" applyFill="1" applyBorder="1" applyAlignment="1">
      <alignment horizontal="left"/>
    </xf>
    <xf numFmtId="0" fontId="0" fillId="3" borderId="1" xfId="1" applyFont="1" applyFill="1"/>
    <xf numFmtId="3" fontId="0" fillId="2" borderId="0" xfId="0" applyNumberFormat="1" applyFont="1" applyFill="1" applyBorder="1" applyAlignment="1">
      <alignment horizontal="left"/>
    </xf>
    <xf numFmtId="178" fontId="16" fillId="2" borderId="5" xfId="0" applyNumberFormat="1" applyFont="1" applyFill="1" applyBorder="1" applyAlignment="1">
      <alignment horizontal="right"/>
    </xf>
    <xf numFmtId="0" fontId="0" fillId="2" borderId="0" xfId="0" applyFont="1" applyFill="1" applyBorder="1" applyAlignment="1">
      <alignment horizontal="left"/>
    </xf>
    <xf numFmtId="0" fontId="6" fillId="2" borderId="3" xfId="0" applyFont="1" applyFill="1" applyBorder="1" applyAlignment="1">
      <alignment horizontal="left" vertical="top"/>
    </xf>
    <xf numFmtId="167" fontId="2" fillId="2" borderId="5" xfId="0" applyNumberFormat="1" applyFont="1" applyFill="1" applyBorder="1" applyAlignment="1">
      <alignment horizontal="left"/>
    </xf>
    <xf numFmtId="0" fontId="13" fillId="3" borderId="1" xfId="1" applyFont="1" applyFill="1"/>
    <xf numFmtId="0" fontId="23" fillId="3" borderId="1" xfId="1" applyFont="1" applyFill="1"/>
    <xf numFmtId="0" fontId="14" fillId="3" borderId="1" xfId="1" applyFont="1" applyFill="1" applyBorder="1" applyAlignment="1">
      <alignment vertical="top" wrapText="1"/>
    </xf>
    <xf numFmtId="179" fontId="0" fillId="2" borderId="0" xfId="0" applyNumberFormat="1" applyFont="1" applyFill="1" applyBorder="1" applyAlignment="1">
      <alignment horizontal="left"/>
    </xf>
    <xf numFmtId="0" fontId="0" fillId="2" borderId="0" xfId="0" applyFont="1" applyFill="1" applyBorder="1" applyAlignment="1">
      <alignment horizontal="right"/>
    </xf>
    <xf numFmtId="3" fontId="24" fillId="2" borderId="1" xfId="0" applyNumberFormat="1" applyFont="1" applyFill="1" applyBorder="1" applyAlignment="1">
      <alignment horizontal="right"/>
    </xf>
    <xf numFmtId="3" fontId="25" fillId="2" borderId="1" xfId="0" applyNumberFormat="1" applyFont="1" applyFill="1" applyBorder="1" applyAlignment="1">
      <alignment horizontal="right"/>
    </xf>
    <xf numFmtId="165" fontId="25" fillId="2" borderId="5" xfId="0" applyNumberFormat="1" applyFont="1" applyFill="1" applyBorder="1" applyAlignment="1">
      <alignment horizontal="left"/>
    </xf>
    <xf numFmtId="4" fontId="6" fillId="2" borderId="4" xfId="0" applyNumberFormat="1" applyFont="1" applyFill="1" applyBorder="1" applyAlignment="1">
      <alignment horizontal="left"/>
    </xf>
    <xf numFmtId="0" fontId="0" fillId="2" borderId="0" xfId="0" applyFont="1" applyFill="1" applyBorder="1" applyAlignment="1">
      <alignment horizontal="left"/>
    </xf>
    <xf numFmtId="179" fontId="0" fillId="2" borderId="1" xfId="0" applyNumberFormat="1" applyFont="1" applyFill="1" applyBorder="1" applyAlignment="1">
      <alignment horizontal="left"/>
    </xf>
    <xf numFmtId="165" fontId="24" fillId="2" borderId="1" xfId="0" applyNumberFormat="1" applyFont="1" applyFill="1" applyBorder="1" applyAlignment="1">
      <alignment horizontal="right"/>
    </xf>
    <xf numFmtId="165" fontId="26" fillId="2" borderId="1" xfId="0" applyNumberFormat="1" applyFont="1" applyFill="1" applyBorder="1" applyAlignment="1">
      <alignment horizontal="right"/>
    </xf>
    <xf numFmtId="165" fontId="25" fillId="2" borderId="4" xfId="0" applyNumberFormat="1" applyFont="1" applyFill="1" applyBorder="1" applyAlignment="1">
      <alignment horizontal="right"/>
    </xf>
    <xf numFmtId="165" fontId="2" fillId="3" borderId="1" xfId="0" applyNumberFormat="1" applyFont="1" applyFill="1" applyBorder="1" applyAlignment="1">
      <alignment horizontal="right"/>
    </xf>
    <xf numFmtId="165" fontId="9" fillId="3" borderId="1" xfId="0" applyNumberFormat="1" applyFont="1" applyFill="1" applyBorder="1" applyAlignment="1">
      <alignment horizontal="right"/>
    </xf>
    <xf numFmtId="165" fontId="6" fillId="3" borderId="4" xfId="0" applyNumberFormat="1" applyFont="1" applyFill="1" applyBorder="1" applyAlignment="1">
      <alignment horizontal="right"/>
    </xf>
    <xf numFmtId="178" fontId="0" fillId="2" borderId="0" xfId="0" applyNumberFormat="1" applyFont="1" applyFill="1" applyBorder="1" applyAlignment="1">
      <alignment horizontal="left"/>
    </xf>
    <xf numFmtId="0" fontId="1" fillId="2" borderId="1" xfId="0" applyFont="1" applyFill="1" applyBorder="1" applyAlignment="1">
      <alignment horizontal="left" wrapText="1"/>
    </xf>
    <xf numFmtId="0" fontId="0" fillId="2" borderId="0" xfId="0" applyFont="1" applyFill="1" applyBorder="1" applyAlignment="1">
      <alignment horizontal="left"/>
    </xf>
    <xf numFmtId="0" fontId="13" fillId="3" borderId="1" xfId="1" applyFont="1" applyFill="1" applyAlignment="1">
      <alignment horizontal="left" vertical="top"/>
    </xf>
    <xf numFmtId="0" fontId="13" fillId="3" borderId="1" xfId="1" applyFont="1" applyFill="1" applyAlignment="1">
      <alignment vertical="top"/>
    </xf>
    <xf numFmtId="0" fontId="14" fillId="3" borderId="1" xfId="1" applyFont="1" applyFill="1" applyAlignment="1">
      <alignment vertical="top"/>
    </xf>
    <xf numFmtId="0" fontId="6" fillId="2" borderId="3" xfId="0" applyFont="1" applyFill="1" applyBorder="1" applyAlignment="1">
      <alignment horizontal="right"/>
    </xf>
    <xf numFmtId="0" fontId="16" fillId="2" borderId="3" xfId="0" applyFont="1" applyFill="1" applyBorder="1" applyAlignment="1">
      <alignment horizontal="right" wrapText="1"/>
    </xf>
    <xf numFmtId="0" fontId="6" fillId="2" borderId="3" xfId="0" applyFont="1" applyFill="1" applyBorder="1" applyAlignment="1">
      <alignment horizontal="right" wrapText="1"/>
    </xf>
    <xf numFmtId="0" fontId="4" fillId="2" borderId="1" xfId="0" applyFont="1" applyFill="1" applyBorder="1" applyAlignment="1">
      <alignment horizontal="left" wrapText="1"/>
    </xf>
    <xf numFmtId="0" fontId="5" fillId="2" borderId="1" xfId="0" applyFont="1" applyFill="1" applyBorder="1" applyAlignment="1">
      <alignment horizontal="right" wrapText="1"/>
    </xf>
    <xf numFmtId="0" fontId="5" fillId="2" borderId="1" xfId="0" applyFont="1" applyFill="1" applyBorder="1" applyAlignment="1">
      <alignment horizontal="left" wrapText="1"/>
    </xf>
    <xf numFmtId="0" fontId="13" fillId="3" borderId="1" xfId="1" applyFont="1" applyFill="1" applyAlignment="1">
      <alignment vertical="top" wrapText="1"/>
    </xf>
    <xf numFmtId="0" fontId="13" fillId="3" borderId="1" xfId="1" applyFont="1" applyFill="1" applyAlignment="1">
      <alignment horizontal="left" vertical="top" wrapText="1"/>
    </xf>
    <xf numFmtId="0" fontId="20" fillId="2" borderId="1" xfId="0" applyFont="1" applyFill="1" applyBorder="1" applyAlignment="1">
      <alignment horizontal="left" wrapText="1"/>
    </xf>
    <xf numFmtId="0" fontId="14" fillId="3" borderId="1" xfId="1" applyFont="1" applyFill="1" applyBorder="1" applyAlignment="1">
      <alignment wrapText="1"/>
    </xf>
    <xf numFmtId="0" fontId="13" fillId="3" borderId="1" xfId="1" applyFont="1" applyFill="1" applyBorder="1" applyAlignment="1">
      <alignment wrapText="1"/>
    </xf>
    <xf numFmtId="0" fontId="13" fillId="3" borderId="1" xfId="1" applyFont="1" applyFill="1" applyBorder="1" applyAlignment="1">
      <alignment vertical="top" wrapText="1"/>
    </xf>
    <xf numFmtId="0" fontId="14" fillId="3" borderId="1" xfId="1" applyFont="1" applyFill="1" applyAlignment="1">
      <alignment horizontal="left" vertical="top"/>
    </xf>
    <xf numFmtId="0" fontId="13" fillId="3" borderId="1" xfId="1" applyFont="1" applyFill="1" applyBorder="1"/>
    <xf numFmtId="0" fontId="8" fillId="2" borderId="1" xfId="0" applyFont="1" applyFill="1" applyBorder="1" applyAlignment="1">
      <alignment horizontal="left" wrapText="1"/>
    </xf>
    <xf numFmtId="0" fontId="21" fillId="2" borderId="1" xfId="0" applyFont="1" applyFill="1" applyBorder="1" applyAlignment="1">
      <alignment horizontal="left" wrapText="1"/>
    </xf>
    <xf numFmtId="0" fontId="6" fillId="2" borderId="3"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4" fillId="3" borderId="1" xfId="1" applyFont="1" applyFill="1" applyAlignment="1">
      <alignment vertical="top" wrapText="1"/>
    </xf>
    <xf numFmtId="3" fontId="6" fillId="2" borderId="1" xfId="0" applyNumberFormat="1" applyFont="1" applyFill="1" applyBorder="1" applyAlignment="1">
      <alignment horizontal="center"/>
    </xf>
    <xf numFmtId="174" fontId="8" fillId="2" borderId="1" xfId="0" applyNumberFormat="1" applyFont="1" applyFill="1" applyBorder="1" applyAlignment="1">
      <alignment horizontal="left" wrapText="1"/>
    </xf>
    <xf numFmtId="0" fontId="13" fillId="3" borderId="1" xfId="1" applyFont="1" applyFill="1" applyBorder="1" applyAlignment="1">
      <alignment horizontal="left" vertical="top"/>
    </xf>
  </cellXfs>
  <cellStyles count="3">
    <cellStyle name="Microsoft Excel found an error in the formula you entered. Do you want to accept the correction proposed below?_x000a__x000a_|_x000a__x000a_• To accept the correction, click Yes._x000a_• To close this message and correct the formula yourself, click No." xfId="1"/>
    <cellStyle name="Normal" xfId="0" builtinId="0"/>
    <cellStyle name="Normal_Sheet1" xfId="2"/>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tabSelected="1" zoomScaleNormal="100" workbookViewId="0">
      <selection sqref="A1:C1"/>
    </sheetView>
  </sheetViews>
  <sheetFormatPr defaultColWidth="11.42578125" defaultRowHeight="11.1" customHeight="1"/>
  <cols>
    <col min="1" max="1" width="4.7109375" bestFit="1" customWidth="1"/>
    <col min="2" max="2" width="19.7109375" bestFit="1" customWidth="1"/>
    <col min="3" max="3" width="121.7109375" bestFit="1" customWidth="1"/>
  </cols>
  <sheetData>
    <row r="1" spans="1:3" ht="15" customHeight="1">
      <c r="A1" s="110" t="s">
        <v>0</v>
      </c>
      <c r="B1" s="111"/>
      <c r="C1" s="111"/>
    </row>
    <row r="3" spans="1:3" ht="15" customHeight="1">
      <c r="A3" s="1" t="s">
        <v>1</v>
      </c>
      <c r="B3" s="2" t="s">
        <v>2</v>
      </c>
      <c r="C3" s="3" t="str">
        <f>MID('Table PBS.1'!A3,FIND(":",'Table PBS.1'!A3)+2,LEN('Table PBS.1'!A3))</f>
        <v>Palliative care schedule items: numbers of patients and prescriptions, 2017–18</v>
      </c>
    </row>
    <row r="4" spans="1:3" ht="15" customHeight="1">
      <c r="A4" s="4" t="s">
        <v>1</v>
      </c>
      <c r="B4" s="5" t="s">
        <v>3</v>
      </c>
      <c r="C4" s="6" t="str">
        <f>MID('Table PBS.2'!A3,FIND(":",'Table PBS.2'!A3)+2,LEN('Table PBS.2'!A3))</f>
        <v>Patients dispensed palliative care-related prescriptions (subsidised and under co-payment(a)), by remoteness, 2017–18</v>
      </c>
    </row>
    <row r="5" spans="1:3" ht="15" customHeight="1">
      <c r="A5" s="4" t="s">
        <v>1</v>
      </c>
      <c r="B5" s="5" t="s">
        <v>4</v>
      </c>
      <c r="C5" s="6" t="str">
        <f>MID('Table PBS.3'!A3,FIND(":",'Table PBS.3'!A3)+2,LEN('Table PBS.3'!A3))</f>
        <v>Subsidised PBS/RPBS palliative care-related prescriptions, by medication type and prescribing clinician, 2013–14 to 2017–18</v>
      </c>
    </row>
    <row r="6" spans="1:3" ht="15" customHeight="1">
      <c r="A6" s="4" t="s">
        <v>1</v>
      </c>
      <c r="B6" s="5" t="s">
        <v>5</v>
      </c>
      <c r="C6" s="6" t="str">
        <f>MID('Table PBS.4'!A3,FIND(":",'Table PBS.4'!A3)+2,LEN('Table PBS.4'!A3))</f>
        <v>Palliative care-related prescriptions and prescriptions per 100,000 population(a), by medication type, all clinicians, states and territories(b), 2017–18</v>
      </c>
    </row>
    <row r="7" spans="1:3" ht="15" customHeight="1">
      <c r="A7" s="4" t="s">
        <v>1</v>
      </c>
      <c r="B7" s="5" t="s">
        <v>6</v>
      </c>
      <c r="C7" s="6" t="str">
        <f>MID('Table PBS.5'!A3,FIND(":",'Table PBS.5'!A3)+2,LEN('Table PBS.5'!A3))</f>
        <v>Subsidised PBS/RPBS palliative care-related prescriptions, by medication type, all clinicians, 2013–14 to 2017–18</v>
      </c>
    </row>
    <row r="8" spans="1:3" ht="15" customHeight="1">
      <c r="A8" s="4" t="s">
        <v>1</v>
      </c>
      <c r="B8" s="5" t="s">
        <v>7</v>
      </c>
      <c r="C8" s="6" t="str">
        <f>MID('Table PBS.6'!A3,FIND(":",'Table PBS.6'!A3)+2,LEN('Table PBS.6'!A3))</f>
        <v>Subsidised PBS/RPBS palliative care-related prescriptions for pain relief, initial and repeat prescriptions, by medication group, 2017–18</v>
      </c>
    </row>
    <row r="9" spans="1:3" ht="15" customHeight="1">
      <c r="A9" s="4" t="s">
        <v>1</v>
      </c>
      <c r="B9" s="5" t="s">
        <v>8</v>
      </c>
      <c r="C9" s="6" t="str">
        <f>MID('Table PBS.7'!A3,FIND(":",'Table PBS.7'!A3)+2,LEN('Table PBS.7'!A3))</f>
        <v>PBS and RPBS subsidised and all prescriptions prescribed by palliative medicine specialists, by ATC group, 2017–18</v>
      </c>
    </row>
    <row r="10" spans="1:3" ht="15" customHeight="1">
      <c r="A10" s="4" t="s">
        <v>1</v>
      </c>
      <c r="B10" s="5" t="s">
        <v>9</v>
      </c>
      <c r="C10" s="6" t="str">
        <f>MID('Table PBS.8'!A3,FIND(":",'Table PBS.8'!A3)+2,LEN('Table PBS.8'!A3))</f>
        <v>Australian Government expenditure on PBS/RPBS palliative care-related medications, states and territories(a), 2017–18</v>
      </c>
    </row>
    <row r="11" spans="1:3" ht="15" customHeight="1">
      <c r="A11" s="4" t="s">
        <v>1</v>
      </c>
      <c r="B11" s="5" t="s">
        <v>10</v>
      </c>
      <c r="C11" s="6" t="str">
        <f>MID('Table PBS.9'!A3,FIND(":",'Table PBS.9'!A3)+2,LEN('Table PBS.9'!A3))</f>
        <v>Australian Government expenditure(a) on PBS/RPBS palliative care-related medications, states and territories, 2013–14 to 2017–18</v>
      </c>
    </row>
    <row r="12" spans="1:3" ht="15" customHeight="1">
      <c r="A12" s="4" t="s">
        <v>1</v>
      </c>
      <c r="B12" s="5" t="s">
        <v>11</v>
      </c>
      <c r="C12" s="6" t="str">
        <f>MID('Table PBS.10'!A3,FIND(":",'Table PBS.10'!A3)+2,LEN('Table PBS.10'!A3))</f>
        <v>Australian Government expenditure(a) on prescriptions prescribed by palliative medicine specialists, by ATC group, 2017–18</v>
      </c>
    </row>
    <row r="13" spans="1:3" ht="15" customHeight="1">
      <c r="A13" s="4" t="s">
        <v>1</v>
      </c>
      <c r="B13" s="5" t="s">
        <v>12</v>
      </c>
      <c r="C13" s="6" t="str">
        <f>MID('Table PBS.11'!A3,FIND(":",'Table PBS.11'!A3)+2,LEN('Table PBS.11'!A3))</f>
        <v>Palliative care schedule items: numbers of patients and prescriptions, by age and gender, 2017–18</v>
      </c>
    </row>
    <row r="14" spans="1:3" ht="15" customHeight="1">
      <c r="A14" s="4" t="s">
        <v>1</v>
      </c>
      <c r="B14" s="5" t="s">
        <v>13</v>
      </c>
      <c r="C14" s="6" t="str">
        <f>MID('Table PBS.12'!A3,FIND(":",'Table PBS.12'!A3)+2,LEN('Table PBS.12'!A3))</f>
        <v>Subsidised PBS/RPBS palliative care related prescriptions, by medication type, prescribing clinician, states and territories(a), 2017–18</v>
      </c>
    </row>
    <row r="15" spans="1:3" ht="15" customHeight="1">
      <c r="A15" s="4" t="s">
        <v>1</v>
      </c>
      <c r="B15" s="5" t="s">
        <v>14</v>
      </c>
      <c r="C15" s="6" t="str">
        <f>MID('Table PBS.13'!A3,FIND(":",'Table PBS.13'!A3)+2,LEN('Table PBS.13'!A3))</f>
        <v>Total (subsidised and under co-payment) PBS/RPBS palliative care related prescriptions, by medication type, prescribing clinician, states and territories(a), 2017–18</v>
      </c>
    </row>
    <row r="16" spans="1:3" ht="15" customHeight="1">
      <c r="A16" s="4" t="s">
        <v>1</v>
      </c>
      <c r="B16" s="5" t="s">
        <v>15</v>
      </c>
      <c r="C16" s="6" t="str">
        <f>MID('Table PBS.14'!A3,FIND(":",'Table PBS.14'!A3)+2,LEN('Table PBS.14'!A3))</f>
        <v>Subsidised PBS/RPBS palliative care related prescriptions for pain relief, by medication type, states and territories(a), 2017–18</v>
      </c>
    </row>
    <row r="17" spans="1:3" ht="15" customHeight="1">
      <c r="A17" s="4" t="s">
        <v>1</v>
      </c>
      <c r="B17" s="5" t="s">
        <v>16</v>
      </c>
      <c r="C17" s="6" t="str">
        <f>MID('Table PBS.15'!A3,FIND(":",'Table PBS.15'!A3)+2,LEN('Table PBS.15'!A3))</f>
        <v>Total (subsidised and under co-payment) PBS/RPBS palliative care related prescriptions for pain relief, by medication type, states and territories(a), 2017–18</v>
      </c>
    </row>
    <row r="21" spans="1:3" ht="11.1" customHeight="1">
      <c r="A21" t="s">
        <v>174</v>
      </c>
    </row>
  </sheetData>
  <customSheetViews>
    <customSheetView guid="{0220D586-ECDD-4E13-BBA3-FC7AE849B5F9}">
      <selection activeCell="B10" sqref="B10"/>
      <pageMargins left="0.01" right="0.01" top="0.5" bottom="0.5" header="0" footer="0"/>
      <pageSetup orientation="portrait" horizontalDpi="300" verticalDpi="300"/>
    </customSheetView>
    <customSheetView guid="{23A7EFCC-8CD8-4427-B3BD-F60FB35696C3}">
      <selection activeCell="B10" sqref="B10"/>
      <pageMargins left="0.01" right="0.01" top="0.5" bottom="0.5" header="0" footer="0"/>
      <pageSetup orientation="portrait" horizontalDpi="300" verticalDpi="300"/>
    </customSheetView>
  </customSheetViews>
  <mergeCells count="1">
    <mergeCell ref="A1:C1"/>
  </mergeCells>
  <hyperlinks>
    <hyperlink ref="B3" location="='Table PBS.1'!A1" display="#='Table PBS.1'!A1"/>
    <hyperlink ref="B4" location="='Table PBS.2'!A1" display="#='Table PBS.2'!A1"/>
    <hyperlink ref="B5" location="='Table PBS.3'!A1" display="#='Table PBS.3'!A1"/>
    <hyperlink ref="B6" location="='Table PBS.4'!A1" display="#='Table PBS.4'!A1"/>
    <hyperlink ref="B7" location="='Table PBS.5'!A1" display="#='Table PBS.5'!A1"/>
    <hyperlink ref="B8" location="='Table PBS.6'!A1" display="#='Table PBS.6'!A1"/>
    <hyperlink ref="B9" location="='Table PBS.7'!A1" display="#='Table PBS.7'!A1"/>
    <hyperlink ref="B10" location="='Table PBS.8'!A1" display="#='Table PBS.8'!A1"/>
    <hyperlink ref="B11" location="='Table PBS.9'!A1" display="#='Table PBS.9'!A1"/>
    <hyperlink ref="B12" location="='Table PBS.10'!A1" display="#='Table PBS.10'!A1"/>
    <hyperlink ref="B13" location="='Table PBS.11'!A1" display="#='Table PBS.11'!A1"/>
    <hyperlink ref="B14" location="='Table PBS.12'!A1" display="#='Table PBS.12'!A1"/>
    <hyperlink ref="B15" location="='Table PBS.13'!A1" display="#='Table PBS.13'!A1"/>
    <hyperlink ref="B16" location="='Table PBS.14'!A1" display="#='Table PBS.14'!A1"/>
    <hyperlink ref="B17" location="='Table PBS.15'!A1" display="#='Table PBS.15'!A1"/>
  </hyperlinks>
  <pageMargins left="0.01" right="0.01" top="0.5" bottom="0.5" header="0" footer="0"/>
  <pageSetup orientation="portrait" horizontalDpi="300" verticalDpi="30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zoomScaleNormal="100" workbookViewId="0">
      <selection sqref="A1:G1"/>
    </sheetView>
  </sheetViews>
  <sheetFormatPr defaultColWidth="11.42578125" defaultRowHeight="11.1" customHeight="1"/>
  <cols>
    <col min="1" max="1" width="23.7109375" bestFit="1" customWidth="1"/>
    <col min="2" max="2" width="41.7109375" bestFit="1" customWidth="1"/>
    <col min="3" max="7" width="10.7109375" bestFit="1" customWidth="1"/>
  </cols>
  <sheetData>
    <row r="1" spans="1:7" ht="15" customHeight="1">
      <c r="A1" s="118" t="s">
        <v>17</v>
      </c>
      <c r="B1" s="111"/>
      <c r="C1" s="111"/>
      <c r="D1" s="111"/>
      <c r="E1" s="111"/>
      <c r="F1" s="111"/>
      <c r="G1" s="111"/>
    </row>
    <row r="2" spans="1:7" ht="15" customHeight="1">
      <c r="A2" s="119" t="s">
        <v>18</v>
      </c>
      <c r="B2" s="111"/>
      <c r="C2" s="111"/>
      <c r="D2" s="111"/>
      <c r="E2" s="111"/>
      <c r="F2" s="111"/>
      <c r="G2" s="111"/>
    </row>
    <row r="3" spans="1:7" ht="30" customHeight="1">
      <c r="A3" s="110" t="s">
        <v>163</v>
      </c>
      <c r="B3" s="111"/>
      <c r="C3" s="111"/>
      <c r="D3" s="111"/>
      <c r="E3" s="111"/>
      <c r="F3" s="111"/>
      <c r="G3" s="111"/>
    </row>
    <row r="5" spans="1:7" ht="12" customHeight="1" thickBot="1">
      <c r="A5" s="19" t="s">
        <v>32</v>
      </c>
      <c r="B5" s="19" t="s">
        <v>205</v>
      </c>
      <c r="C5" s="7" t="s">
        <v>35</v>
      </c>
      <c r="D5" s="7" t="s">
        <v>36</v>
      </c>
      <c r="E5" s="7" t="s">
        <v>37</v>
      </c>
      <c r="F5" s="7" t="s">
        <v>38</v>
      </c>
      <c r="G5" s="7" t="s">
        <v>39</v>
      </c>
    </row>
    <row r="6" spans="1:7" ht="12" customHeight="1">
      <c r="A6" s="20" t="s">
        <v>161</v>
      </c>
      <c r="B6" s="22" t="s">
        <v>41</v>
      </c>
      <c r="C6" s="97">
        <v>2422737.77</v>
      </c>
      <c r="D6" s="97">
        <v>2617420.39</v>
      </c>
      <c r="E6" s="97">
        <v>2962725.57</v>
      </c>
      <c r="F6" s="97">
        <v>8899741.1500000004</v>
      </c>
      <c r="G6" s="97">
        <v>14145198.24</v>
      </c>
    </row>
    <row r="7" spans="1:7" ht="12" customHeight="1">
      <c r="A7" s="20" t="s">
        <v>161</v>
      </c>
      <c r="B7" s="22" t="s">
        <v>42</v>
      </c>
      <c r="C7" s="97">
        <v>65847.820000000007</v>
      </c>
      <c r="D7" s="97">
        <v>79887.149999999994</v>
      </c>
      <c r="E7" s="97">
        <v>145307.31</v>
      </c>
      <c r="F7" s="97">
        <v>126446.16</v>
      </c>
      <c r="G7" s="97">
        <v>138656.16</v>
      </c>
    </row>
    <row r="8" spans="1:7" ht="12" customHeight="1">
      <c r="A8" s="20" t="s">
        <v>161</v>
      </c>
      <c r="B8" s="22" t="s">
        <v>43</v>
      </c>
      <c r="C8" s="97">
        <v>17444.759999999998</v>
      </c>
      <c r="D8" s="97">
        <v>23148.99</v>
      </c>
      <c r="E8" s="97">
        <v>173199.67</v>
      </c>
      <c r="F8" s="97">
        <v>3513861.06</v>
      </c>
      <c r="G8" s="97">
        <v>4147926.39</v>
      </c>
    </row>
    <row r="9" spans="1:7" ht="12" customHeight="1">
      <c r="A9" s="20" t="s">
        <v>161</v>
      </c>
      <c r="B9" s="22" t="s">
        <v>44</v>
      </c>
      <c r="C9" s="97">
        <v>248299.95</v>
      </c>
      <c r="D9" s="97">
        <v>337075.5</v>
      </c>
      <c r="E9" s="97">
        <v>431585.89</v>
      </c>
      <c r="F9" s="97">
        <v>598175.71</v>
      </c>
      <c r="G9" s="97">
        <v>706597.8</v>
      </c>
    </row>
    <row r="10" spans="1:7" ht="12" customHeight="1">
      <c r="A10" s="20" t="s">
        <v>161</v>
      </c>
      <c r="B10" s="22" t="s">
        <v>45</v>
      </c>
      <c r="C10" s="97">
        <v>547371.19999999995</v>
      </c>
      <c r="D10" s="97">
        <v>645403.81000000006</v>
      </c>
      <c r="E10" s="97">
        <v>659842.56000000006</v>
      </c>
      <c r="F10" s="97">
        <v>1128156.6399999999</v>
      </c>
      <c r="G10" s="97">
        <v>1336393.02</v>
      </c>
    </row>
    <row r="11" spans="1:7" ht="12" customHeight="1">
      <c r="A11" s="20" t="s">
        <v>161</v>
      </c>
      <c r="B11" s="22" t="s">
        <v>46</v>
      </c>
      <c r="C11" s="97">
        <v>25839.9</v>
      </c>
      <c r="D11" s="97">
        <v>26085.38</v>
      </c>
      <c r="E11" s="97">
        <v>58877.54</v>
      </c>
      <c r="F11" s="97">
        <v>66098.47</v>
      </c>
      <c r="G11" s="97">
        <v>81545.87</v>
      </c>
    </row>
    <row r="12" spans="1:7" ht="12" customHeight="1">
      <c r="A12" s="20" t="s">
        <v>161</v>
      </c>
      <c r="B12" s="22" t="s">
        <v>47</v>
      </c>
      <c r="C12" s="97">
        <v>12134.77</v>
      </c>
      <c r="D12" s="97">
        <v>8452.6299999999992</v>
      </c>
      <c r="E12" s="97">
        <v>6234.72</v>
      </c>
      <c r="F12" s="97">
        <v>4563.6000000000004</v>
      </c>
      <c r="G12" s="97">
        <v>3861.11</v>
      </c>
    </row>
    <row r="13" spans="1:7" ht="12" customHeight="1">
      <c r="A13" s="20" t="s">
        <v>161</v>
      </c>
      <c r="B13" s="23" t="s">
        <v>160</v>
      </c>
      <c r="C13" s="98">
        <v>3339676.17</v>
      </c>
      <c r="D13" s="98">
        <v>3737473.85</v>
      </c>
      <c r="E13" s="98">
        <v>4437773.26</v>
      </c>
      <c r="F13" s="98">
        <v>14337042.789999999</v>
      </c>
      <c r="G13" s="98">
        <v>20560178.59</v>
      </c>
    </row>
    <row r="14" spans="1:7" ht="12" customHeight="1">
      <c r="A14" s="43" t="s">
        <v>96</v>
      </c>
      <c r="B14" s="22" t="s">
        <v>49</v>
      </c>
      <c r="C14" s="134"/>
      <c r="D14" s="134"/>
      <c r="E14" s="134"/>
      <c r="F14" s="134"/>
      <c r="G14" s="134"/>
    </row>
    <row r="15" spans="1:7" ht="12" customHeight="1">
      <c r="A15" s="43" t="s">
        <v>75</v>
      </c>
      <c r="B15" s="22" t="s">
        <v>41</v>
      </c>
      <c r="C15" s="15">
        <v>72.544089999999997</v>
      </c>
      <c r="D15" s="15">
        <v>70.031800000000004</v>
      </c>
      <c r="E15" s="15">
        <v>66.761539999999997</v>
      </c>
      <c r="F15" s="15">
        <v>62.075150000000001</v>
      </c>
      <c r="G15" s="15">
        <v>68.799000000000007</v>
      </c>
    </row>
    <row r="16" spans="1:7" ht="12" customHeight="1">
      <c r="A16" s="43" t="s">
        <v>75</v>
      </c>
      <c r="B16" s="22" t="s">
        <v>42</v>
      </c>
      <c r="C16" s="15">
        <v>1.9716800000000001</v>
      </c>
      <c r="D16" s="15">
        <v>2.1374599999999999</v>
      </c>
      <c r="E16" s="15">
        <v>3.27433</v>
      </c>
      <c r="F16" s="15">
        <v>0.88195000000000001</v>
      </c>
      <c r="G16" s="15">
        <v>0.67439000000000004</v>
      </c>
    </row>
    <row r="17" spans="1:7" ht="12" customHeight="1">
      <c r="A17" s="43" t="s">
        <v>75</v>
      </c>
      <c r="B17" s="22" t="s">
        <v>43</v>
      </c>
      <c r="C17" s="15">
        <v>0.52234999999999998</v>
      </c>
      <c r="D17" s="15">
        <v>0.61938000000000004</v>
      </c>
      <c r="E17" s="15">
        <v>3.9028499999999999</v>
      </c>
      <c r="F17" s="15">
        <v>24.508970000000001</v>
      </c>
      <c r="G17" s="15">
        <v>20.17456</v>
      </c>
    </row>
    <row r="18" spans="1:7" ht="12" customHeight="1">
      <c r="A18" s="43" t="s">
        <v>75</v>
      </c>
      <c r="B18" s="22" t="s">
        <v>44</v>
      </c>
      <c r="C18" s="15">
        <v>7.43485</v>
      </c>
      <c r="D18" s="15">
        <v>9.0188100000000002</v>
      </c>
      <c r="E18" s="15">
        <v>9.7252799999999997</v>
      </c>
      <c r="F18" s="15">
        <v>4.1722400000000004</v>
      </c>
      <c r="G18" s="15">
        <v>3.4367299999999998</v>
      </c>
    </row>
    <row r="19" spans="1:7" ht="12" customHeight="1">
      <c r="A19" s="43" t="s">
        <v>75</v>
      </c>
      <c r="B19" s="22" t="s">
        <v>45</v>
      </c>
      <c r="C19" s="15">
        <v>16.389949999999999</v>
      </c>
      <c r="D19" s="15">
        <v>17.268450000000001</v>
      </c>
      <c r="E19" s="15">
        <v>14.868779999999999</v>
      </c>
      <c r="F19" s="15">
        <v>7.8688200000000004</v>
      </c>
      <c r="G19" s="15">
        <v>6.4999099999999999</v>
      </c>
    </row>
    <row r="20" spans="1:7" ht="12" customHeight="1">
      <c r="A20" s="43" t="s">
        <v>75</v>
      </c>
      <c r="B20" s="22" t="s">
        <v>46</v>
      </c>
      <c r="C20" s="15">
        <v>0.77371999999999996</v>
      </c>
      <c r="D20" s="15">
        <v>0.69794</v>
      </c>
      <c r="E20" s="15">
        <v>1.32674</v>
      </c>
      <c r="F20" s="15">
        <v>0.46103</v>
      </c>
      <c r="G20" s="15">
        <v>0.39661999999999997</v>
      </c>
    </row>
    <row r="21" spans="1:7" ht="12" customHeight="1">
      <c r="A21" s="43" t="s">
        <v>75</v>
      </c>
      <c r="B21" s="22" t="s">
        <v>47</v>
      </c>
      <c r="C21" s="15">
        <v>0.36335000000000001</v>
      </c>
      <c r="D21" s="15">
        <v>0.22616</v>
      </c>
      <c r="E21" s="15">
        <v>0.14049</v>
      </c>
      <c r="F21" s="15" t="s">
        <v>54</v>
      </c>
      <c r="G21" s="15" t="s">
        <v>54</v>
      </c>
    </row>
    <row r="22" spans="1:7" s="73" customFormat="1" ht="12" customHeight="1">
      <c r="A22" s="43" t="s">
        <v>75</v>
      </c>
      <c r="B22" s="25" t="s">
        <v>160</v>
      </c>
      <c r="C22" s="26">
        <v>100</v>
      </c>
      <c r="D22" s="26">
        <v>100</v>
      </c>
      <c r="E22" s="26">
        <v>100</v>
      </c>
      <c r="F22" s="26">
        <v>100</v>
      </c>
      <c r="G22" s="26">
        <v>100</v>
      </c>
    </row>
    <row r="23" spans="1:7" s="73" customFormat="1" ht="12" customHeight="1">
      <c r="A23" s="43"/>
      <c r="B23" s="22"/>
      <c r="C23" s="15"/>
      <c r="D23" s="15"/>
      <c r="E23" s="15"/>
      <c r="F23" s="15"/>
      <c r="G23" s="15"/>
    </row>
    <row r="24" spans="1:7" ht="12" customHeight="1" thickBot="1">
      <c r="A24" s="27" t="s">
        <v>173</v>
      </c>
      <c r="B24" s="100" t="s">
        <v>30</v>
      </c>
      <c r="C24" s="18">
        <v>14.33474</v>
      </c>
      <c r="D24" s="18">
        <v>15.80974</v>
      </c>
      <c r="E24" s="18">
        <v>18.502610000000001</v>
      </c>
      <c r="F24" s="18">
        <v>58.799970000000002</v>
      </c>
      <c r="G24" s="18">
        <v>83.001980000000003</v>
      </c>
    </row>
    <row r="25" spans="1:7" ht="12" customHeight="1">
      <c r="A25" s="43" t="s">
        <v>96</v>
      </c>
      <c r="B25" s="22" t="s">
        <v>49</v>
      </c>
      <c r="C25" s="11" t="s">
        <v>50</v>
      </c>
      <c r="D25" s="11" t="s">
        <v>50</v>
      </c>
      <c r="E25" s="11" t="s">
        <v>50</v>
      </c>
      <c r="F25" s="11" t="s">
        <v>50</v>
      </c>
      <c r="G25" s="11" t="s">
        <v>50</v>
      </c>
    </row>
    <row r="26" spans="1:7" s="73" customFormat="1" ht="18" customHeight="1">
      <c r="A26" s="135" t="s">
        <v>185</v>
      </c>
      <c r="B26" s="135"/>
      <c r="C26" s="135"/>
      <c r="D26" s="135"/>
      <c r="E26" s="135"/>
      <c r="F26" s="135"/>
      <c r="G26" s="135"/>
    </row>
    <row r="27" spans="1:7" ht="11.1" customHeight="1">
      <c r="A27" s="65" t="s">
        <v>162</v>
      </c>
      <c r="B27" s="65"/>
      <c r="C27" s="65"/>
      <c r="D27" s="65"/>
      <c r="E27" s="65"/>
      <c r="F27" s="65"/>
    </row>
    <row r="28" spans="1:7" ht="11.1" customHeight="1">
      <c r="A28" s="65" t="s">
        <v>157</v>
      </c>
      <c r="B28" s="62"/>
      <c r="C28" s="62"/>
      <c r="D28" s="62"/>
      <c r="E28" s="62"/>
      <c r="F28" s="62"/>
    </row>
    <row r="29" spans="1:7" ht="11.1" customHeight="1">
      <c r="A29" s="65" t="s">
        <v>190</v>
      </c>
      <c r="B29" s="65"/>
      <c r="C29" s="65"/>
      <c r="D29" s="65"/>
      <c r="E29" s="65"/>
      <c r="F29" s="65"/>
    </row>
  </sheetData>
  <autoFilter ref="A5:B25"/>
  <customSheetViews>
    <customSheetView guid="{0220D586-ECDD-4E13-BBA3-FC7AE849B5F9}" showAutoFilter="1">
      <selection activeCell="B7" sqref="B7"/>
      <pageMargins left="0.01" right="0.01" top="0.5" bottom="0.5" header="0" footer="0"/>
      <pageSetup orientation="portrait" horizontalDpi="300" verticalDpi="300" r:id="rId1"/>
      <autoFilter ref="A5:B25"/>
    </customSheetView>
    <customSheetView guid="{23A7EFCC-8CD8-4427-B3BD-F60FB35696C3}" showAutoFilter="1">
      <selection activeCell="B7" sqref="B7"/>
      <pageMargins left="0.01" right="0.01" top="0.5" bottom="0.5" header="0" footer="0"/>
      <pageSetup orientation="portrait" horizontalDpi="300" verticalDpi="300" r:id="rId2"/>
      <autoFilter ref="A5:B25"/>
    </customSheetView>
  </customSheetViews>
  <mergeCells count="5">
    <mergeCell ref="A1:G1"/>
    <mergeCell ref="A2:G2"/>
    <mergeCell ref="A3:G3"/>
    <mergeCell ref="C14:G14"/>
    <mergeCell ref="A26:G26"/>
  </mergeCells>
  <hyperlinks>
    <hyperlink ref="A2" location="'Table of contents'!A1" display="#'Table of contents'!A1"/>
  </hyperlinks>
  <pageMargins left="0.01" right="0.01" top="0.5" bottom="0.5" header="0" footer="0"/>
  <pageSetup orientation="portrait" horizontalDpi="300" verticalDpi="300"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zoomScaleNormal="100" workbookViewId="0">
      <selection sqref="A1:D1"/>
    </sheetView>
  </sheetViews>
  <sheetFormatPr defaultColWidth="11.42578125" defaultRowHeight="11.1" customHeight="1"/>
  <cols>
    <col min="1" max="1" width="51.85546875" customWidth="1"/>
    <col min="2" max="2" width="16.7109375" bestFit="1" customWidth="1"/>
    <col min="3" max="3" width="10.7109375" bestFit="1" customWidth="1"/>
    <col min="4" max="4" width="20.7109375" customWidth="1"/>
  </cols>
  <sheetData>
    <row r="1" spans="1:4" ht="15" customHeight="1">
      <c r="A1" s="118" t="s">
        <v>17</v>
      </c>
      <c r="B1" s="111"/>
      <c r="C1" s="111"/>
      <c r="D1" s="111"/>
    </row>
    <row r="2" spans="1:4" ht="15" customHeight="1">
      <c r="A2" s="119" t="s">
        <v>18</v>
      </c>
      <c r="B2" s="111"/>
      <c r="C2" s="111"/>
      <c r="D2" s="111"/>
    </row>
    <row r="3" spans="1:4" ht="30" customHeight="1">
      <c r="A3" s="110" t="s">
        <v>197</v>
      </c>
      <c r="B3" s="111"/>
      <c r="C3" s="111"/>
      <c r="D3" s="111"/>
    </row>
    <row r="5" spans="1:4" ht="12" customHeight="1">
      <c r="A5" s="90" t="s">
        <v>206</v>
      </c>
      <c r="B5" s="7" t="s">
        <v>97</v>
      </c>
      <c r="C5" s="7" t="s">
        <v>24</v>
      </c>
      <c r="D5" s="7" t="s">
        <v>98</v>
      </c>
    </row>
    <row r="6" spans="1:4" ht="12" customHeight="1">
      <c r="A6" s="37" t="s">
        <v>80</v>
      </c>
      <c r="B6" s="11">
        <v>718369</v>
      </c>
      <c r="C6" s="15">
        <v>4.2349300000000003</v>
      </c>
      <c r="D6" s="41" t="s">
        <v>54</v>
      </c>
    </row>
    <row r="7" spans="1:4" ht="12" customHeight="1">
      <c r="A7" s="37" t="s">
        <v>82</v>
      </c>
      <c r="B7" s="11">
        <v>645378</v>
      </c>
      <c r="C7" s="15">
        <v>3.8046199999999999</v>
      </c>
      <c r="D7" s="41" t="s">
        <v>54</v>
      </c>
    </row>
    <row r="8" spans="1:4" ht="12" customHeight="1">
      <c r="A8" s="37" t="s">
        <v>83</v>
      </c>
      <c r="B8" s="11">
        <v>489607</v>
      </c>
      <c r="C8" s="15">
        <v>2.8863300000000001</v>
      </c>
      <c r="D8" s="41" t="s">
        <v>54</v>
      </c>
    </row>
    <row r="9" spans="1:4" ht="12" customHeight="1">
      <c r="A9" s="37" t="s">
        <v>84</v>
      </c>
      <c r="B9" s="11">
        <v>30117</v>
      </c>
      <c r="C9" s="15">
        <v>0.17754</v>
      </c>
      <c r="D9" s="41" t="s">
        <v>54</v>
      </c>
    </row>
    <row r="10" spans="1:4" ht="12" customHeight="1">
      <c r="A10" s="37" t="s">
        <v>85</v>
      </c>
      <c r="B10" s="11">
        <v>80485</v>
      </c>
      <c r="C10" s="15">
        <v>0.47447</v>
      </c>
      <c r="D10" s="41" t="s">
        <v>54</v>
      </c>
    </row>
    <row r="11" spans="1:4" ht="12" customHeight="1">
      <c r="A11" s="37" t="s">
        <v>99</v>
      </c>
      <c r="B11" s="11">
        <v>192008</v>
      </c>
      <c r="C11" s="15">
        <v>1.13192</v>
      </c>
      <c r="D11" s="41" t="s">
        <v>54</v>
      </c>
    </row>
    <row r="12" spans="1:4" ht="12" customHeight="1">
      <c r="A12" s="37" t="s">
        <v>86</v>
      </c>
      <c r="B12" s="11">
        <v>447121</v>
      </c>
      <c r="C12" s="15">
        <v>2.6358600000000001</v>
      </c>
      <c r="D12" s="41" t="s">
        <v>54</v>
      </c>
    </row>
    <row r="13" spans="1:4" ht="12" customHeight="1">
      <c r="A13" s="37" t="s">
        <v>87</v>
      </c>
      <c r="B13" s="11">
        <v>9506145</v>
      </c>
      <c r="C13" s="15">
        <v>56.04054</v>
      </c>
      <c r="D13" s="41">
        <v>0.38377</v>
      </c>
    </row>
    <row r="14" spans="1:4" ht="12" customHeight="1">
      <c r="A14" s="37" t="s">
        <v>88</v>
      </c>
      <c r="B14" s="11">
        <v>730964</v>
      </c>
      <c r="C14" s="15">
        <v>4.3091799999999996</v>
      </c>
      <c r="D14" s="41" t="s">
        <v>54</v>
      </c>
    </row>
    <row r="15" spans="1:4" ht="12" customHeight="1">
      <c r="A15" s="37" t="s">
        <v>89</v>
      </c>
      <c r="B15" s="11">
        <v>3717135</v>
      </c>
      <c r="C15" s="15">
        <v>21.913219999999999</v>
      </c>
      <c r="D15" s="41">
        <v>0.15006</v>
      </c>
    </row>
    <row r="16" spans="1:4" ht="12" customHeight="1">
      <c r="A16" s="37" t="s">
        <v>90</v>
      </c>
      <c r="B16" s="11">
        <v>4631</v>
      </c>
      <c r="C16" s="15" t="s">
        <v>54</v>
      </c>
      <c r="D16" s="41" t="s">
        <v>54</v>
      </c>
    </row>
    <row r="17" spans="1:4" ht="12" customHeight="1">
      <c r="A17" s="37" t="s">
        <v>91</v>
      </c>
      <c r="B17" s="11">
        <v>247326</v>
      </c>
      <c r="C17" s="15">
        <v>1.4580299999999999</v>
      </c>
      <c r="D17" s="41" t="s">
        <v>54</v>
      </c>
    </row>
    <row r="18" spans="1:4" ht="12" customHeight="1">
      <c r="A18" s="37" t="s">
        <v>92</v>
      </c>
      <c r="B18" s="11">
        <v>70667</v>
      </c>
      <c r="C18" s="15">
        <v>0.41660000000000003</v>
      </c>
      <c r="D18" s="41" t="s">
        <v>54</v>
      </c>
    </row>
    <row r="19" spans="1:4" ht="12" customHeight="1">
      <c r="A19" s="37" t="s">
        <v>93</v>
      </c>
      <c r="B19" s="11">
        <v>25299</v>
      </c>
      <c r="C19" s="15">
        <v>0.14915</v>
      </c>
      <c r="D19" s="41" t="s">
        <v>54</v>
      </c>
    </row>
    <row r="20" spans="1:4" ht="12" customHeight="1">
      <c r="A20" s="37" t="s">
        <v>94</v>
      </c>
      <c r="B20" s="11">
        <v>57725</v>
      </c>
      <c r="C20" s="15">
        <v>0.34029999999999999</v>
      </c>
      <c r="D20" s="41" t="s">
        <v>54</v>
      </c>
    </row>
    <row r="21" spans="1:4" ht="12" customHeight="1">
      <c r="A21" s="39" t="s">
        <v>156</v>
      </c>
      <c r="B21" s="17">
        <v>16962977</v>
      </c>
      <c r="C21" s="18">
        <v>100</v>
      </c>
      <c r="D21" s="42">
        <v>0.68479999999999996</v>
      </c>
    </row>
    <row r="23" spans="1:4" ht="18.75" customHeight="1">
      <c r="A23" s="133" t="s">
        <v>181</v>
      </c>
      <c r="B23" s="133"/>
      <c r="C23" s="133"/>
      <c r="D23" s="133"/>
    </row>
    <row r="24" spans="1:4" ht="11.1" customHeight="1">
      <c r="A24" s="112" t="s">
        <v>162</v>
      </c>
      <c r="B24" s="112"/>
      <c r="C24" s="112"/>
    </row>
    <row r="25" spans="1:4" ht="20.25" customHeight="1">
      <c r="A25" s="122" t="s">
        <v>195</v>
      </c>
      <c r="B25" s="122"/>
      <c r="C25" s="122"/>
      <c r="D25" s="122"/>
    </row>
    <row r="26" spans="1:4" ht="11.1" customHeight="1">
      <c r="A26" s="112" t="s">
        <v>164</v>
      </c>
      <c r="B26" s="112"/>
      <c r="C26" s="112"/>
    </row>
    <row r="27" spans="1:4" ht="11.1" customHeight="1">
      <c r="A27" s="114" t="s">
        <v>189</v>
      </c>
      <c r="B27" s="114"/>
      <c r="C27" s="114"/>
    </row>
  </sheetData>
  <customSheetViews>
    <customSheetView guid="{0220D586-ECDD-4E13-BBA3-FC7AE849B5F9}" topLeftCell="A10">
      <selection activeCell="C13" sqref="C13"/>
      <pageMargins left="0.01" right="0.01" top="0.5" bottom="0.5" header="0" footer="0"/>
      <pageSetup orientation="portrait" horizontalDpi="300" verticalDpi="300" r:id="rId1"/>
    </customSheetView>
    <customSheetView guid="{23A7EFCC-8CD8-4427-B3BD-F60FB35696C3}" topLeftCell="A10">
      <selection activeCell="C13" sqref="C13"/>
      <pageMargins left="0.01" right="0.01" top="0.5" bottom="0.5" header="0" footer="0"/>
      <pageSetup orientation="portrait" horizontalDpi="300" verticalDpi="300" r:id="rId2"/>
    </customSheetView>
  </customSheetViews>
  <mergeCells count="8">
    <mergeCell ref="A24:C24"/>
    <mergeCell ref="A26:C26"/>
    <mergeCell ref="A27:C27"/>
    <mergeCell ref="A25:D25"/>
    <mergeCell ref="A1:D1"/>
    <mergeCell ref="A2:D2"/>
    <mergeCell ref="A3:D3"/>
    <mergeCell ref="A23:D23"/>
  </mergeCells>
  <hyperlinks>
    <hyperlink ref="A2" location="'Table of contents'!A1" display="#'Table of contents'!A1"/>
  </hyperlinks>
  <pageMargins left="0.01" right="0.01" top="0.5" bottom="0.5" header="0" footer="0"/>
  <pageSetup orientation="portrait" horizontalDpi="300" verticalDpi="300"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zoomScaleNormal="100" workbookViewId="0">
      <selection sqref="A1:J1"/>
    </sheetView>
  </sheetViews>
  <sheetFormatPr defaultColWidth="11.42578125" defaultRowHeight="11.1" customHeight="1"/>
  <cols>
    <col min="1" max="1" width="37.7109375" bestFit="1" customWidth="1"/>
    <col min="2" max="2" width="20.7109375" bestFit="1" customWidth="1"/>
    <col min="3" max="3" width="20.140625" customWidth="1"/>
    <col min="4" max="6" width="11.7109375" bestFit="1" customWidth="1"/>
    <col min="7" max="8" width="13.7109375" bestFit="1" customWidth="1"/>
    <col min="9" max="10" width="14.7109375" bestFit="1" customWidth="1"/>
  </cols>
  <sheetData>
    <row r="1" spans="1:10" ht="15" customHeight="1">
      <c r="A1" s="118" t="s">
        <v>17</v>
      </c>
      <c r="B1" s="111"/>
      <c r="C1" s="111"/>
      <c r="D1" s="111"/>
      <c r="E1" s="111"/>
      <c r="F1" s="111"/>
      <c r="G1" s="111"/>
      <c r="H1" s="111"/>
      <c r="I1" s="111"/>
      <c r="J1" s="111"/>
    </row>
    <row r="2" spans="1:10" ht="15" customHeight="1">
      <c r="A2" s="119" t="s">
        <v>18</v>
      </c>
      <c r="B2" s="111"/>
      <c r="C2" s="111"/>
      <c r="D2" s="111"/>
      <c r="E2" s="111"/>
      <c r="F2" s="111"/>
      <c r="G2" s="111"/>
      <c r="H2" s="111"/>
      <c r="I2" s="111"/>
      <c r="J2" s="111"/>
    </row>
    <row r="3" spans="1:10" ht="15" customHeight="1">
      <c r="A3" s="120" t="s">
        <v>100</v>
      </c>
      <c r="B3" s="111"/>
      <c r="C3" s="111"/>
      <c r="D3" s="111"/>
      <c r="E3" s="111"/>
      <c r="F3" s="111"/>
      <c r="G3" s="111"/>
      <c r="H3" s="111"/>
      <c r="I3" s="111"/>
      <c r="J3" s="111"/>
    </row>
    <row r="5" spans="1:10" ht="24" customHeight="1">
      <c r="A5" s="19" t="s">
        <v>55</v>
      </c>
      <c r="B5" s="19" t="s">
        <v>101</v>
      </c>
      <c r="C5" s="19" t="s">
        <v>102</v>
      </c>
      <c r="D5" s="8" t="s">
        <v>103</v>
      </c>
      <c r="E5" s="8" t="s">
        <v>104</v>
      </c>
      <c r="F5" s="8" t="s">
        <v>166</v>
      </c>
      <c r="G5" s="8" t="s">
        <v>105</v>
      </c>
      <c r="H5" s="8" t="s">
        <v>106</v>
      </c>
      <c r="I5" s="8" t="s">
        <v>167</v>
      </c>
      <c r="J5" s="8" t="s">
        <v>107</v>
      </c>
    </row>
    <row r="6" spans="1:10" ht="12" customHeight="1">
      <c r="A6" s="30" t="s">
        <v>64</v>
      </c>
      <c r="B6" s="44" t="s">
        <v>108</v>
      </c>
      <c r="C6" s="45" t="s">
        <v>109</v>
      </c>
      <c r="D6" s="11">
        <v>1703</v>
      </c>
      <c r="E6" s="15">
        <v>0.55789999999999995</v>
      </c>
      <c r="F6" s="15">
        <v>36.54701</v>
      </c>
      <c r="G6" s="11">
        <v>3029</v>
      </c>
      <c r="H6" s="15">
        <v>0.40734999999999999</v>
      </c>
      <c r="I6" s="15">
        <v>65.003460000000004</v>
      </c>
      <c r="J6" s="15">
        <v>1.7786299999999999</v>
      </c>
    </row>
    <row r="7" spans="1:10" ht="12" customHeight="1">
      <c r="A7" s="30" t="s">
        <v>64</v>
      </c>
      <c r="B7" s="44" t="s">
        <v>108</v>
      </c>
      <c r="C7" s="45" t="s">
        <v>110</v>
      </c>
      <c r="D7" s="11">
        <v>9263</v>
      </c>
      <c r="E7" s="15">
        <v>3.0345399999999998</v>
      </c>
      <c r="F7" s="15">
        <v>288.63846000000001</v>
      </c>
      <c r="G7" s="11">
        <v>12869</v>
      </c>
      <c r="H7" s="15">
        <v>1.73068</v>
      </c>
      <c r="I7" s="15">
        <v>401.00274000000002</v>
      </c>
      <c r="J7" s="15">
        <v>1.3892899999999999</v>
      </c>
    </row>
    <row r="8" spans="1:10" ht="12" customHeight="1">
      <c r="A8" s="30" t="s">
        <v>64</v>
      </c>
      <c r="B8" s="44" t="s">
        <v>108</v>
      </c>
      <c r="C8" s="45" t="s">
        <v>111</v>
      </c>
      <c r="D8" s="11">
        <v>15365</v>
      </c>
      <c r="E8" s="15">
        <v>5.03355</v>
      </c>
      <c r="F8" s="15">
        <v>414.47314</v>
      </c>
      <c r="G8" s="11">
        <v>25186</v>
      </c>
      <c r="H8" s="15">
        <v>3.38713</v>
      </c>
      <c r="I8" s="15">
        <v>679.39606000000003</v>
      </c>
      <c r="J8" s="15">
        <v>1.6391800000000001</v>
      </c>
    </row>
    <row r="9" spans="1:10" ht="12" customHeight="1">
      <c r="A9" s="30" t="s">
        <v>64</v>
      </c>
      <c r="B9" s="44" t="s">
        <v>108</v>
      </c>
      <c r="C9" s="45" t="s">
        <v>112</v>
      </c>
      <c r="D9" s="11">
        <v>23604</v>
      </c>
      <c r="E9" s="15">
        <v>7.7326300000000003</v>
      </c>
      <c r="F9" s="15">
        <v>717.67301999999995</v>
      </c>
      <c r="G9" s="11">
        <v>45676</v>
      </c>
      <c r="H9" s="15">
        <v>6.1427100000000001</v>
      </c>
      <c r="I9" s="15">
        <v>1388.7660000000001</v>
      </c>
      <c r="J9" s="15">
        <v>1.9351</v>
      </c>
    </row>
    <row r="10" spans="1:10" ht="12" customHeight="1">
      <c r="A10" s="30" t="s">
        <v>64</v>
      </c>
      <c r="B10" s="44" t="s">
        <v>108</v>
      </c>
      <c r="C10" s="45" t="s">
        <v>113</v>
      </c>
      <c r="D10" s="11">
        <v>33235</v>
      </c>
      <c r="E10" s="15">
        <v>10.887729999999999</v>
      </c>
      <c r="F10" s="15">
        <v>1041.7208700000001</v>
      </c>
      <c r="G10" s="11">
        <v>78172</v>
      </c>
      <c r="H10" s="15">
        <v>10.512919999999999</v>
      </c>
      <c r="I10" s="15">
        <v>2450.23029</v>
      </c>
      <c r="J10" s="15">
        <v>2.3521000000000001</v>
      </c>
    </row>
    <row r="11" spans="1:10" ht="12" customHeight="1">
      <c r="A11" s="30" t="s">
        <v>64</v>
      </c>
      <c r="B11" s="44" t="s">
        <v>108</v>
      </c>
      <c r="C11" s="45" t="s">
        <v>114</v>
      </c>
      <c r="D11" s="11">
        <v>44179</v>
      </c>
      <c r="E11" s="15">
        <v>14.47296</v>
      </c>
      <c r="F11" s="15">
        <v>1543.26605</v>
      </c>
      <c r="G11" s="11">
        <v>116650</v>
      </c>
      <c r="H11" s="15">
        <v>15.687620000000001</v>
      </c>
      <c r="I11" s="15">
        <v>4074.83158</v>
      </c>
      <c r="J11" s="15">
        <v>2.64039</v>
      </c>
    </row>
    <row r="12" spans="1:10" ht="12" customHeight="1">
      <c r="A12" s="30" t="s">
        <v>64</v>
      </c>
      <c r="B12" s="44" t="s">
        <v>108</v>
      </c>
      <c r="C12" s="45" t="s">
        <v>115</v>
      </c>
      <c r="D12" s="11">
        <v>80806</v>
      </c>
      <c r="E12" s="15">
        <v>26.471900000000002</v>
      </c>
      <c r="F12" s="15">
        <v>3691.9565200000002</v>
      </c>
      <c r="G12" s="11">
        <v>209466</v>
      </c>
      <c r="H12" s="15">
        <v>28.169930000000001</v>
      </c>
      <c r="I12" s="15">
        <v>9570.32107</v>
      </c>
      <c r="J12" s="15">
        <v>2.5922100000000001</v>
      </c>
    </row>
    <row r="13" spans="1:10" ht="12" customHeight="1">
      <c r="A13" s="30" t="s">
        <v>64</v>
      </c>
      <c r="B13" s="44" t="s">
        <v>108</v>
      </c>
      <c r="C13" s="45" t="s">
        <v>116</v>
      </c>
      <c r="D13" s="11">
        <v>60819</v>
      </c>
      <c r="E13" s="15">
        <v>19.924189999999999</v>
      </c>
      <c r="F13" s="15">
        <v>5217.69344</v>
      </c>
      <c r="G13" s="11">
        <v>160394</v>
      </c>
      <c r="H13" s="15">
        <v>21.570509999999999</v>
      </c>
      <c r="I13" s="15">
        <v>13760.28414</v>
      </c>
      <c r="J13" s="15">
        <v>2.6372399999999998</v>
      </c>
    </row>
    <row r="14" spans="1:10" ht="12" customHeight="1">
      <c r="A14" s="30" t="s">
        <v>64</v>
      </c>
      <c r="B14" s="44" t="s">
        <v>108</v>
      </c>
      <c r="C14" s="45" t="s">
        <v>117</v>
      </c>
      <c r="D14" s="11">
        <v>36278</v>
      </c>
      <c r="E14" s="15">
        <v>11.88461</v>
      </c>
      <c r="F14" s="15">
        <v>7281.0837899999997</v>
      </c>
      <c r="G14" s="11">
        <v>92138</v>
      </c>
      <c r="H14" s="15">
        <v>12.39113</v>
      </c>
      <c r="I14" s="15">
        <v>18492.323130000001</v>
      </c>
      <c r="J14" s="15">
        <v>2.5397799999999999</v>
      </c>
    </row>
    <row r="15" spans="1:10" ht="12" customHeight="1">
      <c r="A15" s="30" t="s">
        <v>64</v>
      </c>
      <c r="B15" s="44" t="s">
        <v>81</v>
      </c>
      <c r="C15" s="45" t="s">
        <v>118</v>
      </c>
      <c r="D15" s="11" t="s">
        <v>50</v>
      </c>
      <c r="E15" s="15" t="s">
        <v>50</v>
      </c>
      <c r="F15" s="15" t="s">
        <v>50</v>
      </c>
      <c r="G15" s="11" t="s">
        <v>50</v>
      </c>
      <c r="H15" s="15" t="s">
        <v>50</v>
      </c>
      <c r="I15" s="15" t="s">
        <v>50</v>
      </c>
      <c r="J15" s="15" t="s">
        <v>50</v>
      </c>
    </row>
    <row r="16" spans="1:10" ht="12" customHeight="1">
      <c r="A16" s="30" t="s">
        <v>64</v>
      </c>
      <c r="B16" s="44" t="s">
        <v>119</v>
      </c>
      <c r="C16" s="45" t="s">
        <v>120</v>
      </c>
      <c r="D16" s="11">
        <v>134329</v>
      </c>
      <c r="E16" s="15">
        <v>44.005940000000002</v>
      </c>
      <c r="F16" s="15">
        <v>1093.3469500000001</v>
      </c>
      <c r="G16" s="11">
        <v>322194</v>
      </c>
      <c r="H16" s="15">
        <v>43.330109999999998</v>
      </c>
      <c r="I16" s="15">
        <v>2622.4406300000001</v>
      </c>
      <c r="J16" s="15">
        <v>2.3985400000000001</v>
      </c>
    </row>
    <row r="17" spans="1:10" ht="12" customHeight="1">
      <c r="A17" s="30" t="s">
        <v>64</v>
      </c>
      <c r="B17" s="44" t="s">
        <v>119</v>
      </c>
      <c r="C17" s="45" t="s">
        <v>121</v>
      </c>
      <c r="D17" s="11">
        <v>170923</v>
      </c>
      <c r="E17" s="15">
        <v>55.994059999999998</v>
      </c>
      <c r="F17" s="15">
        <v>1369.06269</v>
      </c>
      <c r="G17" s="11">
        <v>421386</v>
      </c>
      <c r="H17" s="15">
        <v>56.669890000000002</v>
      </c>
      <c r="I17" s="15">
        <v>3375.2265699999998</v>
      </c>
      <c r="J17" s="15">
        <v>2.46536</v>
      </c>
    </row>
    <row r="18" spans="1:10" ht="12" customHeight="1">
      <c r="A18" s="30" t="s">
        <v>64</v>
      </c>
      <c r="B18" s="44" t="s">
        <v>81</v>
      </c>
      <c r="C18" s="45" t="s">
        <v>118</v>
      </c>
      <c r="D18" s="11" t="s">
        <v>50</v>
      </c>
      <c r="E18" s="15" t="s">
        <v>50</v>
      </c>
      <c r="F18" s="15" t="s">
        <v>50</v>
      </c>
      <c r="G18" s="11" t="s">
        <v>50</v>
      </c>
      <c r="H18" s="15" t="s">
        <v>50</v>
      </c>
      <c r="I18" s="15" t="s">
        <v>50</v>
      </c>
      <c r="J18" s="15" t="s">
        <v>50</v>
      </c>
    </row>
    <row r="19" spans="1:10" ht="12" customHeight="1">
      <c r="A19" s="30" t="s">
        <v>64</v>
      </c>
      <c r="B19" s="44" t="s">
        <v>30</v>
      </c>
      <c r="C19" s="46" t="s">
        <v>30</v>
      </c>
      <c r="D19" s="24">
        <v>305253</v>
      </c>
      <c r="E19" s="26">
        <v>100</v>
      </c>
      <c r="F19" s="26">
        <v>1232.3143399999999</v>
      </c>
      <c r="G19" s="24">
        <v>748235</v>
      </c>
      <c r="H19" s="26">
        <v>100</v>
      </c>
      <c r="I19" s="26">
        <v>3020.64426</v>
      </c>
      <c r="J19" s="26">
        <v>2.4512</v>
      </c>
    </row>
    <row r="20" spans="1:10" ht="12" customHeight="1">
      <c r="A20" s="30" t="s">
        <v>65</v>
      </c>
      <c r="B20" s="44" t="s">
        <v>81</v>
      </c>
      <c r="C20" s="45" t="s">
        <v>118</v>
      </c>
      <c r="D20" s="11" t="s">
        <v>50</v>
      </c>
      <c r="E20" s="15" t="s">
        <v>50</v>
      </c>
      <c r="F20" s="15" t="s">
        <v>50</v>
      </c>
      <c r="G20" s="11" t="s">
        <v>50</v>
      </c>
      <c r="H20" s="15" t="s">
        <v>50</v>
      </c>
      <c r="I20" s="15" t="s">
        <v>50</v>
      </c>
      <c r="J20" s="15" t="s">
        <v>50</v>
      </c>
    </row>
    <row r="21" spans="1:10" ht="12" customHeight="1">
      <c r="A21" s="30" t="s">
        <v>66</v>
      </c>
      <c r="B21" s="44" t="s">
        <v>108</v>
      </c>
      <c r="C21" s="45" t="s">
        <v>109</v>
      </c>
      <c r="D21" s="11">
        <v>3281</v>
      </c>
      <c r="E21" s="15">
        <v>0.59553999999999996</v>
      </c>
      <c r="F21" s="15">
        <v>70.411469999999994</v>
      </c>
      <c r="G21" s="11">
        <v>5033</v>
      </c>
      <c r="H21" s="15">
        <v>0.44469999999999998</v>
      </c>
      <c r="I21" s="15">
        <v>108.01004</v>
      </c>
      <c r="J21" s="15">
        <v>1.5339799999999999</v>
      </c>
    </row>
    <row r="22" spans="1:10" ht="12" customHeight="1">
      <c r="A22" s="30" t="s">
        <v>66</v>
      </c>
      <c r="B22" s="44" t="s">
        <v>108</v>
      </c>
      <c r="C22" s="45" t="s">
        <v>110</v>
      </c>
      <c r="D22" s="11">
        <v>28939</v>
      </c>
      <c r="E22" s="15">
        <v>5.2527699999999999</v>
      </c>
      <c r="F22" s="15">
        <v>901.74981000000002</v>
      </c>
      <c r="G22" s="11">
        <v>35288</v>
      </c>
      <c r="H22" s="15">
        <v>3.1179199999999998</v>
      </c>
      <c r="I22" s="15">
        <v>1099.5869700000001</v>
      </c>
      <c r="J22" s="15">
        <v>1.21939</v>
      </c>
    </row>
    <row r="23" spans="1:10" ht="12" customHeight="1">
      <c r="A23" s="30" t="s">
        <v>66</v>
      </c>
      <c r="B23" s="44" t="s">
        <v>108</v>
      </c>
      <c r="C23" s="45" t="s">
        <v>111</v>
      </c>
      <c r="D23" s="11">
        <v>55007</v>
      </c>
      <c r="E23" s="15">
        <v>9.9844299999999997</v>
      </c>
      <c r="F23" s="15">
        <v>1483.8219300000001</v>
      </c>
      <c r="G23" s="11">
        <v>74128</v>
      </c>
      <c r="H23" s="15">
        <v>6.5496800000000004</v>
      </c>
      <c r="I23" s="15">
        <v>1999.6137200000001</v>
      </c>
      <c r="J23" s="15">
        <v>1.34761</v>
      </c>
    </row>
    <row r="24" spans="1:10" ht="12" customHeight="1">
      <c r="A24" s="30" t="s">
        <v>66</v>
      </c>
      <c r="B24" s="44" t="s">
        <v>108</v>
      </c>
      <c r="C24" s="45" t="s">
        <v>112</v>
      </c>
      <c r="D24" s="11">
        <v>74189</v>
      </c>
      <c r="E24" s="15">
        <v>13.466189999999999</v>
      </c>
      <c r="F24" s="15">
        <v>2255.6957900000002</v>
      </c>
      <c r="G24" s="11">
        <v>116751</v>
      </c>
      <c r="H24" s="15">
        <v>10.31569</v>
      </c>
      <c r="I24" s="15">
        <v>3549.7815000000001</v>
      </c>
      <c r="J24" s="15">
        <v>1.5737000000000001</v>
      </c>
    </row>
    <row r="25" spans="1:10" ht="12" customHeight="1">
      <c r="A25" s="30" t="s">
        <v>66</v>
      </c>
      <c r="B25" s="44" t="s">
        <v>108</v>
      </c>
      <c r="C25" s="45" t="s">
        <v>113</v>
      </c>
      <c r="D25" s="11">
        <v>94599</v>
      </c>
      <c r="E25" s="15">
        <v>17.170850000000002</v>
      </c>
      <c r="F25" s="15">
        <v>2965.11967</v>
      </c>
      <c r="G25" s="11">
        <v>179073</v>
      </c>
      <c r="H25" s="15">
        <v>15.822229999999999</v>
      </c>
      <c r="I25" s="15">
        <v>5612.8804200000004</v>
      </c>
      <c r="J25" s="15">
        <v>1.89297</v>
      </c>
    </row>
    <row r="26" spans="1:10" ht="12" customHeight="1">
      <c r="A26" s="30" t="s">
        <v>66</v>
      </c>
      <c r="B26" s="44" t="s">
        <v>108</v>
      </c>
      <c r="C26" s="45" t="s">
        <v>114</v>
      </c>
      <c r="D26" s="11">
        <v>98244</v>
      </c>
      <c r="E26" s="15">
        <v>17.832460000000001</v>
      </c>
      <c r="F26" s="15">
        <v>3431.87102</v>
      </c>
      <c r="G26" s="11">
        <v>220005</v>
      </c>
      <c r="H26" s="15">
        <v>19.438829999999999</v>
      </c>
      <c r="I26" s="15">
        <v>7685.2406600000004</v>
      </c>
      <c r="J26" s="15">
        <v>2.2393700000000001</v>
      </c>
    </row>
    <row r="27" spans="1:10" ht="12" customHeight="1">
      <c r="A27" s="30" t="s">
        <v>66</v>
      </c>
      <c r="B27" s="44" t="s">
        <v>108</v>
      </c>
      <c r="C27" s="45" t="s">
        <v>115</v>
      </c>
      <c r="D27" s="11">
        <v>96031</v>
      </c>
      <c r="E27" s="15">
        <v>17.430769999999999</v>
      </c>
      <c r="F27" s="15">
        <v>4387.5736500000003</v>
      </c>
      <c r="G27" s="11">
        <v>240996</v>
      </c>
      <c r="H27" s="15">
        <v>21.293520000000001</v>
      </c>
      <c r="I27" s="15">
        <v>11010.899600000001</v>
      </c>
      <c r="J27" s="15">
        <v>2.50956</v>
      </c>
    </row>
    <row r="28" spans="1:10" ht="12" customHeight="1">
      <c r="A28" s="30" t="s">
        <v>66</v>
      </c>
      <c r="B28" s="44" t="s">
        <v>108</v>
      </c>
      <c r="C28" s="45" t="s">
        <v>116</v>
      </c>
      <c r="D28" s="11">
        <v>63254</v>
      </c>
      <c r="E28" s="15">
        <v>11.48136</v>
      </c>
      <c r="F28" s="15">
        <v>5426.5933400000004</v>
      </c>
      <c r="G28" s="11">
        <v>165834</v>
      </c>
      <c r="H28" s="15">
        <v>14.652480000000001</v>
      </c>
      <c r="I28" s="15">
        <v>14226.984549999999</v>
      </c>
      <c r="J28" s="15">
        <v>2.6217199999999998</v>
      </c>
    </row>
    <row r="29" spans="1:10" ht="12" customHeight="1">
      <c r="A29" s="30" t="s">
        <v>66</v>
      </c>
      <c r="B29" s="44" t="s">
        <v>108</v>
      </c>
      <c r="C29" s="45" t="s">
        <v>117</v>
      </c>
      <c r="D29" s="11">
        <v>37384</v>
      </c>
      <c r="E29" s="15">
        <v>6.7856399999999999</v>
      </c>
      <c r="F29" s="15">
        <v>7503.0607099999997</v>
      </c>
      <c r="G29" s="11">
        <v>94673</v>
      </c>
      <c r="H29" s="15">
        <v>8.36496</v>
      </c>
      <c r="I29" s="15">
        <v>19001.103859999999</v>
      </c>
      <c r="J29" s="15">
        <v>2.5324499999999999</v>
      </c>
    </row>
    <row r="30" spans="1:10" ht="12" customHeight="1">
      <c r="A30" s="30" t="s">
        <v>66</v>
      </c>
      <c r="B30" s="44" t="s">
        <v>81</v>
      </c>
      <c r="C30" s="45" t="s">
        <v>118</v>
      </c>
      <c r="D30" s="11" t="s">
        <v>50</v>
      </c>
      <c r="E30" s="15" t="s">
        <v>50</v>
      </c>
      <c r="F30" s="15" t="s">
        <v>50</v>
      </c>
      <c r="G30" s="11" t="s">
        <v>50</v>
      </c>
      <c r="H30" s="15" t="s">
        <v>50</v>
      </c>
      <c r="I30" s="15" t="s">
        <v>50</v>
      </c>
      <c r="J30" s="15" t="s">
        <v>50</v>
      </c>
    </row>
    <row r="31" spans="1:10" ht="12" customHeight="1">
      <c r="A31" s="30" t="s">
        <v>66</v>
      </c>
      <c r="B31" s="44" t="s">
        <v>119</v>
      </c>
      <c r="C31" s="45" t="s">
        <v>120</v>
      </c>
      <c r="D31" s="11">
        <v>278304</v>
      </c>
      <c r="E31" s="15">
        <v>50.51549</v>
      </c>
      <c r="F31" s="15">
        <v>2265.2058000000002</v>
      </c>
      <c r="G31" s="11">
        <v>551918</v>
      </c>
      <c r="H31" s="15">
        <v>48.765439999999998</v>
      </c>
      <c r="I31" s="15">
        <v>4492.2381800000003</v>
      </c>
      <c r="J31" s="15">
        <v>1.98315</v>
      </c>
    </row>
    <row r="32" spans="1:10" ht="12" customHeight="1">
      <c r="A32" s="30" t="s">
        <v>66</v>
      </c>
      <c r="B32" s="44" t="s">
        <v>119</v>
      </c>
      <c r="C32" s="45" t="s">
        <v>121</v>
      </c>
      <c r="D32" s="11">
        <v>272624</v>
      </c>
      <c r="E32" s="15">
        <v>49.48451</v>
      </c>
      <c r="F32" s="15">
        <v>2183.6695300000001</v>
      </c>
      <c r="G32" s="11">
        <v>579863</v>
      </c>
      <c r="H32" s="15">
        <v>51.234560000000002</v>
      </c>
      <c r="I32" s="15">
        <v>4644.5990199999997</v>
      </c>
      <c r="J32" s="15">
        <v>2.12697</v>
      </c>
    </row>
    <row r="33" spans="1:10" ht="12" customHeight="1">
      <c r="A33" s="30" t="s">
        <v>66</v>
      </c>
      <c r="B33" s="44" t="s">
        <v>81</v>
      </c>
      <c r="C33" s="45" t="s">
        <v>118</v>
      </c>
      <c r="D33" s="11" t="s">
        <v>50</v>
      </c>
      <c r="E33" s="15" t="s">
        <v>50</v>
      </c>
      <c r="F33" s="15" t="s">
        <v>50</v>
      </c>
      <c r="G33" s="11" t="s">
        <v>50</v>
      </c>
      <c r="H33" s="15" t="s">
        <v>50</v>
      </c>
      <c r="I33" s="15" t="s">
        <v>50</v>
      </c>
      <c r="J33" s="15" t="s">
        <v>50</v>
      </c>
    </row>
    <row r="34" spans="1:10" ht="12" customHeight="1">
      <c r="A34" s="31" t="s">
        <v>66</v>
      </c>
      <c r="B34" s="47" t="s">
        <v>30</v>
      </c>
      <c r="C34" s="48" t="s">
        <v>30</v>
      </c>
      <c r="D34" s="17">
        <v>550929</v>
      </c>
      <c r="E34" s="18">
        <v>100</v>
      </c>
      <c r="F34" s="18">
        <v>2224.1147799999999</v>
      </c>
      <c r="G34" s="17">
        <v>1141949</v>
      </c>
      <c r="H34" s="18">
        <v>100</v>
      </c>
      <c r="I34" s="18">
        <v>4610.07798</v>
      </c>
      <c r="J34" s="18">
        <v>2.0727699999999998</v>
      </c>
    </row>
    <row r="36" spans="1:10" ht="11.1" customHeight="1">
      <c r="A36" s="136" t="s">
        <v>183</v>
      </c>
      <c r="B36" s="136"/>
      <c r="C36" s="136"/>
      <c r="D36" s="136"/>
      <c r="E36" s="136"/>
      <c r="F36" s="136"/>
      <c r="G36" s="136"/>
      <c r="H36" s="136"/>
    </row>
    <row r="37" spans="1:10" ht="11.1" customHeight="1">
      <c r="A37" s="112" t="s">
        <v>165</v>
      </c>
      <c r="B37" s="112"/>
      <c r="C37" s="112"/>
      <c r="D37" s="112"/>
      <c r="E37" s="112"/>
      <c r="F37" s="112"/>
      <c r="G37" s="112"/>
      <c r="H37" s="112"/>
    </row>
    <row r="38" spans="1:10" ht="11.1" customHeight="1">
      <c r="A38" s="112" t="s">
        <v>211</v>
      </c>
      <c r="B38" s="112"/>
      <c r="C38" s="112"/>
      <c r="D38" s="112"/>
      <c r="E38" s="112"/>
      <c r="F38" s="112"/>
      <c r="G38" s="112"/>
      <c r="H38" s="112"/>
    </row>
    <row r="39" spans="1:10" ht="11.1" customHeight="1">
      <c r="A39" s="113" t="s">
        <v>192</v>
      </c>
      <c r="B39" s="113"/>
      <c r="C39" s="113"/>
      <c r="D39" s="113"/>
      <c r="E39" s="113"/>
      <c r="F39" s="113"/>
      <c r="G39" s="113"/>
      <c r="H39" s="113"/>
    </row>
  </sheetData>
  <autoFilter ref="A5:C34"/>
  <customSheetViews>
    <customSheetView guid="{0220D586-ECDD-4E13-BBA3-FC7AE849B5F9}" showAutoFilter="1">
      <selection activeCell="B7" sqref="B7"/>
      <pageMargins left="0.01" right="0.01" top="0.5" bottom="0.5" header="0" footer="0"/>
      <pageSetup orientation="portrait" horizontalDpi="300" verticalDpi="300"/>
      <autoFilter ref="A5:C34"/>
    </customSheetView>
    <customSheetView guid="{23A7EFCC-8CD8-4427-B3BD-F60FB35696C3}" showAutoFilter="1">
      <selection activeCell="B7" sqref="B7"/>
      <pageMargins left="0.01" right="0.01" top="0.5" bottom="0.5" header="0" footer="0"/>
      <pageSetup orientation="portrait" horizontalDpi="300" verticalDpi="300"/>
      <autoFilter ref="A5:C34"/>
    </customSheetView>
  </customSheetViews>
  <mergeCells count="7">
    <mergeCell ref="A37:H37"/>
    <mergeCell ref="A38:H38"/>
    <mergeCell ref="A39:H39"/>
    <mergeCell ref="A1:J1"/>
    <mergeCell ref="A2:J2"/>
    <mergeCell ref="A3:J3"/>
    <mergeCell ref="A36:H36"/>
  </mergeCells>
  <hyperlinks>
    <hyperlink ref="A2" location="'Table of contents'!A1" display="#'Table of contents'!A1"/>
  </hyperlinks>
  <pageMargins left="0.01" right="0.01" top="0.5" bottom="0.5" header="0" footer="0"/>
  <pageSetup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0"/>
  <sheetViews>
    <sheetView zoomScaleNormal="100" workbookViewId="0">
      <selection sqref="A1:L1"/>
    </sheetView>
  </sheetViews>
  <sheetFormatPr defaultColWidth="11.42578125" defaultRowHeight="11.1" customHeight="1"/>
  <cols>
    <col min="1" max="1" width="25.42578125" customWidth="1"/>
    <col min="2" max="2" width="41.7109375" bestFit="1" customWidth="1"/>
    <col min="3" max="3" width="27.7109375" bestFit="1" customWidth="1"/>
    <col min="4" max="12" width="11.7109375" bestFit="1" customWidth="1"/>
  </cols>
  <sheetData>
    <row r="1" spans="1:14" ht="15" customHeight="1">
      <c r="A1" s="118" t="s">
        <v>17</v>
      </c>
      <c r="B1" s="111"/>
      <c r="C1" s="111"/>
      <c r="D1" s="111"/>
      <c r="E1" s="111"/>
      <c r="F1" s="111"/>
      <c r="G1" s="111"/>
      <c r="H1" s="111"/>
      <c r="I1" s="111"/>
      <c r="J1" s="111"/>
      <c r="K1" s="111"/>
      <c r="L1" s="111"/>
    </row>
    <row r="2" spans="1:14" ht="15" customHeight="1">
      <c r="A2" s="119" t="s">
        <v>18</v>
      </c>
      <c r="B2" s="111"/>
      <c r="C2" s="111"/>
      <c r="D2" s="111"/>
      <c r="E2" s="111"/>
      <c r="F2" s="111"/>
      <c r="G2" s="111"/>
      <c r="H2" s="111"/>
      <c r="I2" s="111"/>
      <c r="J2" s="111"/>
      <c r="K2" s="111"/>
      <c r="L2" s="111"/>
    </row>
    <row r="3" spans="1:14" ht="15" customHeight="1">
      <c r="A3" s="110" t="s">
        <v>175</v>
      </c>
      <c r="B3" s="111"/>
      <c r="C3" s="111"/>
      <c r="D3" s="111"/>
      <c r="E3" s="111"/>
      <c r="F3" s="111"/>
      <c r="G3" s="111"/>
      <c r="H3" s="111"/>
      <c r="I3" s="111"/>
      <c r="J3" s="111"/>
      <c r="K3" s="111"/>
      <c r="L3" s="111"/>
    </row>
    <row r="5" spans="1:14" ht="12" customHeight="1" thickBot="1">
      <c r="A5" s="19" t="s">
        <v>32</v>
      </c>
      <c r="B5" s="19" t="s">
        <v>205</v>
      </c>
      <c r="C5" s="19" t="s">
        <v>33</v>
      </c>
      <c r="D5" s="7" t="s">
        <v>56</v>
      </c>
      <c r="E5" s="7" t="s">
        <v>57</v>
      </c>
      <c r="F5" s="7" t="s">
        <v>58</v>
      </c>
      <c r="G5" s="7" t="s">
        <v>59</v>
      </c>
      <c r="H5" s="7" t="s">
        <v>60</v>
      </c>
      <c r="I5" s="7" t="s">
        <v>61</v>
      </c>
      <c r="J5" s="7" t="s">
        <v>62</v>
      </c>
      <c r="K5" s="7" t="s">
        <v>63</v>
      </c>
      <c r="L5" s="7" t="s">
        <v>30</v>
      </c>
    </row>
    <row r="6" spans="1:14" ht="12" customHeight="1">
      <c r="A6" s="20" t="s">
        <v>23</v>
      </c>
      <c r="B6" s="22" t="s">
        <v>41</v>
      </c>
      <c r="C6" s="21" t="s">
        <v>40</v>
      </c>
      <c r="D6" s="11">
        <v>95125</v>
      </c>
      <c r="E6" s="11">
        <v>65887</v>
      </c>
      <c r="F6" s="11">
        <v>40426</v>
      </c>
      <c r="G6" s="11">
        <v>16910</v>
      </c>
      <c r="H6" s="11">
        <v>20492</v>
      </c>
      <c r="I6" s="11">
        <v>8878</v>
      </c>
      <c r="J6" s="11">
        <v>4784</v>
      </c>
      <c r="K6" s="11">
        <v>858</v>
      </c>
      <c r="L6" s="11">
        <v>253374</v>
      </c>
      <c r="M6" s="96"/>
      <c r="N6" s="87"/>
    </row>
    <row r="7" spans="1:14" ht="12" customHeight="1">
      <c r="A7" s="20" t="s">
        <v>23</v>
      </c>
      <c r="B7" s="22" t="s">
        <v>41</v>
      </c>
      <c r="C7" s="21" t="s">
        <v>51</v>
      </c>
      <c r="D7" s="11">
        <v>443</v>
      </c>
      <c r="E7" s="11">
        <v>264</v>
      </c>
      <c r="F7" s="11">
        <v>588</v>
      </c>
      <c r="G7" s="11">
        <v>416</v>
      </c>
      <c r="H7" s="11">
        <v>110</v>
      </c>
      <c r="I7" s="11">
        <v>13</v>
      </c>
      <c r="J7" s="11">
        <v>14</v>
      </c>
      <c r="K7" s="11">
        <v>1</v>
      </c>
      <c r="L7" s="11">
        <v>1849</v>
      </c>
      <c r="M7" s="96"/>
    </row>
    <row r="8" spans="1:14" ht="12" customHeight="1">
      <c r="A8" s="20" t="s">
        <v>23</v>
      </c>
      <c r="B8" s="22" t="s">
        <v>41</v>
      </c>
      <c r="C8" s="21" t="s">
        <v>170</v>
      </c>
      <c r="D8" s="11">
        <v>3040</v>
      </c>
      <c r="E8" s="11">
        <v>2786</v>
      </c>
      <c r="F8" s="11">
        <v>1357</v>
      </c>
      <c r="G8" s="11">
        <v>936</v>
      </c>
      <c r="H8" s="11">
        <v>854</v>
      </c>
      <c r="I8" s="11">
        <v>221</v>
      </c>
      <c r="J8" s="11">
        <v>345</v>
      </c>
      <c r="K8" s="11">
        <v>78</v>
      </c>
      <c r="L8" s="11">
        <v>9618</v>
      </c>
      <c r="M8" s="96"/>
    </row>
    <row r="9" spans="1:14" ht="12" customHeight="1">
      <c r="A9" s="20" t="s">
        <v>23</v>
      </c>
      <c r="B9" s="22" t="s">
        <v>41</v>
      </c>
      <c r="C9" s="49" t="s">
        <v>122</v>
      </c>
      <c r="D9" s="50">
        <v>98608</v>
      </c>
      <c r="E9" s="50">
        <v>68937</v>
      </c>
      <c r="F9" s="50">
        <v>42371</v>
      </c>
      <c r="G9" s="50">
        <v>18262</v>
      </c>
      <c r="H9" s="50">
        <v>21456</v>
      </c>
      <c r="I9" s="50">
        <v>9112</v>
      </c>
      <c r="J9" s="50">
        <v>5143</v>
      </c>
      <c r="K9" s="50">
        <v>937</v>
      </c>
      <c r="L9" s="50">
        <v>264841</v>
      </c>
    </row>
    <row r="10" spans="1:14" ht="12" customHeight="1">
      <c r="A10" s="20" t="s">
        <v>23</v>
      </c>
      <c r="B10" s="22" t="s">
        <v>49</v>
      </c>
      <c r="C10" s="21" t="s">
        <v>48</v>
      </c>
      <c r="D10" s="11" t="s">
        <v>50</v>
      </c>
      <c r="E10" s="11" t="s">
        <v>50</v>
      </c>
      <c r="F10" s="11" t="s">
        <v>50</v>
      </c>
      <c r="G10" s="11" t="s">
        <v>50</v>
      </c>
      <c r="H10" s="11" t="s">
        <v>50</v>
      </c>
      <c r="I10" s="11" t="s">
        <v>50</v>
      </c>
      <c r="J10" s="11" t="s">
        <v>50</v>
      </c>
      <c r="K10" s="11" t="s">
        <v>50</v>
      </c>
      <c r="L10" s="11" t="s">
        <v>50</v>
      </c>
    </row>
    <row r="11" spans="1:14" ht="12" customHeight="1">
      <c r="A11" s="20" t="s">
        <v>23</v>
      </c>
      <c r="B11" s="22" t="s">
        <v>42</v>
      </c>
      <c r="C11" s="21" t="s">
        <v>40</v>
      </c>
      <c r="D11" s="11">
        <v>2361</v>
      </c>
      <c r="E11" s="11">
        <v>2488</v>
      </c>
      <c r="F11" s="11">
        <v>1543</v>
      </c>
      <c r="G11" s="11">
        <v>762</v>
      </c>
      <c r="H11" s="11">
        <v>513</v>
      </c>
      <c r="I11" s="11">
        <v>328</v>
      </c>
      <c r="J11" s="11">
        <v>51</v>
      </c>
      <c r="K11" s="11">
        <v>40</v>
      </c>
      <c r="L11" s="11">
        <v>8087</v>
      </c>
    </row>
    <row r="12" spans="1:14" ht="12" customHeight="1">
      <c r="A12" s="20" t="s">
        <v>23</v>
      </c>
      <c r="B12" s="22" t="s">
        <v>42</v>
      </c>
      <c r="C12" s="21" t="s">
        <v>51</v>
      </c>
      <c r="D12" s="11">
        <v>48</v>
      </c>
      <c r="E12" s="11">
        <v>45</v>
      </c>
      <c r="F12" s="11">
        <v>37</v>
      </c>
      <c r="G12" s="11">
        <v>36</v>
      </c>
      <c r="H12" s="11">
        <v>13</v>
      </c>
      <c r="I12" s="11">
        <v>13</v>
      </c>
      <c r="J12" s="11">
        <v>0</v>
      </c>
      <c r="K12" s="11">
        <v>0</v>
      </c>
      <c r="L12" s="11">
        <v>192</v>
      </c>
    </row>
    <row r="13" spans="1:14" ht="12" customHeight="1">
      <c r="A13" s="20" t="s">
        <v>23</v>
      </c>
      <c r="B13" s="22" t="s">
        <v>42</v>
      </c>
      <c r="C13" s="21" t="s">
        <v>170</v>
      </c>
      <c r="D13" s="11">
        <v>212</v>
      </c>
      <c r="E13" s="11">
        <v>281</v>
      </c>
      <c r="F13" s="11">
        <v>267</v>
      </c>
      <c r="G13" s="11">
        <v>118</v>
      </c>
      <c r="H13" s="11">
        <v>78</v>
      </c>
      <c r="I13" s="11">
        <v>27</v>
      </c>
      <c r="J13" s="11">
        <v>20</v>
      </c>
      <c r="K13" s="11">
        <v>4</v>
      </c>
      <c r="L13" s="11">
        <v>1007</v>
      </c>
    </row>
    <row r="14" spans="1:14" ht="12" customHeight="1">
      <c r="A14" s="20" t="s">
        <v>23</v>
      </c>
      <c r="B14" s="22" t="s">
        <v>42</v>
      </c>
      <c r="C14" s="49" t="s">
        <v>122</v>
      </c>
      <c r="D14" s="50">
        <v>2621</v>
      </c>
      <c r="E14" s="50">
        <v>2814</v>
      </c>
      <c r="F14" s="50">
        <v>1847</v>
      </c>
      <c r="G14" s="50">
        <v>916</v>
      </c>
      <c r="H14" s="50">
        <v>604</v>
      </c>
      <c r="I14" s="50">
        <v>368</v>
      </c>
      <c r="J14" s="50">
        <v>71</v>
      </c>
      <c r="K14" s="50">
        <v>44</v>
      </c>
      <c r="L14" s="50">
        <v>9286</v>
      </c>
    </row>
    <row r="15" spans="1:14" ht="12" customHeight="1">
      <c r="A15" s="20" t="s">
        <v>23</v>
      </c>
      <c r="B15" s="22" t="s">
        <v>49</v>
      </c>
      <c r="C15" s="21" t="s">
        <v>48</v>
      </c>
      <c r="D15" s="11" t="s">
        <v>50</v>
      </c>
      <c r="E15" s="11" t="s">
        <v>50</v>
      </c>
      <c r="F15" s="11" t="s">
        <v>50</v>
      </c>
      <c r="G15" s="11" t="s">
        <v>50</v>
      </c>
      <c r="H15" s="11" t="s">
        <v>50</v>
      </c>
      <c r="I15" s="11" t="s">
        <v>50</v>
      </c>
      <c r="J15" s="11" t="s">
        <v>50</v>
      </c>
      <c r="K15" s="11" t="s">
        <v>50</v>
      </c>
      <c r="L15" s="11" t="s">
        <v>50</v>
      </c>
    </row>
    <row r="16" spans="1:14" ht="12" customHeight="1">
      <c r="A16" s="20" t="s">
        <v>23</v>
      </c>
      <c r="B16" s="22" t="s">
        <v>43</v>
      </c>
      <c r="C16" s="21" t="s">
        <v>40</v>
      </c>
      <c r="D16" s="11">
        <v>119753</v>
      </c>
      <c r="E16" s="11">
        <v>105399</v>
      </c>
      <c r="F16" s="11">
        <v>77741</v>
      </c>
      <c r="G16" s="11">
        <v>27436</v>
      </c>
      <c r="H16" s="11">
        <v>27187</v>
      </c>
      <c r="I16" s="11">
        <v>15114</v>
      </c>
      <c r="J16" s="11">
        <v>4355</v>
      </c>
      <c r="K16" s="11">
        <v>2389</v>
      </c>
      <c r="L16" s="11">
        <v>379449</v>
      </c>
    </row>
    <row r="17" spans="1:13" ht="12" customHeight="1">
      <c r="A17" s="20" t="s">
        <v>23</v>
      </c>
      <c r="B17" s="22" t="s">
        <v>43</v>
      </c>
      <c r="C17" s="21" t="s">
        <v>51</v>
      </c>
      <c r="D17" s="11">
        <v>138</v>
      </c>
      <c r="E17" s="11">
        <v>152</v>
      </c>
      <c r="F17" s="11">
        <v>79</v>
      </c>
      <c r="G17" s="11">
        <v>150</v>
      </c>
      <c r="H17" s="11">
        <v>11</v>
      </c>
      <c r="I17" s="11">
        <v>32</v>
      </c>
      <c r="J17" s="11">
        <v>5</v>
      </c>
      <c r="K17" s="11">
        <v>0</v>
      </c>
      <c r="L17" s="11">
        <v>567</v>
      </c>
    </row>
    <row r="18" spans="1:13" ht="12" customHeight="1">
      <c r="A18" s="20" t="s">
        <v>23</v>
      </c>
      <c r="B18" s="22" t="s">
        <v>43</v>
      </c>
      <c r="C18" s="21" t="s">
        <v>170</v>
      </c>
      <c r="D18" s="11">
        <v>7839</v>
      </c>
      <c r="E18" s="11">
        <v>7637</v>
      </c>
      <c r="F18" s="11">
        <v>3823</v>
      </c>
      <c r="G18" s="11">
        <v>1853</v>
      </c>
      <c r="H18" s="11">
        <v>1757</v>
      </c>
      <c r="I18" s="11">
        <v>656</v>
      </c>
      <c r="J18" s="11">
        <v>402</v>
      </c>
      <c r="K18" s="11">
        <v>93</v>
      </c>
      <c r="L18" s="11">
        <v>24061</v>
      </c>
      <c r="M18" s="96"/>
    </row>
    <row r="19" spans="1:13" ht="12" customHeight="1">
      <c r="A19" s="20" t="s">
        <v>23</v>
      </c>
      <c r="B19" s="22" t="s">
        <v>43</v>
      </c>
      <c r="C19" s="49" t="s">
        <v>122</v>
      </c>
      <c r="D19" s="50">
        <v>127731</v>
      </c>
      <c r="E19" s="50">
        <v>113188</v>
      </c>
      <c r="F19" s="50">
        <v>81643</v>
      </c>
      <c r="G19" s="50">
        <v>29439</v>
      </c>
      <c r="H19" s="50">
        <v>28955</v>
      </c>
      <c r="I19" s="50">
        <v>15802</v>
      </c>
      <c r="J19" s="50">
        <v>4762</v>
      </c>
      <c r="K19" s="50">
        <v>2482</v>
      </c>
      <c r="L19" s="50">
        <v>404077</v>
      </c>
    </row>
    <row r="20" spans="1:13" ht="12" customHeight="1">
      <c r="A20" s="20" t="s">
        <v>23</v>
      </c>
      <c r="B20" s="22" t="s">
        <v>49</v>
      </c>
      <c r="C20" s="21" t="s">
        <v>48</v>
      </c>
      <c r="D20" s="11" t="s">
        <v>50</v>
      </c>
      <c r="E20" s="11" t="s">
        <v>50</v>
      </c>
      <c r="F20" s="11" t="s">
        <v>50</v>
      </c>
      <c r="G20" s="11" t="s">
        <v>50</v>
      </c>
      <c r="H20" s="11" t="s">
        <v>50</v>
      </c>
      <c r="I20" s="11" t="s">
        <v>50</v>
      </c>
      <c r="J20" s="11" t="s">
        <v>50</v>
      </c>
      <c r="K20" s="11" t="s">
        <v>50</v>
      </c>
      <c r="L20" s="11" t="s">
        <v>50</v>
      </c>
    </row>
    <row r="21" spans="1:13" ht="12" customHeight="1">
      <c r="A21" s="20" t="s">
        <v>23</v>
      </c>
      <c r="B21" s="22" t="s">
        <v>44</v>
      </c>
      <c r="C21" s="21" t="s">
        <v>40</v>
      </c>
      <c r="D21" s="11">
        <v>2301</v>
      </c>
      <c r="E21" s="11">
        <v>1510</v>
      </c>
      <c r="F21" s="11">
        <v>2574</v>
      </c>
      <c r="G21" s="11">
        <v>1544</v>
      </c>
      <c r="H21" s="11">
        <v>1482</v>
      </c>
      <c r="I21" s="11">
        <v>131</v>
      </c>
      <c r="J21" s="11">
        <v>48</v>
      </c>
      <c r="K21" s="11">
        <v>13</v>
      </c>
      <c r="L21" s="11">
        <v>9604</v>
      </c>
    </row>
    <row r="22" spans="1:13" ht="12" customHeight="1">
      <c r="A22" s="20" t="s">
        <v>23</v>
      </c>
      <c r="B22" s="22" t="s">
        <v>44</v>
      </c>
      <c r="C22" s="21" t="s">
        <v>51</v>
      </c>
      <c r="D22" s="11">
        <v>112</v>
      </c>
      <c r="E22" s="11">
        <v>51</v>
      </c>
      <c r="F22" s="11">
        <v>126</v>
      </c>
      <c r="G22" s="11">
        <v>177</v>
      </c>
      <c r="H22" s="11">
        <v>103</v>
      </c>
      <c r="I22" s="11">
        <v>18</v>
      </c>
      <c r="J22" s="11">
        <v>0</v>
      </c>
      <c r="K22" s="11">
        <v>0</v>
      </c>
      <c r="L22" s="11">
        <v>587</v>
      </c>
      <c r="M22" s="96"/>
    </row>
    <row r="23" spans="1:13" ht="12" customHeight="1">
      <c r="A23" s="20" t="s">
        <v>23</v>
      </c>
      <c r="B23" s="22" t="s">
        <v>44</v>
      </c>
      <c r="C23" s="21" t="s">
        <v>170</v>
      </c>
      <c r="D23" s="11">
        <v>103</v>
      </c>
      <c r="E23" s="11">
        <v>121</v>
      </c>
      <c r="F23" s="11">
        <v>248</v>
      </c>
      <c r="G23" s="11">
        <v>291</v>
      </c>
      <c r="H23" s="11">
        <v>160</v>
      </c>
      <c r="I23" s="11">
        <v>8</v>
      </c>
      <c r="J23" s="11">
        <v>11</v>
      </c>
      <c r="K23" s="11">
        <v>0</v>
      </c>
      <c r="L23" s="11">
        <v>942</v>
      </c>
    </row>
    <row r="24" spans="1:13" ht="12" customHeight="1">
      <c r="A24" s="20" t="s">
        <v>23</v>
      </c>
      <c r="B24" s="22" t="s">
        <v>44</v>
      </c>
      <c r="C24" s="49" t="s">
        <v>122</v>
      </c>
      <c r="D24" s="50">
        <v>2515</v>
      </c>
      <c r="E24" s="50">
        <v>1682</v>
      </c>
      <c r="F24" s="50">
        <v>2948</v>
      </c>
      <c r="G24" s="50">
        <v>2012</v>
      </c>
      <c r="H24" s="50">
        <v>1745</v>
      </c>
      <c r="I24" s="50">
        <v>157</v>
      </c>
      <c r="J24" s="50">
        <v>59</v>
      </c>
      <c r="K24" s="50">
        <v>13</v>
      </c>
      <c r="L24" s="50">
        <v>11133</v>
      </c>
    </row>
    <row r="25" spans="1:13" ht="12" customHeight="1">
      <c r="A25" s="20" t="s">
        <v>23</v>
      </c>
      <c r="B25" s="22" t="s">
        <v>49</v>
      </c>
      <c r="C25" s="21" t="s">
        <v>48</v>
      </c>
      <c r="D25" s="11" t="s">
        <v>50</v>
      </c>
      <c r="E25" s="11" t="s">
        <v>50</v>
      </c>
      <c r="F25" s="11" t="s">
        <v>50</v>
      </c>
      <c r="G25" s="11" t="s">
        <v>50</v>
      </c>
      <c r="H25" s="11" t="s">
        <v>50</v>
      </c>
      <c r="I25" s="11" t="s">
        <v>50</v>
      </c>
      <c r="J25" s="11" t="s">
        <v>50</v>
      </c>
      <c r="K25" s="11" t="s">
        <v>50</v>
      </c>
      <c r="L25" s="11" t="s">
        <v>50</v>
      </c>
    </row>
    <row r="26" spans="1:13" ht="12" customHeight="1">
      <c r="A26" s="20" t="s">
        <v>23</v>
      </c>
      <c r="B26" s="22" t="s">
        <v>45</v>
      </c>
      <c r="C26" s="21" t="s">
        <v>40</v>
      </c>
      <c r="D26" s="11">
        <v>21361</v>
      </c>
      <c r="E26" s="11">
        <v>9830</v>
      </c>
      <c r="F26" s="11">
        <v>8149</v>
      </c>
      <c r="G26" s="11">
        <v>2901</v>
      </c>
      <c r="H26" s="11">
        <v>4196</v>
      </c>
      <c r="I26" s="11">
        <v>578</v>
      </c>
      <c r="J26" s="11">
        <v>327</v>
      </c>
      <c r="K26" s="11">
        <v>184</v>
      </c>
      <c r="L26" s="11">
        <v>47527</v>
      </c>
    </row>
    <row r="27" spans="1:13" ht="12" customHeight="1">
      <c r="A27" s="20" t="s">
        <v>23</v>
      </c>
      <c r="B27" s="22" t="s">
        <v>45</v>
      </c>
      <c r="C27" s="21" t="s">
        <v>51</v>
      </c>
      <c r="D27" s="11">
        <v>134</v>
      </c>
      <c r="E27" s="11">
        <v>57</v>
      </c>
      <c r="F27" s="11">
        <v>88</v>
      </c>
      <c r="G27" s="11">
        <v>126</v>
      </c>
      <c r="H27" s="11">
        <v>11</v>
      </c>
      <c r="I27" s="11">
        <v>11</v>
      </c>
      <c r="J27" s="11">
        <v>0</v>
      </c>
      <c r="K27" s="11">
        <v>0</v>
      </c>
      <c r="L27" s="11">
        <v>427</v>
      </c>
    </row>
    <row r="28" spans="1:13" ht="12" customHeight="1">
      <c r="A28" s="20" t="s">
        <v>23</v>
      </c>
      <c r="B28" s="22" t="s">
        <v>45</v>
      </c>
      <c r="C28" s="21" t="s">
        <v>170</v>
      </c>
      <c r="D28" s="11">
        <v>916</v>
      </c>
      <c r="E28" s="11">
        <v>767</v>
      </c>
      <c r="F28" s="11">
        <v>371</v>
      </c>
      <c r="G28" s="11">
        <v>389</v>
      </c>
      <c r="H28" s="11">
        <v>345</v>
      </c>
      <c r="I28" s="11">
        <v>54</v>
      </c>
      <c r="J28" s="11">
        <v>57</v>
      </c>
      <c r="K28" s="11">
        <v>19</v>
      </c>
      <c r="L28" s="11">
        <v>2918</v>
      </c>
    </row>
    <row r="29" spans="1:13" ht="12" customHeight="1">
      <c r="A29" s="20" t="s">
        <v>23</v>
      </c>
      <c r="B29" s="22" t="s">
        <v>45</v>
      </c>
      <c r="C29" s="49" t="s">
        <v>122</v>
      </c>
      <c r="D29" s="50">
        <v>22410</v>
      </c>
      <c r="E29" s="50">
        <v>10654</v>
      </c>
      <c r="F29" s="50">
        <v>8608</v>
      </c>
      <c r="G29" s="50">
        <v>3416</v>
      </c>
      <c r="H29" s="50">
        <v>4552</v>
      </c>
      <c r="I29" s="50">
        <v>643</v>
      </c>
      <c r="J29" s="50">
        <v>384</v>
      </c>
      <c r="K29" s="50">
        <v>203</v>
      </c>
      <c r="L29" s="50">
        <v>50872</v>
      </c>
    </row>
    <row r="30" spans="1:13" ht="12" customHeight="1">
      <c r="A30" s="20" t="s">
        <v>23</v>
      </c>
      <c r="B30" s="22" t="s">
        <v>49</v>
      </c>
      <c r="C30" s="21" t="s">
        <v>48</v>
      </c>
      <c r="D30" s="11" t="s">
        <v>50</v>
      </c>
      <c r="E30" s="11" t="s">
        <v>50</v>
      </c>
      <c r="F30" s="11" t="s">
        <v>50</v>
      </c>
      <c r="G30" s="11" t="s">
        <v>50</v>
      </c>
      <c r="H30" s="11" t="s">
        <v>50</v>
      </c>
      <c r="I30" s="11" t="s">
        <v>50</v>
      </c>
      <c r="J30" s="11" t="s">
        <v>50</v>
      </c>
      <c r="K30" s="11" t="s">
        <v>50</v>
      </c>
      <c r="L30" s="11" t="s">
        <v>50</v>
      </c>
    </row>
    <row r="31" spans="1:13" ht="12" customHeight="1">
      <c r="A31" s="20" t="s">
        <v>23</v>
      </c>
      <c r="B31" s="22" t="s">
        <v>46</v>
      </c>
      <c r="C31" s="21" t="s">
        <v>40</v>
      </c>
      <c r="D31" s="11">
        <v>2159</v>
      </c>
      <c r="E31" s="11">
        <v>1378</v>
      </c>
      <c r="F31" s="11">
        <v>1833</v>
      </c>
      <c r="G31" s="11">
        <v>659</v>
      </c>
      <c r="H31" s="11">
        <v>668</v>
      </c>
      <c r="I31" s="11">
        <v>295</v>
      </c>
      <c r="J31" s="11">
        <v>94</v>
      </c>
      <c r="K31" s="11">
        <v>30</v>
      </c>
      <c r="L31" s="11">
        <v>7116</v>
      </c>
    </row>
    <row r="32" spans="1:13" ht="12" customHeight="1">
      <c r="A32" s="20" t="s">
        <v>23</v>
      </c>
      <c r="B32" s="22" t="s">
        <v>46</v>
      </c>
      <c r="C32" s="21" t="s">
        <v>51</v>
      </c>
      <c r="D32" s="11">
        <v>28</v>
      </c>
      <c r="E32" s="11">
        <v>10</v>
      </c>
      <c r="F32" s="11">
        <v>16</v>
      </c>
      <c r="G32" s="11">
        <v>54</v>
      </c>
      <c r="H32" s="11">
        <v>10</v>
      </c>
      <c r="I32" s="11">
        <v>0</v>
      </c>
      <c r="J32" s="11">
        <v>0</v>
      </c>
      <c r="K32" s="11">
        <v>0</v>
      </c>
      <c r="L32" s="11">
        <v>118</v>
      </c>
    </row>
    <row r="33" spans="1:13" ht="12" customHeight="1">
      <c r="A33" s="20" t="s">
        <v>23</v>
      </c>
      <c r="B33" s="22" t="s">
        <v>46</v>
      </c>
      <c r="C33" s="21" t="s">
        <v>170</v>
      </c>
      <c r="D33" s="11">
        <v>150</v>
      </c>
      <c r="E33" s="11">
        <v>119</v>
      </c>
      <c r="F33" s="11">
        <v>142</v>
      </c>
      <c r="G33" s="11">
        <v>123</v>
      </c>
      <c r="H33" s="11">
        <v>37</v>
      </c>
      <c r="I33" s="11">
        <v>17</v>
      </c>
      <c r="J33" s="11">
        <v>26</v>
      </c>
      <c r="K33" s="11">
        <v>0</v>
      </c>
      <c r="L33" s="11">
        <v>614</v>
      </c>
    </row>
    <row r="34" spans="1:13" ht="12" customHeight="1">
      <c r="A34" s="20" t="s">
        <v>23</v>
      </c>
      <c r="B34" s="22" t="s">
        <v>46</v>
      </c>
      <c r="C34" s="49" t="s">
        <v>122</v>
      </c>
      <c r="D34" s="50">
        <v>2337</v>
      </c>
      <c r="E34" s="50">
        <v>1507</v>
      </c>
      <c r="F34" s="50">
        <v>1991</v>
      </c>
      <c r="G34" s="50">
        <v>836</v>
      </c>
      <c r="H34" s="50">
        <v>715</v>
      </c>
      <c r="I34" s="50">
        <v>312</v>
      </c>
      <c r="J34" s="50">
        <v>120</v>
      </c>
      <c r="K34" s="50">
        <v>30</v>
      </c>
      <c r="L34" s="50">
        <v>7848</v>
      </c>
    </row>
    <row r="35" spans="1:13" ht="12" customHeight="1">
      <c r="A35" s="20" t="s">
        <v>23</v>
      </c>
      <c r="B35" s="22" t="s">
        <v>49</v>
      </c>
      <c r="C35" s="21" t="s">
        <v>48</v>
      </c>
      <c r="D35" s="11" t="s">
        <v>50</v>
      </c>
      <c r="E35" s="11" t="s">
        <v>50</v>
      </c>
      <c r="F35" s="11" t="s">
        <v>50</v>
      </c>
      <c r="G35" s="11" t="s">
        <v>50</v>
      </c>
      <c r="H35" s="11" t="s">
        <v>50</v>
      </c>
      <c r="I35" s="11" t="s">
        <v>50</v>
      </c>
      <c r="J35" s="11" t="s">
        <v>50</v>
      </c>
      <c r="K35" s="11" t="s">
        <v>50</v>
      </c>
      <c r="L35" s="11" t="s">
        <v>50</v>
      </c>
    </row>
    <row r="36" spans="1:13" ht="12" customHeight="1">
      <c r="A36" s="20" t="s">
        <v>23</v>
      </c>
      <c r="B36" s="22" t="s">
        <v>47</v>
      </c>
      <c r="C36" s="21" t="s">
        <v>40</v>
      </c>
      <c r="D36" s="11">
        <v>40</v>
      </c>
      <c r="E36" s="11">
        <v>27</v>
      </c>
      <c r="F36" s="11">
        <v>13</v>
      </c>
      <c r="G36" s="11">
        <v>39</v>
      </c>
      <c r="H36" s="11">
        <v>14</v>
      </c>
      <c r="I36" s="11">
        <v>0</v>
      </c>
      <c r="J36" s="11">
        <v>0</v>
      </c>
      <c r="K36" s="11">
        <v>2</v>
      </c>
      <c r="L36" s="11">
        <v>135</v>
      </c>
    </row>
    <row r="37" spans="1:13" ht="12" customHeight="1">
      <c r="A37" s="20" t="s">
        <v>23</v>
      </c>
      <c r="B37" s="22" t="s">
        <v>47</v>
      </c>
      <c r="C37" s="21" t="s">
        <v>51</v>
      </c>
      <c r="D37" s="11">
        <v>0</v>
      </c>
      <c r="E37" s="11">
        <v>0</v>
      </c>
      <c r="F37" s="11">
        <v>1</v>
      </c>
      <c r="G37" s="11">
        <v>0</v>
      </c>
      <c r="H37" s="11">
        <v>0</v>
      </c>
      <c r="I37" s="11">
        <v>0</v>
      </c>
      <c r="J37" s="11">
        <v>0</v>
      </c>
      <c r="K37" s="11">
        <v>0</v>
      </c>
      <c r="L37" s="11">
        <v>1</v>
      </c>
    </row>
    <row r="38" spans="1:13" ht="12" customHeight="1">
      <c r="A38" s="20" t="s">
        <v>23</v>
      </c>
      <c r="B38" s="22" t="s">
        <v>47</v>
      </c>
      <c r="C38" s="21" t="s">
        <v>170</v>
      </c>
      <c r="D38" s="11">
        <v>5</v>
      </c>
      <c r="E38" s="11">
        <v>22</v>
      </c>
      <c r="F38" s="11">
        <v>2</v>
      </c>
      <c r="G38" s="11">
        <v>10</v>
      </c>
      <c r="H38" s="11">
        <v>0</v>
      </c>
      <c r="I38" s="11">
        <v>3</v>
      </c>
      <c r="J38" s="11">
        <v>0</v>
      </c>
      <c r="K38" s="11">
        <v>0</v>
      </c>
      <c r="L38" s="11">
        <v>42</v>
      </c>
    </row>
    <row r="39" spans="1:13" ht="12" customHeight="1">
      <c r="A39" s="20" t="s">
        <v>23</v>
      </c>
      <c r="B39" s="22" t="s">
        <v>47</v>
      </c>
      <c r="C39" s="49" t="s">
        <v>122</v>
      </c>
      <c r="D39" s="50">
        <v>45</v>
      </c>
      <c r="E39" s="50">
        <v>49</v>
      </c>
      <c r="F39" s="50">
        <v>16</v>
      </c>
      <c r="G39" s="50">
        <v>49</v>
      </c>
      <c r="H39" s="50">
        <v>14</v>
      </c>
      <c r="I39" s="50">
        <v>3</v>
      </c>
      <c r="J39" s="50">
        <v>0</v>
      </c>
      <c r="K39" s="50">
        <v>2</v>
      </c>
      <c r="L39" s="50">
        <v>178</v>
      </c>
    </row>
    <row r="40" spans="1:13" ht="12" customHeight="1">
      <c r="A40" s="20" t="s">
        <v>23</v>
      </c>
      <c r="B40" s="22" t="s">
        <v>49</v>
      </c>
      <c r="C40" s="21" t="s">
        <v>48</v>
      </c>
      <c r="D40" s="11" t="s">
        <v>50</v>
      </c>
      <c r="E40" s="11" t="s">
        <v>50</v>
      </c>
      <c r="F40" s="11" t="s">
        <v>50</v>
      </c>
      <c r="G40" s="11" t="s">
        <v>50</v>
      </c>
      <c r="H40" s="11" t="s">
        <v>50</v>
      </c>
      <c r="I40" s="11" t="s">
        <v>50</v>
      </c>
      <c r="J40" s="11" t="s">
        <v>50</v>
      </c>
      <c r="K40" s="11" t="s">
        <v>50</v>
      </c>
      <c r="L40" s="11" t="s">
        <v>50</v>
      </c>
    </row>
    <row r="41" spans="1:13" ht="12" customHeight="1">
      <c r="A41" s="20" t="s">
        <v>23</v>
      </c>
      <c r="B41" s="22" t="s">
        <v>30</v>
      </c>
      <c r="C41" s="49" t="s">
        <v>40</v>
      </c>
      <c r="D41" s="50">
        <v>243099</v>
      </c>
      <c r="E41" s="50">
        <v>186519</v>
      </c>
      <c r="F41" s="50">
        <v>132279</v>
      </c>
      <c r="G41" s="50">
        <v>50250</v>
      </c>
      <c r="H41" s="50">
        <v>54552</v>
      </c>
      <c r="I41" s="50">
        <v>25324</v>
      </c>
      <c r="J41" s="50">
        <v>9660</v>
      </c>
      <c r="K41" s="50">
        <v>3516</v>
      </c>
      <c r="L41" s="50">
        <v>705292</v>
      </c>
      <c r="M41" s="95"/>
    </row>
    <row r="42" spans="1:13" ht="12" customHeight="1">
      <c r="A42" s="20" t="s">
        <v>23</v>
      </c>
      <c r="B42" s="22" t="s">
        <v>30</v>
      </c>
      <c r="C42" s="49" t="s">
        <v>51</v>
      </c>
      <c r="D42" s="50">
        <v>903</v>
      </c>
      <c r="E42" s="50">
        <v>579</v>
      </c>
      <c r="F42" s="50">
        <v>935</v>
      </c>
      <c r="G42" s="50">
        <v>959</v>
      </c>
      <c r="H42" s="50">
        <v>258</v>
      </c>
      <c r="I42" s="50">
        <v>87</v>
      </c>
      <c r="J42" s="50">
        <v>19</v>
      </c>
      <c r="K42" s="50">
        <v>1</v>
      </c>
      <c r="L42" s="50">
        <v>3741</v>
      </c>
      <c r="M42" s="95"/>
    </row>
    <row r="43" spans="1:13" ht="12" customHeight="1">
      <c r="A43" s="20" t="s">
        <v>23</v>
      </c>
      <c r="B43" s="22" t="s">
        <v>30</v>
      </c>
      <c r="C43" s="49" t="s">
        <v>171</v>
      </c>
      <c r="D43" s="50">
        <v>12265</v>
      </c>
      <c r="E43" s="50">
        <v>11733</v>
      </c>
      <c r="F43" s="50">
        <v>6210</v>
      </c>
      <c r="G43" s="50">
        <v>3720</v>
      </c>
      <c r="H43" s="50">
        <v>3231</v>
      </c>
      <c r="I43" s="50">
        <v>986</v>
      </c>
      <c r="J43" s="50">
        <v>862</v>
      </c>
      <c r="K43" s="50">
        <v>194</v>
      </c>
      <c r="L43" s="50">
        <v>39202</v>
      </c>
      <c r="M43" s="95"/>
    </row>
    <row r="44" spans="1:13" ht="12" customHeight="1">
      <c r="A44" s="20" t="s">
        <v>23</v>
      </c>
      <c r="B44" s="22" t="s">
        <v>30</v>
      </c>
      <c r="C44" s="51" t="s">
        <v>30</v>
      </c>
      <c r="D44" s="24">
        <v>256267</v>
      </c>
      <c r="E44" s="24">
        <v>198831</v>
      </c>
      <c r="F44" s="24">
        <v>139424</v>
      </c>
      <c r="G44" s="24">
        <v>54929</v>
      </c>
      <c r="H44" s="24">
        <v>58041</v>
      </c>
      <c r="I44" s="24">
        <v>26397</v>
      </c>
      <c r="J44" s="24">
        <v>10540</v>
      </c>
      <c r="K44" s="24">
        <v>3711</v>
      </c>
      <c r="L44" s="24">
        <v>748235</v>
      </c>
      <c r="M44" s="95"/>
    </row>
    <row r="45" spans="1:13" s="73" customFormat="1" ht="12" customHeight="1">
      <c r="A45" s="20"/>
      <c r="B45" s="22"/>
      <c r="C45" s="51"/>
      <c r="D45" s="24"/>
      <c r="E45" s="24"/>
      <c r="F45" s="24"/>
      <c r="G45" s="24"/>
      <c r="H45" s="24"/>
      <c r="I45" s="24"/>
      <c r="J45" s="24"/>
      <c r="K45" s="24"/>
      <c r="L45" s="24"/>
      <c r="M45" s="102"/>
    </row>
    <row r="46" spans="1:13" s="73" customFormat="1" ht="12" customHeight="1">
      <c r="A46" s="20" t="s">
        <v>24</v>
      </c>
      <c r="B46" s="22" t="s">
        <v>41</v>
      </c>
      <c r="C46" s="21" t="s">
        <v>40</v>
      </c>
      <c r="D46" s="15">
        <v>39.130148622577629</v>
      </c>
      <c r="E46" s="15">
        <v>35.32455138618586</v>
      </c>
      <c r="F46" s="15">
        <v>30.561162391611667</v>
      </c>
      <c r="G46" s="15">
        <v>33.651741293532339</v>
      </c>
      <c r="H46" s="15">
        <v>37.564158967590558</v>
      </c>
      <c r="I46" s="15">
        <v>35.057652819459797</v>
      </c>
      <c r="J46" s="15">
        <v>49.523809523809526</v>
      </c>
      <c r="K46" s="15">
        <v>24.402730375426621</v>
      </c>
      <c r="L46" s="15">
        <v>35.924695019935001</v>
      </c>
      <c r="M46" s="102"/>
    </row>
    <row r="47" spans="1:13" s="73" customFormat="1" ht="12" customHeight="1">
      <c r="A47" s="20" t="s">
        <v>24</v>
      </c>
      <c r="B47" s="22" t="s">
        <v>41</v>
      </c>
      <c r="C47" s="21" t="s">
        <v>51</v>
      </c>
      <c r="D47" s="15">
        <v>49.058693244739757</v>
      </c>
      <c r="E47" s="15">
        <v>45.595854922279791</v>
      </c>
      <c r="F47" s="15">
        <v>62.887700534759361</v>
      </c>
      <c r="G47" s="15">
        <v>43.378519290928054</v>
      </c>
      <c r="H47" s="15">
        <v>42.63565891472868</v>
      </c>
      <c r="I47" s="15">
        <v>14.942528735632186</v>
      </c>
      <c r="J47" s="15">
        <v>73.68421052631578</v>
      </c>
      <c r="K47" s="15">
        <v>100</v>
      </c>
      <c r="L47" s="15">
        <v>49.425287356321839</v>
      </c>
      <c r="M47" s="102"/>
    </row>
    <row r="48" spans="1:13" s="73" customFormat="1" ht="12" customHeight="1">
      <c r="A48" s="20" t="s">
        <v>24</v>
      </c>
      <c r="B48" s="22" t="s">
        <v>41</v>
      </c>
      <c r="C48" s="21" t="s">
        <v>170</v>
      </c>
      <c r="D48" s="15">
        <v>24.785976355483083</v>
      </c>
      <c r="E48" s="15">
        <v>23.744992755476009</v>
      </c>
      <c r="F48" s="15">
        <v>21.851851851851851</v>
      </c>
      <c r="G48" s="15">
        <v>25.161290322580644</v>
      </c>
      <c r="H48" s="15">
        <v>26.431445372949554</v>
      </c>
      <c r="I48" s="15">
        <v>22.413793103448278</v>
      </c>
      <c r="J48" s="15">
        <v>40.023201856148496</v>
      </c>
      <c r="K48" s="15">
        <v>40.206185567010309</v>
      </c>
      <c r="L48" s="15">
        <v>24.534462527422072</v>
      </c>
      <c r="M48" s="102"/>
    </row>
    <row r="49" spans="1:13" s="73" customFormat="1" ht="12" customHeight="1">
      <c r="A49" s="20" t="s">
        <v>24</v>
      </c>
      <c r="B49" s="22" t="s">
        <v>41</v>
      </c>
      <c r="C49" s="49" t="s">
        <v>122</v>
      </c>
      <c r="D49" s="53">
        <v>38.478618003878765</v>
      </c>
      <c r="E49" s="53">
        <v>34.671152888634069</v>
      </c>
      <c r="F49" s="53">
        <v>30.390033279779665</v>
      </c>
      <c r="G49" s="53">
        <v>33.246554643266762</v>
      </c>
      <c r="H49" s="53">
        <v>36.966971623507519</v>
      </c>
      <c r="I49" s="53">
        <v>34.519074137212563</v>
      </c>
      <c r="J49" s="53">
        <v>48.795066413662241</v>
      </c>
      <c r="K49" s="53">
        <v>25.249258959849097</v>
      </c>
      <c r="L49" s="53">
        <v>35.395430579964845</v>
      </c>
      <c r="M49" s="102"/>
    </row>
    <row r="50" spans="1:13" s="73" customFormat="1" ht="12" customHeight="1">
      <c r="A50" s="20" t="s">
        <v>24</v>
      </c>
      <c r="B50" s="22" t="s">
        <v>1</v>
      </c>
      <c r="C50" s="21" t="s">
        <v>1</v>
      </c>
      <c r="D50" s="11" t="s">
        <v>1</v>
      </c>
      <c r="E50" s="11" t="s">
        <v>1</v>
      </c>
      <c r="F50" s="11" t="s">
        <v>1</v>
      </c>
      <c r="G50" s="11" t="s">
        <v>1</v>
      </c>
      <c r="H50" s="11" t="s">
        <v>1</v>
      </c>
      <c r="I50" s="11" t="s">
        <v>1</v>
      </c>
      <c r="J50" s="11" t="s">
        <v>1</v>
      </c>
      <c r="K50" s="11" t="s">
        <v>1</v>
      </c>
      <c r="L50" s="11" t="s">
        <v>1</v>
      </c>
      <c r="M50" s="102"/>
    </row>
    <row r="51" spans="1:13" s="73" customFormat="1" ht="12" customHeight="1">
      <c r="A51" s="20" t="s">
        <v>24</v>
      </c>
      <c r="B51" s="22" t="s">
        <v>42</v>
      </c>
      <c r="C51" s="21" t="s">
        <v>40</v>
      </c>
      <c r="D51" s="15">
        <v>0.97120926042476519</v>
      </c>
      <c r="E51" s="15">
        <v>1.3339123628155845</v>
      </c>
      <c r="F51" s="15">
        <v>1.166473892303389</v>
      </c>
      <c r="G51" s="15">
        <v>1.5164179104477613</v>
      </c>
      <c r="H51" s="15">
        <v>0.94038715354157498</v>
      </c>
      <c r="I51" s="15">
        <v>1.2952140262201863</v>
      </c>
      <c r="J51" s="15">
        <v>0.52795031055900621</v>
      </c>
      <c r="K51" s="15">
        <v>1.1376564277588168</v>
      </c>
      <c r="L51" s="15">
        <v>1.1466172875915224</v>
      </c>
      <c r="M51" s="102"/>
    </row>
    <row r="52" spans="1:13" s="73" customFormat="1" ht="12" customHeight="1">
      <c r="A52" s="20" t="s">
        <v>24</v>
      </c>
      <c r="B52" s="22" t="s">
        <v>42</v>
      </c>
      <c r="C52" s="21" t="s">
        <v>51</v>
      </c>
      <c r="D52" s="15">
        <v>5.3156146179401995</v>
      </c>
      <c r="E52" s="15">
        <v>7.7720207253886011</v>
      </c>
      <c r="F52" s="15">
        <v>3.9572192513368987</v>
      </c>
      <c r="G52" s="15">
        <v>3.7539103232533892</v>
      </c>
      <c r="H52" s="15">
        <v>5.0387596899224807</v>
      </c>
      <c r="I52" s="15">
        <v>14.942528735632186</v>
      </c>
      <c r="J52" s="15">
        <v>0</v>
      </c>
      <c r="K52" s="15">
        <v>0</v>
      </c>
      <c r="L52" s="15">
        <v>5.1323175621491579</v>
      </c>
      <c r="M52" s="102"/>
    </row>
    <row r="53" spans="1:13" s="73" customFormat="1" ht="12" customHeight="1">
      <c r="A53" s="20" t="s">
        <v>24</v>
      </c>
      <c r="B53" s="22" t="s">
        <v>42</v>
      </c>
      <c r="C53" s="21" t="s">
        <v>170</v>
      </c>
      <c r="D53" s="15">
        <v>1.7284957195271098</v>
      </c>
      <c r="E53" s="15">
        <v>2.3949544021136964</v>
      </c>
      <c r="F53" s="15">
        <v>4.2995169082125608</v>
      </c>
      <c r="G53" s="15">
        <v>3.1720430107526885</v>
      </c>
      <c r="H53" s="15">
        <v>2.4141132776230272</v>
      </c>
      <c r="I53" s="15">
        <v>2.7383367139959431</v>
      </c>
      <c r="J53" s="15">
        <v>2.3201856148491879</v>
      </c>
      <c r="K53" s="15">
        <v>2.0618556701030926</v>
      </c>
      <c r="L53" s="15">
        <v>2.5687464925258916</v>
      </c>
      <c r="M53" s="102"/>
    </row>
    <row r="54" spans="1:13" s="73" customFormat="1" ht="12" customHeight="1">
      <c r="A54" s="20" t="s">
        <v>24</v>
      </c>
      <c r="B54" s="22" t="s">
        <v>42</v>
      </c>
      <c r="C54" s="49" t="s">
        <v>122</v>
      </c>
      <c r="D54" s="15">
        <v>1.0227614168035681</v>
      </c>
      <c r="E54" s="15">
        <v>1.4152722663970911</v>
      </c>
      <c r="F54" s="15">
        <v>1.3247360569198989</v>
      </c>
      <c r="G54" s="15">
        <v>1.6676072748457098</v>
      </c>
      <c r="H54" s="15">
        <v>1.0406436829138024</v>
      </c>
      <c r="I54" s="15">
        <v>1.3940978141455469</v>
      </c>
      <c r="J54" s="15">
        <v>0.6736242884250474</v>
      </c>
      <c r="K54" s="15">
        <v>1.1856642414443546</v>
      </c>
      <c r="L54" s="15">
        <v>1.2410539469551678</v>
      </c>
      <c r="M54" s="102"/>
    </row>
    <row r="55" spans="1:13" s="73" customFormat="1" ht="12" customHeight="1">
      <c r="A55" s="20" t="s">
        <v>24</v>
      </c>
      <c r="B55" s="22" t="s">
        <v>1</v>
      </c>
      <c r="C55" s="21" t="s">
        <v>1</v>
      </c>
      <c r="D55" s="11" t="s">
        <v>1</v>
      </c>
      <c r="E55" s="11" t="s">
        <v>1</v>
      </c>
      <c r="F55" s="11" t="s">
        <v>1</v>
      </c>
      <c r="G55" s="11" t="s">
        <v>1</v>
      </c>
      <c r="H55" s="11" t="s">
        <v>1</v>
      </c>
      <c r="I55" s="11" t="s">
        <v>1</v>
      </c>
      <c r="J55" s="11" t="s">
        <v>1</v>
      </c>
      <c r="K55" s="11" t="s">
        <v>1</v>
      </c>
      <c r="L55" s="11" t="s">
        <v>1</v>
      </c>
      <c r="M55" s="102"/>
    </row>
    <row r="56" spans="1:13" s="73" customFormat="1" ht="12" customHeight="1">
      <c r="A56" s="20" t="s">
        <v>24</v>
      </c>
      <c r="B56" s="22" t="s">
        <v>43</v>
      </c>
      <c r="C56" s="21" t="s">
        <v>40</v>
      </c>
      <c r="D56" s="15">
        <v>49.261000662281624</v>
      </c>
      <c r="E56" s="15">
        <v>56.508452222025639</v>
      </c>
      <c r="F56" s="15">
        <v>58.770477551236397</v>
      </c>
      <c r="G56" s="15">
        <v>54.599004975124373</v>
      </c>
      <c r="H56" s="15">
        <v>49.836852910984014</v>
      </c>
      <c r="I56" s="15">
        <v>59.682514610646031</v>
      </c>
      <c r="J56" s="15">
        <v>45.082815734989651</v>
      </c>
      <c r="K56" s="15">
        <v>67.946530147895331</v>
      </c>
      <c r="L56" s="15">
        <v>53.800269959109137</v>
      </c>
      <c r="M56" s="102"/>
    </row>
    <row r="57" spans="1:13" s="73" customFormat="1" ht="12" customHeight="1">
      <c r="A57" s="20" t="s">
        <v>24</v>
      </c>
      <c r="B57" s="22" t="s">
        <v>43</v>
      </c>
      <c r="C57" s="21" t="s">
        <v>51</v>
      </c>
      <c r="D57" s="15">
        <v>15.282392026578073</v>
      </c>
      <c r="E57" s="15">
        <v>26.252158894645945</v>
      </c>
      <c r="F57" s="15">
        <v>8.4491978609625669</v>
      </c>
      <c r="G57" s="15">
        <v>15.641293013555787</v>
      </c>
      <c r="H57" s="15">
        <v>4.2635658914728678</v>
      </c>
      <c r="I57" s="15">
        <v>36.781609195402297</v>
      </c>
      <c r="J57" s="15">
        <v>26.315789473684209</v>
      </c>
      <c r="K57" s="15">
        <v>0</v>
      </c>
      <c r="L57" s="15">
        <v>15.156375300721733</v>
      </c>
      <c r="M57" s="102"/>
    </row>
    <row r="58" spans="1:13" s="73" customFormat="1" ht="12" customHeight="1">
      <c r="A58" s="20" t="s">
        <v>24</v>
      </c>
      <c r="B58" s="22" t="s">
        <v>43</v>
      </c>
      <c r="C58" s="21" t="s">
        <v>170</v>
      </c>
      <c r="D58" s="15">
        <v>63.913575214023645</v>
      </c>
      <c r="E58" s="15">
        <v>65.089917327196801</v>
      </c>
      <c r="F58" s="15">
        <v>61.561996779388082</v>
      </c>
      <c r="G58" s="15">
        <v>49.811827956989248</v>
      </c>
      <c r="H58" s="15">
        <v>54.379449086969977</v>
      </c>
      <c r="I58" s="15">
        <v>66.531440162271807</v>
      </c>
      <c r="J58" s="15">
        <v>46.635730858468676</v>
      </c>
      <c r="K58" s="15">
        <v>47.938144329896907</v>
      </c>
      <c r="L58" s="15">
        <v>61.376970562726399</v>
      </c>
      <c r="M58" s="102"/>
    </row>
    <row r="59" spans="1:13" s="73" customFormat="1" ht="12" customHeight="1">
      <c r="A59" s="20" t="s">
        <v>24</v>
      </c>
      <c r="B59" s="22" t="s">
        <v>43</v>
      </c>
      <c r="C59" s="49" t="s">
        <v>122</v>
      </c>
      <c r="D59" s="15">
        <v>49.842937249041043</v>
      </c>
      <c r="E59" s="15">
        <v>56.926736776458398</v>
      </c>
      <c r="F59" s="15">
        <v>58.557350240991511</v>
      </c>
      <c r="G59" s="15">
        <v>53.594640353911416</v>
      </c>
      <c r="H59" s="15">
        <v>49.887148739684015</v>
      </c>
      <c r="I59" s="15">
        <v>59.862863204151985</v>
      </c>
      <c r="J59" s="15">
        <v>45.180265654648956</v>
      </c>
      <c r="K59" s="15">
        <v>66.882241983292914</v>
      </c>
      <c r="L59" s="15">
        <v>54.004022800323426</v>
      </c>
      <c r="M59" s="102"/>
    </row>
    <row r="60" spans="1:13" s="73" customFormat="1" ht="12" customHeight="1">
      <c r="A60" s="20" t="s">
        <v>24</v>
      </c>
      <c r="B60" s="22" t="s">
        <v>1</v>
      </c>
      <c r="C60" s="21" t="s">
        <v>1</v>
      </c>
      <c r="D60" s="11" t="s">
        <v>1</v>
      </c>
      <c r="E60" s="11" t="s">
        <v>1</v>
      </c>
      <c r="F60" s="11" t="s">
        <v>1</v>
      </c>
      <c r="G60" s="11" t="s">
        <v>1</v>
      </c>
      <c r="H60" s="11" t="s">
        <v>1</v>
      </c>
      <c r="I60" s="11" t="s">
        <v>1</v>
      </c>
      <c r="J60" s="11" t="s">
        <v>1</v>
      </c>
      <c r="K60" s="11" t="s">
        <v>1</v>
      </c>
      <c r="L60" s="11" t="s">
        <v>1</v>
      </c>
      <c r="M60" s="102"/>
    </row>
    <row r="61" spans="1:13" s="73" customFormat="1" ht="12" customHeight="1">
      <c r="A61" s="20" t="s">
        <v>24</v>
      </c>
      <c r="B61" s="22" t="s">
        <v>44</v>
      </c>
      <c r="C61" s="21" t="s">
        <v>40</v>
      </c>
      <c r="D61" s="15">
        <v>0.94652795774560983</v>
      </c>
      <c r="E61" s="15">
        <v>0.80956899833260954</v>
      </c>
      <c r="F61" s="15">
        <v>1.9458871022611297</v>
      </c>
      <c r="G61" s="15">
        <v>3.0726368159203981</v>
      </c>
      <c r="H61" s="15">
        <v>2.7166739991201059</v>
      </c>
      <c r="I61" s="15">
        <v>0.5172958458379403</v>
      </c>
      <c r="J61" s="15">
        <v>0.49689440993788819</v>
      </c>
      <c r="K61" s="15">
        <v>0.36973833902161546</v>
      </c>
      <c r="L61" s="15">
        <v>1.3617055063718291</v>
      </c>
      <c r="M61" s="102"/>
    </row>
    <row r="62" spans="1:13" s="73" customFormat="1" ht="12" customHeight="1">
      <c r="A62" s="20" t="s">
        <v>24</v>
      </c>
      <c r="B62" s="22" t="s">
        <v>44</v>
      </c>
      <c r="C62" s="21" t="s">
        <v>51</v>
      </c>
      <c r="D62" s="15">
        <v>12.403100775193799</v>
      </c>
      <c r="E62" s="15">
        <v>8.8082901554404138</v>
      </c>
      <c r="F62" s="15">
        <v>13.475935828877006</v>
      </c>
      <c r="G62" s="15">
        <v>18.45672575599583</v>
      </c>
      <c r="H62" s="15">
        <v>39.922480620155035</v>
      </c>
      <c r="I62" s="15">
        <v>20.689655172413794</v>
      </c>
      <c r="J62" s="15">
        <v>0</v>
      </c>
      <c r="K62" s="15">
        <v>0</v>
      </c>
      <c r="L62" s="15">
        <v>15.690991713445603</v>
      </c>
      <c r="M62" s="102"/>
    </row>
    <row r="63" spans="1:13" s="73" customFormat="1" ht="12" customHeight="1">
      <c r="A63" s="20" t="s">
        <v>24</v>
      </c>
      <c r="B63" s="22" t="s">
        <v>44</v>
      </c>
      <c r="C63" s="21" t="s">
        <v>170</v>
      </c>
      <c r="D63" s="15">
        <v>0.83978801467590702</v>
      </c>
      <c r="E63" s="15">
        <v>1.0312792977073211</v>
      </c>
      <c r="F63" s="15">
        <v>3.9935587761674718</v>
      </c>
      <c r="G63" s="15">
        <v>7.8225806451612909</v>
      </c>
      <c r="H63" s="15">
        <v>4.9520272361497986</v>
      </c>
      <c r="I63" s="15">
        <v>0.81135902636916835</v>
      </c>
      <c r="J63" s="15">
        <v>1.2761020881670533</v>
      </c>
      <c r="K63" s="15">
        <v>0</v>
      </c>
      <c r="L63" s="15">
        <v>2.4029386255803273</v>
      </c>
      <c r="M63" s="102"/>
    </row>
    <row r="64" spans="1:13" s="73" customFormat="1" ht="12" customHeight="1">
      <c r="A64" s="20" t="s">
        <v>24</v>
      </c>
      <c r="B64" s="22" t="s">
        <v>44</v>
      </c>
      <c r="C64" s="49" t="s">
        <v>122</v>
      </c>
      <c r="D64" s="15">
        <v>0.9813983072342517</v>
      </c>
      <c r="E64" s="15">
        <v>0.84594454587061363</v>
      </c>
      <c r="F64" s="15">
        <v>2.1144135873307319</v>
      </c>
      <c r="G64" s="15">
        <v>3.6629103023903582</v>
      </c>
      <c r="H64" s="15">
        <v>3.006495408418187</v>
      </c>
      <c r="I64" s="15">
        <v>0.594764556578399</v>
      </c>
      <c r="J64" s="15">
        <v>0.5597722960151803</v>
      </c>
      <c r="K64" s="15">
        <v>0.35030988951765024</v>
      </c>
      <c r="L64" s="15">
        <v>1.4879015282631793</v>
      </c>
      <c r="M64" s="102"/>
    </row>
    <row r="65" spans="1:13" s="73" customFormat="1" ht="12" customHeight="1">
      <c r="A65" s="20" t="s">
        <v>24</v>
      </c>
      <c r="B65" s="22" t="s">
        <v>1</v>
      </c>
      <c r="C65" s="21" t="s">
        <v>1</v>
      </c>
      <c r="D65" s="11" t="s">
        <v>1</v>
      </c>
      <c r="E65" s="11" t="s">
        <v>1</v>
      </c>
      <c r="F65" s="11" t="s">
        <v>1</v>
      </c>
      <c r="G65" s="11" t="s">
        <v>1</v>
      </c>
      <c r="H65" s="11" t="s">
        <v>1</v>
      </c>
      <c r="I65" s="11" t="s">
        <v>1</v>
      </c>
      <c r="J65" s="11" t="s">
        <v>1</v>
      </c>
      <c r="K65" s="11" t="s">
        <v>1</v>
      </c>
      <c r="L65" s="11" t="s">
        <v>1</v>
      </c>
      <c r="M65" s="102"/>
    </row>
    <row r="66" spans="1:13" s="73" customFormat="1" ht="12" customHeight="1">
      <c r="A66" s="20" t="s">
        <v>24</v>
      </c>
      <c r="B66" s="22" t="s">
        <v>45</v>
      </c>
      <c r="C66" s="21" t="s">
        <v>40</v>
      </c>
      <c r="D66" s="15">
        <v>8.7869551088239763</v>
      </c>
      <c r="E66" s="15">
        <v>5.2702405653043387</v>
      </c>
      <c r="F66" s="15">
        <v>6.1604638680364987</v>
      </c>
      <c r="G66" s="15">
        <v>5.7731343283582088</v>
      </c>
      <c r="H66" s="15">
        <v>7.691743657427776</v>
      </c>
      <c r="I66" s="15">
        <v>2.2824198388880115</v>
      </c>
      <c r="J66" s="15">
        <v>3.3850931677018634</v>
      </c>
      <c r="K66" s="15">
        <v>5.2332195676905569</v>
      </c>
      <c r="L66" s="15">
        <v>6.7386274053867048</v>
      </c>
      <c r="M66" s="102"/>
    </row>
    <row r="67" spans="1:13" s="73" customFormat="1" ht="12" customHeight="1">
      <c r="A67" s="20" t="s">
        <v>24</v>
      </c>
      <c r="B67" s="22" t="s">
        <v>45</v>
      </c>
      <c r="C67" s="21" t="s">
        <v>51</v>
      </c>
      <c r="D67" s="15">
        <v>14.839424141749724</v>
      </c>
      <c r="E67" s="15">
        <v>9.8445595854922274</v>
      </c>
      <c r="F67" s="15">
        <v>9.4117647058823533</v>
      </c>
      <c r="G67" s="15">
        <v>13.138686131386862</v>
      </c>
      <c r="H67" s="15">
        <v>4.2635658914728678</v>
      </c>
      <c r="I67" s="15">
        <v>12.643678160919542</v>
      </c>
      <c r="J67" s="15">
        <v>0</v>
      </c>
      <c r="K67" s="15">
        <v>0</v>
      </c>
      <c r="L67" s="15">
        <v>11.414060411654638</v>
      </c>
      <c r="M67" s="102"/>
    </row>
    <row r="68" spans="1:13" s="73" customFormat="1" ht="12" customHeight="1">
      <c r="A68" s="20" t="s">
        <v>24</v>
      </c>
      <c r="B68" s="22" t="s">
        <v>45</v>
      </c>
      <c r="C68" s="21" t="s">
        <v>170</v>
      </c>
      <c r="D68" s="15">
        <v>7.4684060334284554</v>
      </c>
      <c r="E68" s="15">
        <v>6.5371175317480619</v>
      </c>
      <c r="F68" s="15">
        <v>5.9742351046698872</v>
      </c>
      <c r="G68" s="15">
        <v>10.456989247311828</v>
      </c>
      <c r="H68" s="15">
        <v>10.677808727948005</v>
      </c>
      <c r="I68" s="15">
        <v>5.4766734279918863</v>
      </c>
      <c r="J68" s="15">
        <v>6.6125290023201861</v>
      </c>
      <c r="K68" s="15">
        <v>9.7938144329896915</v>
      </c>
      <c r="L68" s="15">
        <v>7.4434977807254734</v>
      </c>
      <c r="M68" s="102"/>
    </row>
    <row r="69" spans="1:13" s="73" customFormat="1" ht="12" customHeight="1">
      <c r="A69" s="20" t="s">
        <v>24</v>
      </c>
      <c r="B69" s="22" t="s">
        <v>45</v>
      </c>
      <c r="C69" s="49" t="s">
        <v>122</v>
      </c>
      <c r="D69" s="15">
        <v>8.744785711777169</v>
      </c>
      <c r="E69" s="15">
        <v>5.3583193767571453</v>
      </c>
      <c r="F69" s="15">
        <v>6.1739729171448241</v>
      </c>
      <c r="G69" s="15">
        <v>6.2189371734420797</v>
      </c>
      <c r="H69" s="15">
        <v>7.8427318619596491</v>
      </c>
      <c r="I69" s="15">
        <v>2.4358828654771374</v>
      </c>
      <c r="J69" s="15">
        <v>3.6432637571157493</v>
      </c>
      <c r="K69" s="15">
        <v>5.4702236593910003</v>
      </c>
      <c r="L69" s="15">
        <v>6.7989334901468119</v>
      </c>
      <c r="M69" s="102"/>
    </row>
    <row r="70" spans="1:13" s="73" customFormat="1" ht="12" customHeight="1">
      <c r="A70" s="20" t="s">
        <v>24</v>
      </c>
      <c r="B70" s="22" t="s">
        <v>1</v>
      </c>
      <c r="C70" s="21" t="s">
        <v>1</v>
      </c>
      <c r="D70" s="11" t="s">
        <v>1</v>
      </c>
      <c r="E70" s="11" t="s">
        <v>1</v>
      </c>
      <c r="F70" s="11" t="s">
        <v>1</v>
      </c>
      <c r="G70" s="11" t="s">
        <v>1</v>
      </c>
      <c r="H70" s="11" t="s">
        <v>1</v>
      </c>
      <c r="I70" s="11" t="s">
        <v>1</v>
      </c>
      <c r="J70" s="11" t="s">
        <v>1</v>
      </c>
      <c r="K70" s="11" t="s">
        <v>1</v>
      </c>
      <c r="L70" s="11" t="s">
        <v>1</v>
      </c>
      <c r="M70" s="102"/>
    </row>
    <row r="71" spans="1:13" s="73" customFormat="1" ht="12" customHeight="1">
      <c r="A71" s="20" t="s">
        <v>24</v>
      </c>
      <c r="B71" s="22" t="s">
        <v>46</v>
      </c>
      <c r="C71" s="21" t="s">
        <v>40</v>
      </c>
      <c r="D71" s="15">
        <v>0.88811554140494198</v>
      </c>
      <c r="E71" s="15">
        <v>0.73879872827969273</v>
      </c>
      <c r="F71" s="15">
        <v>1.3857074819132289</v>
      </c>
      <c r="G71" s="15">
        <v>1.3114427860696518</v>
      </c>
      <c r="H71" s="15">
        <v>1.2245197242997508</v>
      </c>
      <c r="I71" s="15">
        <v>1.1649028589480335</v>
      </c>
      <c r="J71" s="15">
        <v>0.97308488612836441</v>
      </c>
      <c r="K71" s="15">
        <v>0.85324232081911267</v>
      </c>
      <c r="L71" s="15">
        <v>1.0089438133425588</v>
      </c>
      <c r="M71" s="102"/>
    </row>
    <row r="72" spans="1:13" s="73" customFormat="1" ht="12" customHeight="1">
      <c r="A72" s="20" t="s">
        <v>24</v>
      </c>
      <c r="B72" s="22" t="s">
        <v>46</v>
      </c>
      <c r="C72" s="21" t="s">
        <v>51</v>
      </c>
      <c r="D72" s="15">
        <v>3.1007751937984498</v>
      </c>
      <c r="E72" s="15">
        <v>1.7271157167530224</v>
      </c>
      <c r="F72" s="15">
        <v>1.7112299465240641</v>
      </c>
      <c r="G72" s="15">
        <v>5.6308654848800836</v>
      </c>
      <c r="H72" s="15">
        <v>3.8759689922480618</v>
      </c>
      <c r="I72" s="15">
        <v>0</v>
      </c>
      <c r="J72" s="15">
        <v>0</v>
      </c>
      <c r="K72" s="15">
        <v>0</v>
      </c>
      <c r="L72" s="15">
        <v>3.1542368350708365</v>
      </c>
      <c r="M72" s="102"/>
    </row>
    <row r="73" spans="1:13" s="73" customFormat="1" ht="12" customHeight="1">
      <c r="A73" s="20" t="s">
        <v>24</v>
      </c>
      <c r="B73" s="22" t="s">
        <v>46</v>
      </c>
      <c r="C73" s="21" t="s">
        <v>170</v>
      </c>
      <c r="D73" s="15">
        <v>1.222992254382389</v>
      </c>
      <c r="E73" s="15">
        <v>1.0142333589022416</v>
      </c>
      <c r="F73" s="15">
        <v>2.2866344605475044</v>
      </c>
      <c r="G73" s="15">
        <v>3.306451612903226</v>
      </c>
      <c r="H73" s="15">
        <v>1.1451562983596408</v>
      </c>
      <c r="I73" s="15">
        <v>1.7241379310344827</v>
      </c>
      <c r="J73" s="15">
        <v>3.0162412993039442</v>
      </c>
      <c r="K73" s="15">
        <v>0</v>
      </c>
      <c r="L73" s="15">
        <v>1.5662466200704046</v>
      </c>
      <c r="M73" s="102"/>
    </row>
    <row r="74" spans="1:13" s="73" customFormat="1" ht="12" customHeight="1">
      <c r="A74" s="20" t="s">
        <v>24</v>
      </c>
      <c r="B74" s="22" t="s">
        <v>46</v>
      </c>
      <c r="C74" s="49" t="s">
        <v>122</v>
      </c>
      <c r="D74" s="15">
        <v>0.91193950059898465</v>
      </c>
      <c r="E74" s="15">
        <v>0.75793010144293393</v>
      </c>
      <c r="F74" s="15">
        <v>1.4280181317420244</v>
      </c>
      <c r="G74" s="15">
        <v>1.5219647180906262</v>
      </c>
      <c r="H74" s="15">
        <v>1.2318878034492857</v>
      </c>
      <c r="I74" s="15">
        <v>1.1819524946016593</v>
      </c>
      <c r="J74" s="15">
        <v>1.1385199240986716</v>
      </c>
      <c r="K74" s="15">
        <v>0.80840743734842369</v>
      </c>
      <c r="L74" s="15">
        <v>1.0488683368193148</v>
      </c>
      <c r="M74" s="102"/>
    </row>
    <row r="75" spans="1:13" s="73" customFormat="1" ht="12" customHeight="1">
      <c r="A75" s="20" t="s">
        <v>24</v>
      </c>
      <c r="B75" s="22" t="s">
        <v>1</v>
      </c>
      <c r="C75" s="21" t="s">
        <v>1</v>
      </c>
      <c r="D75" s="11" t="s">
        <v>1</v>
      </c>
      <c r="E75" s="11" t="s">
        <v>1</v>
      </c>
      <c r="F75" s="11" t="s">
        <v>1</v>
      </c>
      <c r="G75" s="11" t="s">
        <v>1</v>
      </c>
      <c r="H75" s="11" t="s">
        <v>1</v>
      </c>
      <c r="I75" s="11" t="s">
        <v>1</v>
      </c>
      <c r="J75" s="11" t="s">
        <v>1</v>
      </c>
      <c r="K75" s="11" t="s">
        <v>1</v>
      </c>
      <c r="L75" s="11" t="s">
        <v>1</v>
      </c>
      <c r="M75" s="102"/>
    </row>
    <row r="76" spans="1:13" s="73" customFormat="1" ht="12" customHeight="1">
      <c r="A76" s="20" t="s">
        <v>24</v>
      </c>
      <c r="B76" s="22" t="s">
        <v>47</v>
      </c>
      <c r="C76" s="21" t="s">
        <v>40</v>
      </c>
      <c r="D76" s="15" t="s">
        <v>54</v>
      </c>
      <c r="E76" s="15" t="s">
        <v>54</v>
      </c>
      <c r="F76" s="15" t="s">
        <v>54</v>
      </c>
      <c r="G76" s="15">
        <v>7.7611940298507459E-2</v>
      </c>
      <c r="H76" s="15" t="s">
        <v>54</v>
      </c>
      <c r="I76" s="15">
        <v>0</v>
      </c>
      <c r="J76" s="15">
        <v>0</v>
      </c>
      <c r="K76" s="15">
        <v>5.6882821387940839E-2</v>
      </c>
      <c r="L76" s="15" t="s">
        <v>54</v>
      </c>
      <c r="M76" s="102"/>
    </row>
    <row r="77" spans="1:13" s="73" customFormat="1" ht="12" customHeight="1">
      <c r="A77" s="20" t="s">
        <v>24</v>
      </c>
      <c r="B77" s="22" t="s">
        <v>47</v>
      </c>
      <c r="C77" s="21" t="s">
        <v>51</v>
      </c>
      <c r="D77" s="15">
        <v>0</v>
      </c>
      <c r="E77" s="15">
        <v>0</v>
      </c>
      <c r="F77" s="15">
        <v>0.10695187165775401</v>
      </c>
      <c r="G77" s="15">
        <v>0</v>
      </c>
      <c r="H77" s="15">
        <v>0</v>
      </c>
      <c r="I77" s="15">
        <v>0</v>
      </c>
      <c r="J77" s="15">
        <v>0</v>
      </c>
      <c r="K77" s="15">
        <v>0</v>
      </c>
      <c r="L77" s="15" t="s">
        <v>54</v>
      </c>
      <c r="M77" s="102"/>
    </row>
    <row r="78" spans="1:13" s="73" customFormat="1" ht="12" customHeight="1">
      <c r="A78" s="20" t="s">
        <v>24</v>
      </c>
      <c r="B78" s="22" t="s">
        <v>47</v>
      </c>
      <c r="C78" s="21" t="s">
        <v>170</v>
      </c>
      <c r="D78" s="15" t="s">
        <v>54</v>
      </c>
      <c r="E78" s="15">
        <v>0.18750532685587659</v>
      </c>
      <c r="F78" s="15" t="s">
        <v>54</v>
      </c>
      <c r="G78" s="15">
        <v>0.26881720430107531</v>
      </c>
      <c r="H78" s="15">
        <v>0</v>
      </c>
      <c r="I78" s="15">
        <v>0.3042596348884381</v>
      </c>
      <c r="J78" s="15">
        <v>0</v>
      </c>
      <c r="K78" s="15">
        <v>0</v>
      </c>
      <c r="L78" s="15">
        <v>0.10713739094944136</v>
      </c>
      <c r="M78" s="102"/>
    </row>
    <row r="79" spans="1:13" s="73" customFormat="1" ht="12" customHeight="1">
      <c r="A79" s="20" t="s">
        <v>24</v>
      </c>
      <c r="B79" s="22" t="s">
        <v>47</v>
      </c>
      <c r="C79" s="49" t="s">
        <v>122</v>
      </c>
      <c r="D79" s="15" t="s">
        <v>54</v>
      </c>
      <c r="E79" s="15" t="s">
        <v>54</v>
      </c>
      <c r="F79" s="15" t="s">
        <v>54</v>
      </c>
      <c r="G79" s="15">
        <v>8.9206066012488858E-2</v>
      </c>
      <c r="H79" s="15" t="s">
        <v>54</v>
      </c>
      <c r="I79" s="15" t="s">
        <v>54</v>
      </c>
      <c r="J79" s="15">
        <v>0</v>
      </c>
      <c r="K79" s="15">
        <v>5.3893829156561573E-2</v>
      </c>
      <c r="L79" s="15" t="s">
        <v>54</v>
      </c>
      <c r="M79" s="102"/>
    </row>
    <row r="80" spans="1:13" s="73" customFormat="1" ht="12" customHeight="1">
      <c r="A80" s="20" t="s">
        <v>24</v>
      </c>
      <c r="B80" s="22" t="s">
        <v>1</v>
      </c>
      <c r="C80" s="21" t="s">
        <v>1</v>
      </c>
      <c r="D80" s="11" t="s">
        <v>1</v>
      </c>
      <c r="E80" s="11" t="s">
        <v>1</v>
      </c>
      <c r="F80" s="11" t="s">
        <v>1</v>
      </c>
      <c r="G80" s="11" t="s">
        <v>1</v>
      </c>
      <c r="H80" s="11" t="s">
        <v>1</v>
      </c>
      <c r="I80" s="11" t="s">
        <v>1</v>
      </c>
      <c r="J80" s="11" t="s">
        <v>1</v>
      </c>
      <c r="K80" s="11" t="s">
        <v>1</v>
      </c>
      <c r="L80" s="11" t="s">
        <v>1</v>
      </c>
      <c r="M80" s="102"/>
    </row>
    <row r="81" spans="1:13" s="73" customFormat="1" ht="12" customHeight="1">
      <c r="A81" s="20" t="s">
        <v>24</v>
      </c>
      <c r="B81" s="22" t="s">
        <v>30</v>
      </c>
      <c r="C81" s="49" t="s">
        <v>40</v>
      </c>
      <c r="D81" s="53">
        <v>100</v>
      </c>
      <c r="E81" s="53">
        <v>100</v>
      </c>
      <c r="F81" s="53">
        <v>100</v>
      </c>
      <c r="G81" s="53">
        <v>100</v>
      </c>
      <c r="H81" s="53">
        <v>100</v>
      </c>
      <c r="I81" s="53">
        <v>100</v>
      </c>
      <c r="J81" s="53">
        <v>100</v>
      </c>
      <c r="K81" s="53">
        <v>100</v>
      </c>
      <c r="L81" s="53">
        <v>100</v>
      </c>
      <c r="M81" s="102"/>
    </row>
    <row r="82" spans="1:13" s="73" customFormat="1" ht="12" customHeight="1">
      <c r="A82" s="20" t="s">
        <v>24</v>
      </c>
      <c r="B82" s="22" t="s">
        <v>30</v>
      </c>
      <c r="C82" s="49" t="s">
        <v>51</v>
      </c>
      <c r="D82" s="53">
        <v>100</v>
      </c>
      <c r="E82" s="53">
        <v>100</v>
      </c>
      <c r="F82" s="53">
        <v>100</v>
      </c>
      <c r="G82" s="53">
        <v>100</v>
      </c>
      <c r="H82" s="53">
        <v>100</v>
      </c>
      <c r="I82" s="53">
        <v>100</v>
      </c>
      <c r="J82" s="53">
        <v>100</v>
      </c>
      <c r="K82" s="53">
        <v>100</v>
      </c>
      <c r="L82" s="53">
        <v>100</v>
      </c>
      <c r="M82" s="102"/>
    </row>
    <row r="83" spans="1:13" s="73" customFormat="1" ht="12" customHeight="1">
      <c r="A83" s="20" t="s">
        <v>24</v>
      </c>
      <c r="B83" s="22" t="s">
        <v>30</v>
      </c>
      <c r="C83" s="49" t="s">
        <v>171</v>
      </c>
      <c r="D83" s="53">
        <v>100</v>
      </c>
      <c r="E83" s="53">
        <v>100</v>
      </c>
      <c r="F83" s="53">
        <v>100</v>
      </c>
      <c r="G83" s="53">
        <v>100</v>
      </c>
      <c r="H83" s="53">
        <v>100</v>
      </c>
      <c r="I83" s="53">
        <v>100</v>
      </c>
      <c r="J83" s="53">
        <v>100</v>
      </c>
      <c r="K83" s="53">
        <v>100</v>
      </c>
      <c r="L83" s="53">
        <v>100</v>
      </c>
      <c r="M83" s="102"/>
    </row>
    <row r="84" spans="1:13" s="73" customFormat="1" ht="12" customHeight="1">
      <c r="A84" s="20" t="s">
        <v>24</v>
      </c>
      <c r="B84" s="22" t="s">
        <v>30</v>
      </c>
      <c r="C84" s="51" t="s">
        <v>30</v>
      </c>
      <c r="D84" s="53">
        <v>100</v>
      </c>
      <c r="E84" s="53">
        <v>100</v>
      </c>
      <c r="F84" s="53">
        <v>100</v>
      </c>
      <c r="G84" s="53">
        <v>100</v>
      </c>
      <c r="H84" s="53">
        <v>100</v>
      </c>
      <c r="I84" s="53">
        <v>100</v>
      </c>
      <c r="J84" s="53">
        <v>100</v>
      </c>
      <c r="K84" s="53">
        <v>100</v>
      </c>
      <c r="L84" s="53">
        <v>100</v>
      </c>
      <c r="M84" s="102"/>
    </row>
    <row r="85" spans="1:13" s="73" customFormat="1" ht="12" customHeight="1">
      <c r="A85" s="20"/>
      <c r="B85" s="22"/>
      <c r="C85" s="51"/>
      <c r="D85" s="24"/>
      <c r="E85" s="24"/>
      <c r="F85" s="24"/>
      <c r="G85" s="24"/>
      <c r="H85" s="24"/>
      <c r="I85" s="24"/>
      <c r="J85" s="24"/>
      <c r="K85" s="24"/>
      <c r="L85" s="24"/>
      <c r="M85" s="102"/>
    </row>
    <row r="86" spans="1:13" ht="12" customHeight="1">
      <c r="A86" s="20" t="s">
        <v>172</v>
      </c>
      <c r="B86" s="22" t="s">
        <v>41</v>
      </c>
      <c r="C86" s="21" t="s">
        <v>40</v>
      </c>
      <c r="D86" s="106">
        <v>1201.8173200000001</v>
      </c>
      <c r="E86" s="106">
        <v>1031.7686699999999</v>
      </c>
      <c r="F86" s="106">
        <v>814.21148000000005</v>
      </c>
      <c r="G86" s="106">
        <v>654.20254</v>
      </c>
      <c r="H86" s="106">
        <v>1185.8370399999999</v>
      </c>
      <c r="I86" s="106">
        <v>1692.0886599999999</v>
      </c>
      <c r="J86" s="106">
        <v>1150.19659</v>
      </c>
      <c r="K86" s="106">
        <v>347.82693999999998</v>
      </c>
      <c r="L86" s="106">
        <v>1022.87746</v>
      </c>
    </row>
    <row r="87" spans="1:13" ht="12" customHeight="1">
      <c r="A87" s="20" t="s">
        <v>172</v>
      </c>
      <c r="B87" s="22" t="s">
        <v>41</v>
      </c>
      <c r="C87" s="21" t="s">
        <v>51</v>
      </c>
      <c r="D87" s="106">
        <v>5.5955899999999996</v>
      </c>
      <c r="E87" s="106">
        <v>4.1341400000000004</v>
      </c>
      <c r="F87" s="106">
        <v>11.841850000000001</v>
      </c>
      <c r="G87" s="106">
        <v>16.094290000000001</v>
      </c>
      <c r="H87" s="106">
        <v>6.3655499999999998</v>
      </c>
      <c r="I87" s="106">
        <v>2.4777100000000001</v>
      </c>
      <c r="J87" s="106">
        <v>3.37669</v>
      </c>
      <c r="K87" s="106">
        <v>0.42481999999999998</v>
      </c>
      <c r="L87" s="106">
        <v>7.4644599999999999</v>
      </c>
    </row>
    <row r="88" spans="1:13" ht="12" customHeight="1">
      <c r="A88" s="20" t="s">
        <v>172</v>
      </c>
      <c r="B88" s="22" t="s">
        <v>41</v>
      </c>
      <c r="C88" s="21" t="s">
        <v>170</v>
      </c>
      <c r="D88" s="106">
        <v>38.412329999999997</v>
      </c>
      <c r="E88" s="106">
        <v>43.631169999999997</v>
      </c>
      <c r="F88" s="106">
        <v>27.328140000000001</v>
      </c>
      <c r="G88" s="106">
        <v>36.21528</v>
      </c>
      <c r="H88" s="106">
        <v>49.428150000000002</v>
      </c>
      <c r="I88" s="106">
        <v>42.12115</v>
      </c>
      <c r="J88" s="106">
        <v>83.040620000000004</v>
      </c>
      <c r="K88" s="106">
        <v>31.542120000000001</v>
      </c>
      <c r="L88" s="106">
        <v>38.828119999999998</v>
      </c>
    </row>
    <row r="89" spans="1:13" ht="12" customHeight="1">
      <c r="A89" s="20" t="s">
        <v>172</v>
      </c>
      <c r="B89" s="22" t="s">
        <v>41</v>
      </c>
      <c r="C89" s="52" t="s">
        <v>122</v>
      </c>
      <c r="D89" s="107">
        <v>1245.8252399999999</v>
      </c>
      <c r="E89" s="107">
        <v>1079.5339799999999</v>
      </c>
      <c r="F89" s="107">
        <v>853.38147000000004</v>
      </c>
      <c r="G89" s="107">
        <v>706.51211000000001</v>
      </c>
      <c r="H89" s="107">
        <v>1241.6307400000001</v>
      </c>
      <c r="I89" s="107">
        <v>1736.6875199999999</v>
      </c>
      <c r="J89" s="107">
        <v>1236.6139000000001</v>
      </c>
      <c r="K89" s="107">
        <v>379.79387000000003</v>
      </c>
      <c r="L89" s="107">
        <v>1069.17004</v>
      </c>
    </row>
    <row r="90" spans="1:13" ht="12" customHeight="1">
      <c r="A90" s="20" t="s">
        <v>172</v>
      </c>
      <c r="B90" s="22" t="s">
        <v>49</v>
      </c>
      <c r="C90" s="21" t="s">
        <v>48</v>
      </c>
      <c r="D90" s="106" t="s">
        <v>50</v>
      </c>
      <c r="E90" s="106" t="s">
        <v>50</v>
      </c>
      <c r="F90" s="106" t="s">
        <v>50</v>
      </c>
      <c r="G90" s="106" t="s">
        <v>50</v>
      </c>
      <c r="H90" s="106" t="s">
        <v>50</v>
      </c>
      <c r="I90" s="106" t="s">
        <v>50</v>
      </c>
      <c r="J90" s="106" t="s">
        <v>50</v>
      </c>
      <c r="K90" s="106" t="s">
        <v>50</v>
      </c>
      <c r="L90" s="106" t="s">
        <v>50</v>
      </c>
    </row>
    <row r="91" spans="1:13" ht="12" customHeight="1">
      <c r="A91" s="20" t="s">
        <v>172</v>
      </c>
      <c r="B91" s="22" t="s">
        <v>42</v>
      </c>
      <c r="C91" s="21" t="s">
        <v>40</v>
      </c>
      <c r="D91" s="106">
        <v>29.825489999999999</v>
      </c>
      <c r="E91" s="106">
        <v>38.961820000000003</v>
      </c>
      <c r="F91" s="106">
        <v>31.076180000000001</v>
      </c>
      <c r="G91" s="106">
        <v>29.463619999999999</v>
      </c>
      <c r="H91" s="106">
        <v>29.68731</v>
      </c>
      <c r="I91" s="106">
        <v>62.514650000000003</v>
      </c>
      <c r="J91" s="106">
        <v>12.271380000000001</v>
      </c>
      <c r="K91" s="106">
        <v>16.39282</v>
      </c>
      <c r="L91" s="106">
        <v>32.64743</v>
      </c>
    </row>
    <row r="92" spans="1:13" ht="12" customHeight="1">
      <c r="A92" s="20" t="s">
        <v>172</v>
      </c>
      <c r="B92" s="22" t="s">
        <v>42</v>
      </c>
      <c r="C92" s="21" t="s">
        <v>51</v>
      </c>
      <c r="D92" s="106">
        <v>0.60621999999999998</v>
      </c>
      <c r="E92" s="106">
        <v>0.70467999999999997</v>
      </c>
      <c r="F92" s="106">
        <v>0.74521000000000004</v>
      </c>
      <c r="G92" s="106">
        <v>1.3927700000000001</v>
      </c>
      <c r="H92" s="106">
        <v>0.75229000000000001</v>
      </c>
      <c r="I92" s="106">
        <v>2.4777100000000001</v>
      </c>
      <c r="J92" s="106">
        <v>0</v>
      </c>
      <c r="K92" s="106">
        <v>0</v>
      </c>
      <c r="L92" s="106">
        <v>0.77510999999999997</v>
      </c>
    </row>
    <row r="93" spans="1:13" ht="12" customHeight="1">
      <c r="A93" s="20" t="s">
        <v>172</v>
      </c>
      <c r="B93" s="22" t="s">
        <v>42</v>
      </c>
      <c r="C93" s="21" t="s">
        <v>170</v>
      </c>
      <c r="D93" s="106">
        <v>2.67876</v>
      </c>
      <c r="E93" s="106">
        <v>4.4003500000000004</v>
      </c>
      <c r="F93" s="106">
        <v>5.3772700000000002</v>
      </c>
      <c r="G93" s="106">
        <v>4.5652100000000004</v>
      </c>
      <c r="H93" s="106">
        <v>4.5137499999999999</v>
      </c>
      <c r="I93" s="106">
        <v>5.14602</v>
      </c>
      <c r="J93" s="106">
        <v>4.8064299999999998</v>
      </c>
      <c r="K93" s="106">
        <v>1.6212299999999999</v>
      </c>
      <c r="L93" s="106">
        <v>4.0652900000000001</v>
      </c>
    </row>
    <row r="94" spans="1:13" ht="12" customHeight="1">
      <c r="A94" s="20" t="s">
        <v>172</v>
      </c>
      <c r="B94" s="22" t="s">
        <v>42</v>
      </c>
      <c r="C94" s="52" t="s">
        <v>122</v>
      </c>
      <c r="D94" s="107">
        <v>33.110469999999999</v>
      </c>
      <c r="E94" s="107">
        <v>44.066859999999998</v>
      </c>
      <c r="F94" s="107">
        <v>37.198659999999997</v>
      </c>
      <c r="G94" s="107">
        <v>35.421599999999998</v>
      </c>
      <c r="H94" s="107">
        <v>34.95335</v>
      </c>
      <c r="I94" s="107">
        <v>70.138390000000001</v>
      </c>
      <c r="J94" s="107">
        <v>17.077809999999999</v>
      </c>
      <c r="K94" s="107">
        <v>18.014050000000001</v>
      </c>
      <c r="L94" s="107">
        <v>37.487819999999999</v>
      </c>
    </row>
    <row r="95" spans="1:13" ht="12" customHeight="1">
      <c r="A95" s="20" t="s">
        <v>172</v>
      </c>
      <c r="B95" s="22" t="s">
        <v>49</v>
      </c>
      <c r="C95" s="21" t="s">
        <v>48</v>
      </c>
      <c r="D95" s="106" t="s">
        <v>50</v>
      </c>
      <c r="E95" s="106" t="s">
        <v>50</v>
      </c>
      <c r="F95" s="106" t="s">
        <v>50</v>
      </c>
      <c r="G95" s="106" t="s">
        <v>50</v>
      </c>
      <c r="H95" s="106" t="s">
        <v>50</v>
      </c>
      <c r="I95" s="106" t="s">
        <v>50</v>
      </c>
      <c r="J95" s="106" t="s">
        <v>50</v>
      </c>
      <c r="K95" s="106" t="s">
        <v>50</v>
      </c>
      <c r="L95" s="106" t="s">
        <v>50</v>
      </c>
    </row>
    <row r="96" spans="1:13" ht="12" customHeight="1">
      <c r="A96" s="20" t="s">
        <v>172</v>
      </c>
      <c r="B96" s="22" t="s">
        <v>43</v>
      </c>
      <c r="C96" s="21" t="s">
        <v>40</v>
      </c>
      <c r="D96" s="106">
        <v>1512.97702</v>
      </c>
      <c r="E96" s="106">
        <v>1650.5140799999999</v>
      </c>
      <c r="F96" s="106">
        <v>1565.7737299999999</v>
      </c>
      <c r="G96" s="106">
        <v>1061.4617499999999</v>
      </c>
      <c r="H96" s="106">
        <v>1573.24911</v>
      </c>
      <c r="I96" s="106">
        <v>2880.6294200000002</v>
      </c>
      <c r="J96" s="106">
        <v>1047.18553</v>
      </c>
      <c r="K96" s="106">
        <v>968.38644999999997</v>
      </c>
      <c r="L96" s="106">
        <v>1531.84554</v>
      </c>
    </row>
    <row r="97" spans="1:12" ht="12" customHeight="1">
      <c r="A97" s="20" t="s">
        <v>172</v>
      </c>
      <c r="B97" s="22" t="s">
        <v>43</v>
      </c>
      <c r="C97" s="21" t="s">
        <v>51</v>
      </c>
      <c r="D97" s="106">
        <v>1.7428900000000001</v>
      </c>
      <c r="E97" s="106">
        <v>2.3802599999999998</v>
      </c>
      <c r="F97" s="106">
        <v>1.5911299999999999</v>
      </c>
      <c r="G97" s="106">
        <v>5.8032300000000001</v>
      </c>
      <c r="H97" s="106">
        <v>0.63654999999999995</v>
      </c>
      <c r="I97" s="106">
        <v>6.0989899999999997</v>
      </c>
      <c r="J97" s="106">
        <v>1.2077</v>
      </c>
      <c r="K97" s="106">
        <v>0</v>
      </c>
      <c r="L97" s="106">
        <v>2.2889900000000001</v>
      </c>
    </row>
    <row r="98" spans="1:12" ht="12" customHeight="1">
      <c r="A98" s="20" t="s">
        <v>172</v>
      </c>
      <c r="B98" s="22" t="s">
        <v>43</v>
      </c>
      <c r="C98" s="21" t="s">
        <v>170</v>
      </c>
      <c r="D98" s="106">
        <v>99.044849999999997</v>
      </c>
      <c r="E98" s="106">
        <v>119.58984</v>
      </c>
      <c r="F98" s="106">
        <v>77.004739999999998</v>
      </c>
      <c r="G98" s="106">
        <v>71.689220000000006</v>
      </c>
      <c r="H98" s="106">
        <v>101.67512000000001</v>
      </c>
      <c r="I98" s="106">
        <v>125.02930000000001</v>
      </c>
      <c r="J98" s="106">
        <v>96.658519999999996</v>
      </c>
      <c r="K98" s="106">
        <v>37.722900000000003</v>
      </c>
      <c r="L98" s="106">
        <v>97.134889999999999</v>
      </c>
    </row>
    <row r="99" spans="1:12" ht="12" customHeight="1">
      <c r="A99" s="20" t="s">
        <v>172</v>
      </c>
      <c r="B99" s="22" t="s">
        <v>43</v>
      </c>
      <c r="C99" s="52" t="s">
        <v>122</v>
      </c>
      <c r="D99" s="107">
        <v>1613.76476</v>
      </c>
      <c r="E99" s="107">
        <v>1772.4841799999999</v>
      </c>
      <c r="F99" s="107">
        <v>1644.36959</v>
      </c>
      <c r="G99" s="107">
        <v>1138.9541999999999</v>
      </c>
      <c r="H99" s="107">
        <v>1675.56079</v>
      </c>
      <c r="I99" s="107">
        <v>3011.7577099999999</v>
      </c>
      <c r="J99" s="107">
        <v>1145.0517500000001</v>
      </c>
      <c r="K99" s="107">
        <v>1006.10934</v>
      </c>
      <c r="L99" s="107">
        <v>1631.2694200000001</v>
      </c>
    </row>
    <row r="100" spans="1:12" ht="12" customHeight="1">
      <c r="A100" s="20" t="s">
        <v>172</v>
      </c>
      <c r="B100" s="22" t="s">
        <v>49</v>
      </c>
      <c r="C100" s="21" t="s">
        <v>48</v>
      </c>
      <c r="D100" s="106" t="s">
        <v>50</v>
      </c>
      <c r="E100" s="106" t="s">
        <v>50</v>
      </c>
      <c r="F100" s="106" t="s">
        <v>50</v>
      </c>
      <c r="G100" s="106" t="s">
        <v>50</v>
      </c>
      <c r="H100" s="106" t="s">
        <v>50</v>
      </c>
      <c r="I100" s="106" t="s">
        <v>50</v>
      </c>
      <c r="J100" s="106" t="s">
        <v>50</v>
      </c>
      <c r="K100" s="106" t="s">
        <v>50</v>
      </c>
      <c r="L100" s="106" t="s">
        <v>50</v>
      </c>
    </row>
    <row r="101" spans="1:12" ht="12" customHeight="1">
      <c r="A101" s="20" t="s">
        <v>172</v>
      </c>
      <c r="B101" s="22" t="s">
        <v>44</v>
      </c>
      <c r="C101" s="21" t="s">
        <v>40</v>
      </c>
      <c r="D101" s="106">
        <v>29.06532</v>
      </c>
      <c r="E101" s="106">
        <v>23.645309999999998</v>
      </c>
      <c r="F101" s="106">
        <v>51.838970000000003</v>
      </c>
      <c r="G101" s="106">
        <v>59.734569999999998</v>
      </c>
      <c r="H101" s="106">
        <v>85.761259999999993</v>
      </c>
      <c r="I101" s="106">
        <v>24.967739999999999</v>
      </c>
      <c r="J101" s="106">
        <v>11.61429</v>
      </c>
      <c r="K101" s="106">
        <v>5.2885099999999996</v>
      </c>
      <c r="L101" s="106">
        <v>38.771599999999999</v>
      </c>
    </row>
    <row r="102" spans="1:12" ht="12" customHeight="1">
      <c r="A102" s="20" t="s">
        <v>172</v>
      </c>
      <c r="B102" s="22" t="s">
        <v>44</v>
      </c>
      <c r="C102" s="21" t="s">
        <v>51</v>
      </c>
      <c r="D102" s="106">
        <v>1.4149099999999999</v>
      </c>
      <c r="E102" s="106">
        <v>0.79864000000000002</v>
      </c>
      <c r="F102" s="106">
        <v>2.53775</v>
      </c>
      <c r="G102" s="106">
        <v>6.84781</v>
      </c>
      <c r="H102" s="106">
        <v>5.9604699999999999</v>
      </c>
      <c r="I102" s="106">
        <v>3.4306800000000002</v>
      </c>
      <c r="J102" s="106">
        <v>0</v>
      </c>
      <c r="K102" s="106">
        <v>0</v>
      </c>
      <c r="L102" s="106">
        <v>2.3697300000000001</v>
      </c>
    </row>
    <row r="103" spans="1:12" ht="12" customHeight="1">
      <c r="A103" s="20" t="s">
        <v>172</v>
      </c>
      <c r="B103" s="22" t="s">
        <v>44</v>
      </c>
      <c r="C103" s="21" t="s">
        <v>170</v>
      </c>
      <c r="D103" s="106">
        <v>1.29803</v>
      </c>
      <c r="E103" s="106">
        <v>1.8948100000000001</v>
      </c>
      <c r="F103" s="106">
        <v>4.9988400000000004</v>
      </c>
      <c r="G103" s="106">
        <v>11.25826</v>
      </c>
      <c r="H103" s="106">
        <v>9.2589799999999993</v>
      </c>
      <c r="I103" s="106">
        <v>1.52475</v>
      </c>
      <c r="J103" s="106">
        <v>2.6503000000000001</v>
      </c>
      <c r="K103" s="106">
        <v>0</v>
      </c>
      <c r="L103" s="106">
        <v>3.80288</v>
      </c>
    </row>
    <row r="104" spans="1:12" ht="12" customHeight="1">
      <c r="A104" s="20" t="s">
        <v>172</v>
      </c>
      <c r="B104" s="22" t="s">
        <v>44</v>
      </c>
      <c r="C104" s="52" t="s">
        <v>122</v>
      </c>
      <c r="D104" s="107">
        <v>31.77826</v>
      </c>
      <c r="E104" s="107">
        <v>26.338760000000001</v>
      </c>
      <c r="F104" s="107">
        <v>59.375549999999997</v>
      </c>
      <c r="G104" s="107">
        <v>77.840639999999993</v>
      </c>
      <c r="H104" s="107">
        <v>100.9807</v>
      </c>
      <c r="I104" s="107">
        <v>29.923169999999999</v>
      </c>
      <c r="J104" s="107">
        <v>14.2646</v>
      </c>
      <c r="K104" s="107">
        <v>5.2885099999999996</v>
      </c>
      <c r="L104" s="107">
        <v>44.944209999999998</v>
      </c>
    </row>
    <row r="105" spans="1:12" ht="12" customHeight="1">
      <c r="A105" s="20" t="s">
        <v>172</v>
      </c>
      <c r="B105" s="22" t="s">
        <v>49</v>
      </c>
      <c r="C105" s="21" t="s">
        <v>48</v>
      </c>
      <c r="D105" s="106" t="s">
        <v>50</v>
      </c>
      <c r="E105" s="106" t="s">
        <v>50</v>
      </c>
      <c r="F105" s="106" t="s">
        <v>50</v>
      </c>
      <c r="G105" s="106" t="s">
        <v>50</v>
      </c>
      <c r="H105" s="106" t="s">
        <v>50</v>
      </c>
      <c r="I105" s="106" t="s">
        <v>50</v>
      </c>
      <c r="J105" s="106" t="s">
        <v>50</v>
      </c>
      <c r="K105" s="106" t="s">
        <v>50</v>
      </c>
      <c r="L105" s="106" t="s">
        <v>50</v>
      </c>
    </row>
    <row r="106" spans="1:12" ht="12" customHeight="1">
      <c r="A106" s="20" t="s">
        <v>172</v>
      </c>
      <c r="B106" s="22" t="s">
        <v>45</v>
      </c>
      <c r="C106" s="21" t="s">
        <v>40</v>
      </c>
      <c r="D106" s="106">
        <v>269.87356</v>
      </c>
      <c r="E106" s="106">
        <v>153.92794000000001</v>
      </c>
      <c r="F106" s="106">
        <v>164.13129000000001</v>
      </c>
      <c r="G106" s="106">
        <v>112.22078999999999</v>
      </c>
      <c r="H106" s="106">
        <v>242.82570999999999</v>
      </c>
      <c r="I106" s="106">
        <v>110.16301</v>
      </c>
      <c r="J106" s="106">
        <v>78.649969999999996</v>
      </c>
      <c r="K106" s="106">
        <v>74.465270000000004</v>
      </c>
      <c r="L106" s="106">
        <v>191.86774</v>
      </c>
    </row>
    <row r="107" spans="1:12" ht="12" customHeight="1">
      <c r="A107" s="20" t="s">
        <v>172</v>
      </c>
      <c r="B107" s="22" t="s">
        <v>45</v>
      </c>
      <c r="C107" s="21" t="s">
        <v>51</v>
      </c>
      <c r="D107" s="106">
        <v>1.69242</v>
      </c>
      <c r="E107" s="106">
        <v>0.89259999999999995</v>
      </c>
      <c r="F107" s="106">
        <v>1.7724</v>
      </c>
      <c r="G107" s="106">
        <v>4.8747100000000003</v>
      </c>
      <c r="H107" s="106">
        <v>0.63654999999999995</v>
      </c>
      <c r="I107" s="106">
        <v>2.09653</v>
      </c>
      <c r="J107" s="106">
        <v>0</v>
      </c>
      <c r="K107" s="106">
        <v>0</v>
      </c>
      <c r="L107" s="106">
        <v>1.7238100000000001</v>
      </c>
    </row>
    <row r="108" spans="1:12" ht="12" customHeight="1">
      <c r="A108" s="20" t="s">
        <v>172</v>
      </c>
      <c r="B108" s="22" t="s">
        <v>45</v>
      </c>
      <c r="C108" s="21" t="s">
        <v>170</v>
      </c>
      <c r="D108" s="106">
        <v>11.57085</v>
      </c>
      <c r="E108" s="106">
        <v>12.01085</v>
      </c>
      <c r="F108" s="106">
        <v>7.4719199999999999</v>
      </c>
      <c r="G108" s="106">
        <v>15.049709999999999</v>
      </c>
      <c r="H108" s="106">
        <v>19.964670000000002</v>
      </c>
      <c r="I108" s="106">
        <v>10.29205</v>
      </c>
      <c r="J108" s="106">
        <v>13.742039999999999</v>
      </c>
      <c r="K108" s="106">
        <v>7.70085</v>
      </c>
      <c r="L108" s="106">
        <v>11.78004</v>
      </c>
    </row>
    <row r="109" spans="1:12" ht="12" customHeight="1">
      <c r="A109" s="20" t="s">
        <v>172</v>
      </c>
      <c r="B109" s="22" t="s">
        <v>45</v>
      </c>
      <c r="C109" s="52" t="s">
        <v>122</v>
      </c>
      <c r="D109" s="107">
        <v>283.13682999999997</v>
      </c>
      <c r="E109" s="107">
        <v>166.83139</v>
      </c>
      <c r="F109" s="107">
        <v>173.37559999999999</v>
      </c>
      <c r="G109" s="107">
        <v>132.14520999999999</v>
      </c>
      <c r="H109" s="107">
        <v>263.42693000000003</v>
      </c>
      <c r="I109" s="107">
        <v>122.55159</v>
      </c>
      <c r="J109" s="107">
        <v>92.392009999999999</v>
      </c>
      <c r="K109" s="107">
        <v>82.166120000000006</v>
      </c>
      <c r="L109" s="107">
        <v>205.37159</v>
      </c>
    </row>
    <row r="110" spans="1:12" ht="12" customHeight="1">
      <c r="A110" s="20" t="s">
        <v>172</v>
      </c>
      <c r="B110" s="22" t="s">
        <v>49</v>
      </c>
      <c r="C110" s="21" t="s">
        <v>48</v>
      </c>
      <c r="D110" s="106" t="s">
        <v>50</v>
      </c>
      <c r="E110" s="106" t="s">
        <v>50</v>
      </c>
      <c r="F110" s="106" t="s">
        <v>50</v>
      </c>
      <c r="G110" s="106" t="s">
        <v>50</v>
      </c>
      <c r="H110" s="106" t="s">
        <v>50</v>
      </c>
      <c r="I110" s="106" t="s">
        <v>50</v>
      </c>
      <c r="J110" s="106" t="s">
        <v>50</v>
      </c>
      <c r="K110" s="106" t="s">
        <v>50</v>
      </c>
      <c r="L110" s="106" t="s">
        <v>50</v>
      </c>
    </row>
    <row r="111" spans="1:12" ht="12" customHeight="1">
      <c r="A111" s="20" t="s">
        <v>172</v>
      </c>
      <c r="B111" s="22" t="s">
        <v>46</v>
      </c>
      <c r="C111" s="21" t="s">
        <v>40</v>
      </c>
      <c r="D111" s="106">
        <v>27.279859999999999</v>
      </c>
      <c r="E111" s="106">
        <v>21.572489999999998</v>
      </c>
      <c r="F111" s="106">
        <v>36.915709999999997</v>
      </c>
      <c r="G111" s="106">
        <v>25.50178</v>
      </c>
      <c r="H111" s="106">
        <v>38.672960000000003</v>
      </c>
      <c r="I111" s="106">
        <v>56.225070000000002</v>
      </c>
      <c r="J111" s="106">
        <v>22.600899999999999</v>
      </c>
      <c r="K111" s="106">
        <v>12.00568</v>
      </c>
      <c r="L111" s="106">
        <v>28.72748</v>
      </c>
    </row>
    <row r="112" spans="1:12" ht="12" customHeight="1">
      <c r="A112" s="20" t="s">
        <v>172</v>
      </c>
      <c r="B112" s="22" t="s">
        <v>46</v>
      </c>
      <c r="C112" s="21" t="s">
        <v>51</v>
      </c>
      <c r="D112" s="106">
        <v>0.35376000000000002</v>
      </c>
      <c r="E112" s="106">
        <v>0.15659999999999999</v>
      </c>
      <c r="F112" s="106">
        <v>0.32224999999999998</v>
      </c>
      <c r="G112" s="106">
        <v>2.0891600000000001</v>
      </c>
      <c r="H112" s="106">
        <v>0.57869000000000004</v>
      </c>
      <c r="I112" s="106">
        <v>0</v>
      </c>
      <c r="J112" s="106">
        <v>0</v>
      </c>
      <c r="K112" s="106">
        <v>0</v>
      </c>
      <c r="L112" s="106">
        <v>0.47637000000000002</v>
      </c>
    </row>
    <row r="113" spans="1:12" ht="12" customHeight="1">
      <c r="A113" s="20" t="s">
        <v>172</v>
      </c>
      <c r="B113" s="22" t="s">
        <v>46</v>
      </c>
      <c r="C113" s="21" t="s">
        <v>170</v>
      </c>
      <c r="D113" s="106">
        <v>1.8951199999999999</v>
      </c>
      <c r="E113" s="106">
        <v>1.8634999999999999</v>
      </c>
      <c r="F113" s="106">
        <v>2.86</v>
      </c>
      <c r="G113" s="106">
        <v>4.7586500000000003</v>
      </c>
      <c r="H113" s="106">
        <v>2.14114</v>
      </c>
      <c r="I113" s="106">
        <v>3.2400899999999999</v>
      </c>
      <c r="J113" s="106">
        <v>6.2512600000000003</v>
      </c>
      <c r="K113" s="106">
        <v>0</v>
      </c>
      <c r="L113" s="106">
        <v>2.4787300000000001</v>
      </c>
    </row>
    <row r="114" spans="1:12" ht="12" customHeight="1">
      <c r="A114" s="20" t="s">
        <v>172</v>
      </c>
      <c r="B114" s="22" t="s">
        <v>46</v>
      </c>
      <c r="C114" s="52" t="s">
        <v>122</v>
      </c>
      <c r="D114" s="107">
        <v>29.528729999999999</v>
      </c>
      <c r="E114" s="107">
        <v>23.592580000000002</v>
      </c>
      <c r="F114" s="107">
        <v>40.097969999999997</v>
      </c>
      <c r="G114" s="107">
        <v>32.349589999999999</v>
      </c>
      <c r="H114" s="107">
        <v>41.392780000000002</v>
      </c>
      <c r="I114" s="107">
        <v>59.465159999999997</v>
      </c>
      <c r="J114" s="107">
        <v>28.852170000000001</v>
      </c>
      <c r="K114" s="107">
        <v>12.00568</v>
      </c>
      <c r="L114" s="107">
        <v>31.682580000000002</v>
      </c>
    </row>
    <row r="115" spans="1:12" ht="12" customHeight="1">
      <c r="A115" s="20" t="s">
        <v>172</v>
      </c>
      <c r="B115" s="22" t="s">
        <v>49</v>
      </c>
      <c r="C115" s="21" t="s">
        <v>48</v>
      </c>
      <c r="D115" s="106" t="s">
        <v>50</v>
      </c>
      <c r="E115" s="106" t="s">
        <v>50</v>
      </c>
      <c r="F115" s="106" t="s">
        <v>50</v>
      </c>
      <c r="G115" s="106" t="s">
        <v>50</v>
      </c>
      <c r="H115" s="106" t="s">
        <v>50</v>
      </c>
      <c r="I115" s="106" t="s">
        <v>50</v>
      </c>
      <c r="J115" s="106" t="s">
        <v>50</v>
      </c>
      <c r="K115" s="106" t="s">
        <v>50</v>
      </c>
      <c r="L115" s="106" t="s">
        <v>50</v>
      </c>
    </row>
    <row r="116" spans="1:12" ht="12" customHeight="1">
      <c r="A116" s="20" t="s">
        <v>172</v>
      </c>
      <c r="B116" s="22" t="s">
        <v>47</v>
      </c>
      <c r="C116" s="21" t="s">
        <v>40</v>
      </c>
      <c r="D116" s="106">
        <v>0.50543000000000005</v>
      </c>
      <c r="E116" s="106">
        <v>0.42272999999999999</v>
      </c>
      <c r="F116" s="106">
        <v>0.26183000000000001</v>
      </c>
      <c r="G116" s="106">
        <v>1.50884</v>
      </c>
      <c r="H116" s="106">
        <v>0.81015999999999999</v>
      </c>
      <c r="I116" s="106">
        <v>0</v>
      </c>
      <c r="J116" s="106">
        <v>0</v>
      </c>
      <c r="K116" s="106">
        <v>0.81062000000000001</v>
      </c>
      <c r="L116" s="106">
        <v>0.54500000000000004</v>
      </c>
    </row>
    <row r="117" spans="1:12" ht="12" customHeight="1">
      <c r="A117" s="20" t="s">
        <v>172</v>
      </c>
      <c r="B117" s="22" t="s">
        <v>47</v>
      </c>
      <c r="C117" s="21" t="s">
        <v>51</v>
      </c>
      <c r="D117" s="106">
        <v>0</v>
      </c>
      <c r="E117" s="106">
        <v>0</v>
      </c>
      <c r="F117" s="106" t="s">
        <v>54</v>
      </c>
      <c r="G117" s="106">
        <v>0</v>
      </c>
      <c r="H117" s="106">
        <v>0</v>
      </c>
      <c r="I117" s="106">
        <v>0</v>
      </c>
      <c r="J117" s="106">
        <v>0</v>
      </c>
      <c r="K117" s="106">
        <v>0</v>
      </c>
      <c r="L117" s="106" t="s">
        <v>54</v>
      </c>
    </row>
    <row r="118" spans="1:12" ht="12" customHeight="1">
      <c r="A118" s="20" t="s">
        <v>172</v>
      </c>
      <c r="B118" s="22" t="s">
        <v>47</v>
      </c>
      <c r="C118" s="21" t="s">
        <v>170</v>
      </c>
      <c r="D118" s="106">
        <v>6.3170000000000004E-2</v>
      </c>
      <c r="E118" s="106">
        <v>0.34450999999999998</v>
      </c>
      <c r="F118" s="106" t="s">
        <v>54</v>
      </c>
      <c r="G118" s="106">
        <v>0.38688</v>
      </c>
      <c r="H118" s="106">
        <v>0</v>
      </c>
      <c r="I118" s="106">
        <v>0.57177999999999995</v>
      </c>
      <c r="J118" s="106">
        <v>0</v>
      </c>
      <c r="K118" s="106">
        <v>0</v>
      </c>
      <c r="L118" s="106">
        <v>0.16955999999999999</v>
      </c>
    </row>
    <row r="119" spans="1:12" ht="12" customHeight="1">
      <c r="A119" s="20" t="s">
        <v>172</v>
      </c>
      <c r="B119" s="22" t="s">
        <v>47</v>
      </c>
      <c r="C119" s="52" t="s">
        <v>122</v>
      </c>
      <c r="D119" s="107">
        <v>0.56859999999999999</v>
      </c>
      <c r="E119" s="107">
        <v>0.76724000000000003</v>
      </c>
      <c r="F119" s="107">
        <v>0.32224999999999998</v>
      </c>
      <c r="G119" s="107">
        <v>1.8957200000000001</v>
      </c>
      <c r="H119" s="107">
        <v>0.81015999999999999</v>
      </c>
      <c r="I119" s="107">
        <v>0.57177999999999995</v>
      </c>
      <c r="J119" s="107">
        <v>0</v>
      </c>
      <c r="K119" s="107">
        <v>0.81062000000000001</v>
      </c>
      <c r="L119" s="107">
        <v>0.71858999999999995</v>
      </c>
    </row>
    <row r="120" spans="1:12" ht="12" customHeight="1">
      <c r="A120" s="20" t="s">
        <v>172</v>
      </c>
      <c r="B120" s="22" t="s">
        <v>49</v>
      </c>
      <c r="C120" s="21" t="s">
        <v>48</v>
      </c>
      <c r="D120" s="106" t="s">
        <v>50</v>
      </c>
      <c r="E120" s="106" t="s">
        <v>50</v>
      </c>
      <c r="F120" s="106" t="s">
        <v>50</v>
      </c>
      <c r="G120" s="106" t="s">
        <v>50</v>
      </c>
      <c r="H120" s="106" t="s">
        <v>50</v>
      </c>
      <c r="I120" s="106" t="s">
        <v>50</v>
      </c>
      <c r="J120" s="106" t="s">
        <v>50</v>
      </c>
      <c r="K120" s="106" t="s">
        <v>50</v>
      </c>
      <c r="L120" s="106" t="s">
        <v>50</v>
      </c>
    </row>
    <row r="121" spans="1:12" ht="12" customHeight="1">
      <c r="A121" s="20" t="s">
        <v>172</v>
      </c>
      <c r="B121" s="22" t="s">
        <v>30</v>
      </c>
      <c r="C121" s="52" t="s">
        <v>40</v>
      </c>
      <c r="D121" s="107">
        <v>3071.3440099999998</v>
      </c>
      <c r="E121" s="107">
        <v>2920.8130500000002</v>
      </c>
      <c r="F121" s="107">
        <v>2664.2091799999998</v>
      </c>
      <c r="G121" s="107">
        <v>1944.0938900000001</v>
      </c>
      <c r="H121" s="107">
        <v>3156.8435599999998</v>
      </c>
      <c r="I121" s="107">
        <v>4826.5885500000004</v>
      </c>
      <c r="J121" s="107">
        <v>2322.5186600000002</v>
      </c>
      <c r="K121" s="107">
        <v>1425.1762900000001</v>
      </c>
      <c r="L121" s="107">
        <v>2847.2822500000002</v>
      </c>
    </row>
    <row r="122" spans="1:12" ht="12" customHeight="1">
      <c r="A122" s="20" t="s">
        <v>172</v>
      </c>
      <c r="B122" s="22" t="s">
        <v>30</v>
      </c>
      <c r="C122" s="52" t="s">
        <v>51</v>
      </c>
      <c r="D122" s="107">
        <v>11.40579</v>
      </c>
      <c r="E122" s="107">
        <v>9.0669199999999996</v>
      </c>
      <c r="F122" s="107">
        <v>18.830729999999999</v>
      </c>
      <c r="G122" s="107">
        <v>37.101979999999998</v>
      </c>
      <c r="H122" s="107">
        <v>14.930099999999999</v>
      </c>
      <c r="I122" s="107">
        <v>16.581630000000001</v>
      </c>
      <c r="J122" s="107">
        <v>4.58439</v>
      </c>
      <c r="K122" s="107">
        <v>0.42481999999999998</v>
      </c>
      <c r="L122" s="107">
        <v>15.102510000000001</v>
      </c>
    </row>
    <row r="123" spans="1:12" ht="12" customHeight="1">
      <c r="A123" s="20" t="s">
        <v>172</v>
      </c>
      <c r="B123" s="22" t="s">
        <v>30</v>
      </c>
      <c r="C123" s="49" t="s">
        <v>171</v>
      </c>
      <c r="D123" s="107">
        <v>154.9631</v>
      </c>
      <c r="E123" s="107">
        <v>183.73502999999999</v>
      </c>
      <c r="F123" s="107">
        <v>125.08118</v>
      </c>
      <c r="G123" s="107">
        <v>143.92320000000001</v>
      </c>
      <c r="H123" s="107">
        <v>186.98179999999999</v>
      </c>
      <c r="I123" s="107">
        <v>187.92514</v>
      </c>
      <c r="J123" s="107">
        <v>207.14917</v>
      </c>
      <c r="K123" s="107">
        <v>78.587090000000003</v>
      </c>
      <c r="L123" s="107">
        <v>158.2595</v>
      </c>
    </row>
    <row r="124" spans="1:12" ht="12" customHeight="1" thickBot="1">
      <c r="A124" s="91" t="s">
        <v>172</v>
      </c>
      <c r="B124" s="54" t="s">
        <v>30</v>
      </c>
      <c r="C124" s="29" t="s">
        <v>30</v>
      </c>
      <c r="D124" s="108">
        <v>3237.7129</v>
      </c>
      <c r="E124" s="108">
        <v>3113.6149999999998</v>
      </c>
      <c r="F124" s="108">
        <v>2808.1210900000001</v>
      </c>
      <c r="G124" s="108">
        <v>2125.1190700000002</v>
      </c>
      <c r="H124" s="108">
        <v>3358.7554599999999</v>
      </c>
      <c r="I124" s="108">
        <v>5031.0953200000004</v>
      </c>
      <c r="J124" s="108">
        <v>2534.2522300000001</v>
      </c>
      <c r="K124" s="108">
        <v>1504.1882000000001</v>
      </c>
      <c r="L124" s="108">
        <v>3020.64426</v>
      </c>
    </row>
    <row r="126" spans="1:12" ht="18.75" customHeight="1">
      <c r="A126" s="124" t="s">
        <v>207</v>
      </c>
      <c r="B126" s="124"/>
      <c r="C126" s="124"/>
      <c r="D126" s="124"/>
      <c r="E126" s="124"/>
      <c r="F126" s="124"/>
      <c r="G126" s="124"/>
      <c r="H126" s="124"/>
      <c r="I126" s="124"/>
      <c r="J126" s="124"/>
      <c r="K126" s="124"/>
    </row>
    <row r="127" spans="1:12" ht="11.1" customHeight="1">
      <c r="A127" s="128" t="s">
        <v>201</v>
      </c>
      <c r="B127" s="128"/>
      <c r="C127" s="128"/>
      <c r="D127" s="128"/>
      <c r="E127" s="128"/>
      <c r="F127" s="128"/>
      <c r="G127" s="128"/>
      <c r="H127" s="128"/>
      <c r="I127" s="128"/>
      <c r="J127" s="128"/>
      <c r="K127" s="128"/>
    </row>
    <row r="128" spans="1:12" ht="11.1" customHeight="1">
      <c r="A128" s="112" t="s">
        <v>168</v>
      </c>
      <c r="B128" s="112"/>
      <c r="C128" s="112"/>
      <c r="D128" s="112"/>
      <c r="E128" s="112"/>
      <c r="F128" s="112"/>
      <c r="G128" s="112"/>
      <c r="H128" s="112"/>
      <c r="I128" s="112"/>
      <c r="J128" s="112"/>
      <c r="K128" s="112"/>
    </row>
    <row r="129" spans="1:11" ht="11.1" customHeight="1">
      <c r="A129" s="65" t="s">
        <v>169</v>
      </c>
      <c r="B129" s="65"/>
      <c r="C129" s="65"/>
      <c r="D129" s="65"/>
      <c r="E129" s="65"/>
      <c r="F129" s="65"/>
      <c r="G129" s="65"/>
      <c r="H129" s="65"/>
      <c r="I129" s="65"/>
      <c r="J129" s="65"/>
      <c r="K129" s="65"/>
    </row>
    <row r="130" spans="1:11" ht="11.1" customHeight="1">
      <c r="A130" s="112" t="s">
        <v>188</v>
      </c>
      <c r="B130" s="112"/>
      <c r="C130" s="112"/>
      <c r="D130" s="112"/>
      <c r="E130" s="112"/>
      <c r="F130" s="112"/>
      <c r="G130" s="112"/>
      <c r="H130" s="112"/>
      <c r="I130" s="112"/>
      <c r="J130" s="112"/>
      <c r="K130" s="112"/>
    </row>
  </sheetData>
  <autoFilter ref="A5:C124"/>
  <customSheetViews>
    <customSheetView guid="{0220D586-ECDD-4E13-BBA3-FC7AE849B5F9}" showAutoFilter="1" topLeftCell="A91">
      <selection activeCell="L42" sqref="L42"/>
      <pageMargins left="0.01" right="0.01" top="0.5" bottom="0.5" header="0" footer="0"/>
      <pageSetup orientation="portrait" horizontalDpi="300" verticalDpi="300" r:id="rId1"/>
      <autoFilter ref="A5:C124"/>
    </customSheetView>
    <customSheetView guid="{23A7EFCC-8CD8-4427-B3BD-F60FB35696C3}" showAutoFilter="1" topLeftCell="A7">
      <selection activeCell="L42" sqref="L42"/>
      <pageMargins left="0.01" right="0.01" top="0.5" bottom="0.5" header="0" footer="0"/>
      <pageSetup orientation="portrait" horizontalDpi="300" verticalDpi="300" r:id="rId2"/>
      <autoFilter ref="A5:C124"/>
    </customSheetView>
  </customSheetViews>
  <mergeCells count="7">
    <mergeCell ref="A127:K127"/>
    <mergeCell ref="A128:K128"/>
    <mergeCell ref="A130:K130"/>
    <mergeCell ref="A1:L1"/>
    <mergeCell ref="A2:L2"/>
    <mergeCell ref="A3:L3"/>
    <mergeCell ref="A126:K126"/>
  </mergeCells>
  <hyperlinks>
    <hyperlink ref="A2" location="'Table of contents'!A1" display="#'Table of contents'!A1"/>
  </hyperlinks>
  <pageMargins left="0.01" right="0.01" top="0.5" bottom="0.5" header="0" footer="0"/>
  <pageSetup orientation="portrait" horizontalDpi="300" verticalDpi="300"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0"/>
  <sheetViews>
    <sheetView zoomScaleNormal="100" workbookViewId="0">
      <selection sqref="A1:L1"/>
    </sheetView>
  </sheetViews>
  <sheetFormatPr defaultColWidth="11.42578125" defaultRowHeight="11.1" customHeight="1"/>
  <cols>
    <col min="1" max="1" width="27.7109375" bestFit="1" customWidth="1"/>
    <col min="2" max="2" width="41.7109375" bestFit="1" customWidth="1"/>
    <col min="3" max="3" width="27.7109375" bestFit="1" customWidth="1"/>
    <col min="4" max="12" width="11.7109375" bestFit="1" customWidth="1"/>
  </cols>
  <sheetData>
    <row r="1" spans="1:12" ht="15" customHeight="1">
      <c r="A1" s="118" t="s">
        <v>17</v>
      </c>
      <c r="B1" s="111"/>
      <c r="C1" s="111"/>
      <c r="D1" s="111"/>
      <c r="E1" s="111"/>
      <c r="F1" s="111"/>
      <c r="G1" s="111"/>
      <c r="H1" s="111"/>
      <c r="I1" s="111"/>
      <c r="J1" s="111"/>
      <c r="K1" s="111"/>
      <c r="L1" s="111"/>
    </row>
    <row r="2" spans="1:12" ht="15" customHeight="1">
      <c r="A2" s="119" t="s">
        <v>18</v>
      </c>
      <c r="B2" s="111"/>
      <c r="C2" s="111"/>
      <c r="D2" s="111"/>
      <c r="E2" s="111"/>
      <c r="F2" s="111"/>
      <c r="G2" s="111"/>
      <c r="H2" s="111"/>
      <c r="I2" s="111"/>
      <c r="J2" s="111"/>
      <c r="K2" s="111"/>
      <c r="L2" s="111"/>
    </row>
    <row r="3" spans="1:12" ht="15" customHeight="1">
      <c r="A3" s="110" t="s">
        <v>176</v>
      </c>
      <c r="B3" s="111"/>
      <c r="C3" s="111"/>
      <c r="D3" s="111"/>
      <c r="E3" s="111"/>
      <c r="F3" s="111"/>
      <c r="G3" s="111"/>
      <c r="H3" s="111"/>
      <c r="I3" s="111"/>
      <c r="J3" s="111"/>
      <c r="K3" s="111"/>
      <c r="L3" s="111"/>
    </row>
    <row r="5" spans="1:12" ht="12" customHeight="1">
      <c r="A5" s="19" t="s">
        <v>32</v>
      </c>
      <c r="B5" s="19" t="s">
        <v>205</v>
      </c>
      <c r="C5" s="19" t="s">
        <v>33</v>
      </c>
      <c r="D5" s="7" t="s">
        <v>56</v>
      </c>
      <c r="E5" s="7" t="s">
        <v>57</v>
      </c>
      <c r="F5" s="7" t="s">
        <v>58</v>
      </c>
      <c r="G5" s="7" t="s">
        <v>59</v>
      </c>
      <c r="H5" s="7" t="s">
        <v>60</v>
      </c>
      <c r="I5" s="7" t="s">
        <v>61</v>
      </c>
      <c r="J5" s="7" t="s">
        <v>62</v>
      </c>
      <c r="K5" s="7" t="s">
        <v>63</v>
      </c>
      <c r="L5" s="7" t="s">
        <v>30</v>
      </c>
    </row>
    <row r="6" spans="1:12" ht="12" customHeight="1">
      <c r="A6" s="20" t="s">
        <v>23</v>
      </c>
      <c r="B6" s="22" t="s">
        <v>41</v>
      </c>
      <c r="C6" s="21" t="s">
        <v>40</v>
      </c>
      <c r="D6" s="11">
        <v>97853</v>
      </c>
      <c r="E6" s="11">
        <v>67379</v>
      </c>
      <c r="F6" s="11">
        <v>41531</v>
      </c>
      <c r="G6" s="11">
        <v>17166</v>
      </c>
      <c r="H6" s="11">
        <v>20666</v>
      </c>
      <c r="I6" s="11">
        <v>8957</v>
      </c>
      <c r="J6" s="11">
        <v>4924</v>
      </c>
      <c r="K6" s="11">
        <v>885</v>
      </c>
      <c r="L6" s="11">
        <v>259376</v>
      </c>
    </row>
    <row r="7" spans="1:12" ht="12" customHeight="1">
      <c r="A7" s="20" t="s">
        <v>23</v>
      </c>
      <c r="B7" s="22" t="s">
        <v>41</v>
      </c>
      <c r="C7" s="21" t="s">
        <v>51</v>
      </c>
      <c r="D7" s="11">
        <v>453</v>
      </c>
      <c r="E7" s="11">
        <v>295</v>
      </c>
      <c r="F7" s="11">
        <v>599</v>
      </c>
      <c r="G7" s="11">
        <v>420</v>
      </c>
      <c r="H7" s="11">
        <v>111</v>
      </c>
      <c r="I7" s="11">
        <v>14</v>
      </c>
      <c r="J7" s="11">
        <v>14</v>
      </c>
      <c r="K7" s="11">
        <v>2</v>
      </c>
      <c r="L7" s="11">
        <v>1908</v>
      </c>
    </row>
    <row r="8" spans="1:12" ht="12" customHeight="1">
      <c r="A8" s="20" t="s">
        <v>23</v>
      </c>
      <c r="B8" s="22" t="s">
        <v>41</v>
      </c>
      <c r="C8" s="21" t="s">
        <v>170</v>
      </c>
      <c r="D8" s="11">
        <v>3215</v>
      </c>
      <c r="E8" s="11">
        <v>2960</v>
      </c>
      <c r="F8" s="11">
        <v>1476</v>
      </c>
      <c r="G8" s="11">
        <v>953</v>
      </c>
      <c r="H8" s="11">
        <v>919</v>
      </c>
      <c r="I8" s="11">
        <v>233</v>
      </c>
      <c r="J8" s="11">
        <v>360</v>
      </c>
      <c r="K8" s="11">
        <v>85</v>
      </c>
      <c r="L8" s="11">
        <v>10202</v>
      </c>
    </row>
    <row r="9" spans="1:12" ht="12" customHeight="1">
      <c r="A9" s="20" t="s">
        <v>23</v>
      </c>
      <c r="B9" s="22" t="s">
        <v>41</v>
      </c>
      <c r="C9" s="49" t="s">
        <v>122</v>
      </c>
      <c r="D9" s="50">
        <v>101522</v>
      </c>
      <c r="E9" s="50">
        <v>70634</v>
      </c>
      <c r="F9" s="50">
        <v>43605</v>
      </c>
      <c r="G9" s="50">
        <v>18539</v>
      </c>
      <c r="H9" s="50">
        <v>21696</v>
      </c>
      <c r="I9" s="50">
        <v>9204</v>
      </c>
      <c r="J9" s="50">
        <v>5298</v>
      </c>
      <c r="K9" s="50">
        <v>972</v>
      </c>
      <c r="L9" s="50">
        <v>271486</v>
      </c>
    </row>
    <row r="10" spans="1:12" ht="12" customHeight="1">
      <c r="A10" s="20" t="s">
        <v>23</v>
      </c>
      <c r="B10" s="22" t="s">
        <v>49</v>
      </c>
      <c r="C10" s="21" t="s">
        <v>48</v>
      </c>
      <c r="D10" s="11" t="s">
        <v>50</v>
      </c>
      <c r="E10" s="11" t="s">
        <v>50</v>
      </c>
      <c r="F10" s="11" t="s">
        <v>50</v>
      </c>
      <c r="G10" s="11" t="s">
        <v>50</v>
      </c>
      <c r="H10" s="11" t="s">
        <v>50</v>
      </c>
      <c r="I10" s="11" t="s">
        <v>50</v>
      </c>
      <c r="J10" s="11" t="s">
        <v>50</v>
      </c>
      <c r="K10" s="11" t="s">
        <v>50</v>
      </c>
      <c r="L10" s="11" t="s">
        <v>50</v>
      </c>
    </row>
    <row r="11" spans="1:12" ht="12" customHeight="1">
      <c r="A11" s="20" t="s">
        <v>23</v>
      </c>
      <c r="B11" s="22" t="s">
        <v>42</v>
      </c>
      <c r="C11" s="21" t="s">
        <v>40</v>
      </c>
      <c r="D11" s="11">
        <v>2729</v>
      </c>
      <c r="E11" s="11">
        <v>2926</v>
      </c>
      <c r="F11" s="11">
        <v>1783</v>
      </c>
      <c r="G11" s="11">
        <v>929</v>
      </c>
      <c r="H11" s="11">
        <v>625</v>
      </c>
      <c r="I11" s="11">
        <v>370</v>
      </c>
      <c r="J11" s="11">
        <v>85</v>
      </c>
      <c r="K11" s="11">
        <v>44</v>
      </c>
      <c r="L11" s="11">
        <v>9492</v>
      </c>
    </row>
    <row r="12" spans="1:12" ht="12" customHeight="1">
      <c r="A12" s="20" t="s">
        <v>23</v>
      </c>
      <c r="B12" s="22" t="s">
        <v>42</v>
      </c>
      <c r="C12" s="21" t="s">
        <v>51</v>
      </c>
      <c r="D12" s="11">
        <v>55</v>
      </c>
      <c r="E12" s="11">
        <v>50</v>
      </c>
      <c r="F12" s="11">
        <v>45</v>
      </c>
      <c r="G12" s="11">
        <v>46</v>
      </c>
      <c r="H12" s="11">
        <v>15</v>
      </c>
      <c r="I12" s="11">
        <v>15</v>
      </c>
      <c r="J12" s="11">
        <v>0</v>
      </c>
      <c r="K12" s="11">
        <v>0</v>
      </c>
      <c r="L12" s="11">
        <v>226</v>
      </c>
    </row>
    <row r="13" spans="1:12" ht="12" customHeight="1">
      <c r="A13" s="20" t="s">
        <v>23</v>
      </c>
      <c r="B13" s="22" t="s">
        <v>42</v>
      </c>
      <c r="C13" s="21" t="s">
        <v>170</v>
      </c>
      <c r="D13" s="11">
        <v>313</v>
      </c>
      <c r="E13" s="11">
        <v>389</v>
      </c>
      <c r="F13" s="11">
        <v>335</v>
      </c>
      <c r="G13" s="11">
        <v>161</v>
      </c>
      <c r="H13" s="11">
        <v>99</v>
      </c>
      <c r="I13" s="11">
        <v>32</v>
      </c>
      <c r="J13" s="11">
        <v>24</v>
      </c>
      <c r="K13" s="11">
        <v>12</v>
      </c>
      <c r="L13" s="11">
        <v>1365</v>
      </c>
    </row>
    <row r="14" spans="1:12" ht="12" customHeight="1">
      <c r="A14" s="20" t="s">
        <v>23</v>
      </c>
      <c r="B14" s="22" t="s">
        <v>42</v>
      </c>
      <c r="C14" s="49" t="s">
        <v>122</v>
      </c>
      <c r="D14" s="50">
        <v>3097</v>
      </c>
      <c r="E14" s="50">
        <v>3365</v>
      </c>
      <c r="F14" s="50">
        <v>2163</v>
      </c>
      <c r="G14" s="50">
        <v>1136</v>
      </c>
      <c r="H14" s="50">
        <v>739</v>
      </c>
      <c r="I14" s="50">
        <v>417</v>
      </c>
      <c r="J14" s="50">
        <v>109</v>
      </c>
      <c r="K14" s="50">
        <v>56</v>
      </c>
      <c r="L14" s="50">
        <v>11083</v>
      </c>
    </row>
    <row r="15" spans="1:12" ht="12" customHeight="1">
      <c r="A15" s="20" t="s">
        <v>23</v>
      </c>
      <c r="B15" s="22" t="s">
        <v>49</v>
      </c>
      <c r="C15" s="21" t="s">
        <v>48</v>
      </c>
      <c r="D15" s="11" t="s">
        <v>50</v>
      </c>
      <c r="E15" s="11" t="s">
        <v>50</v>
      </c>
      <c r="F15" s="11" t="s">
        <v>50</v>
      </c>
      <c r="G15" s="11" t="s">
        <v>50</v>
      </c>
      <c r="H15" s="11" t="s">
        <v>50</v>
      </c>
      <c r="I15" s="11" t="s">
        <v>50</v>
      </c>
      <c r="J15" s="11" t="s">
        <v>50</v>
      </c>
      <c r="K15" s="11" t="s">
        <v>50</v>
      </c>
      <c r="L15" s="11" t="s">
        <v>50</v>
      </c>
    </row>
    <row r="16" spans="1:12" ht="12" customHeight="1">
      <c r="A16" s="20" t="s">
        <v>23</v>
      </c>
      <c r="B16" s="22" t="s">
        <v>43</v>
      </c>
      <c r="C16" s="21" t="s">
        <v>40</v>
      </c>
      <c r="D16" s="11">
        <v>222951</v>
      </c>
      <c r="E16" s="11">
        <v>192112</v>
      </c>
      <c r="F16" s="11">
        <v>143324</v>
      </c>
      <c r="G16" s="11">
        <v>61698</v>
      </c>
      <c r="H16" s="11">
        <v>48111</v>
      </c>
      <c r="I16" s="11">
        <v>23552</v>
      </c>
      <c r="J16" s="11">
        <v>10421</v>
      </c>
      <c r="K16" s="11">
        <v>7214</v>
      </c>
      <c r="L16" s="11">
        <v>709624</v>
      </c>
    </row>
    <row r="17" spans="1:12" ht="12" customHeight="1">
      <c r="A17" s="20" t="s">
        <v>23</v>
      </c>
      <c r="B17" s="22" t="s">
        <v>43</v>
      </c>
      <c r="C17" s="21" t="s">
        <v>51</v>
      </c>
      <c r="D17" s="11">
        <v>268</v>
      </c>
      <c r="E17" s="11">
        <v>263</v>
      </c>
      <c r="F17" s="11">
        <v>135</v>
      </c>
      <c r="G17" s="11">
        <v>254</v>
      </c>
      <c r="H17" s="11">
        <v>40</v>
      </c>
      <c r="I17" s="11">
        <v>52</v>
      </c>
      <c r="J17" s="11">
        <v>6</v>
      </c>
      <c r="K17" s="11">
        <v>0</v>
      </c>
      <c r="L17" s="11">
        <v>1018</v>
      </c>
    </row>
    <row r="18" spans="1:12" ht="12" customHeight="1">
      <c r="A18" s="20" t="s">
        <v>23</v>
      </c>
      <c r="B18" s="22" t="s">
        <v>43</v>
      </c>
      <c r="C18" s="21" t="s">
        <v>170</v>
      </c>
      <c r="D18" s="11">
        <v>22038</v>
      </c>
      <c r="E18" s="11">
        <v>22679</v>
      </c>
      <c r="F18" s="11">
        <v>11424</v>
      </c>
      <c r="G18" s="11">
        <v>10753</v>
      </c>
      <c r="H18" s="11">
        <v>5247</v>
      </c>
      <c r="I18" s="11">
        <v>1328</v>
      </c>
      <c r="J18" s="11">
        <v>1393</v>
      </c>
      <c r="K18" s="11">
        <v>400</v>
      </c>
      <c r="L18" s="11">
        <v>75267</v>
      </c>
    </row>
    <row r="19" spans="1:12" ht="12" customHeight="1">
      <c r="A19" s="20" t="s">
        <v>23</v>
      </c>
      <c r="B19" s="22" t="s">
        <v>43</v>
      </c>
      <c r="C19" s="49" t="s">
        <v>122</v>
      </c>
      <c r="D19" s="50">
        <v>245257</v>
      </c>
      <c r="E19" s="50">
        <v>215054</v>
      </c>
      <c r="F19" s="50">
        <v>154883</v>
      </c>
      <c r="G19" s="50">
        <v>72706</v>
      </c>
      <c r="H19" s="50">
        <v>53398</v>
      </c>
      <c r="I19" s="50">
        <v>24932</v>
      </c>
      <c r="J19" s="50">
        <v>11821</v>
      </c>
      <c r="K19" s="50">
        <v>7614</v>
      </c>
      <c r="L19" s="50">
        <v>785909</v>
      </c>
    </row>
    <row r="20" spans="1:12" ht="12" customHeight="1">
      <c r="A20" s="20" t="s">
        <v>23</v>
      </c>
      <c r="B20" s="22" t="s">
        <v>49</v>
      </c>
      <c r="C20" s="21" t="s">
        <v>48</v>
      </c>
      <c r="D20" s="11" t="s">
        <v>50</v>
      </c>
      <c r="E20" s="11" t="s">
        <v>50</v>
      </c>
      <c r="F20" s="11" t="s">
        <v>50</v>
      </c>
      <c r="G20" s="11" t="s">
        <v>50</v>
      </c>
      <c r="H20" s="11" t="s">
        <v>50</v>
      </c>
      <c r="I20" s="11" t="s">
        <v>50</v>
      </c>
      <c r="J20" s="11" t="s">
        <v>50</v>
      </c>
      <c r="K20" s="11" t="s">
        <v>50</v>
      </c>
      <c r="L20" s="11" t="s">
        <v>50</v>
      </c>
    </row>
    <row r="21" spans="1:12" ht="12" customHeight="1">
      <c r="A21" s="20" t="s">
        <v>23</v>
      </c>
      <c r="B21" s="22" t="s">
        <v>44</v>
      </c>
      <c r="C21" s="21" t="s">
        <v>40</v>
      </c>
      <c r="D21" s="11">
        <v>2409</v>
      </c>
      <c r="E21" s="11">
        <v>1666</v>
      </c>
      <c r="F21" s="11">
        <v>2665</v>
      </c>
      <c r="G21" s="11">
        <v>1587</v>
      </c>
      <c r="H21" s="11">
        <v>1527</v>
      </c>
      <c r="I21" s="11">
        <v>136</v>
      </c>
      <c r="J21" s="11">
        <v>54</v>
      </c>
      <c r="K21" s="11">
        <v>15</v>
      </c>
      <c r="L21" s="11">
        <v>10060</v>
      </c>
    </row>
    <row r="22" spans="1:12" ht="12" customHeight="1">
      <c r="A22" s="20" t="s">
        <v>23</v>
      </c>
      <c r="B22" s="22" t="s">
        <v>44</v>
      </c>
      <c r="C22" s="21" t="s">
        <v>51</v>
      </c>
      <c r="D22" s="11">
        <v>120</v>
      </c>
      <c r="E22" s="11">
        <v>54</v>
      </c>
      <c r="F22" s="11">
        <v>138</v>
      </c>
      <c r="G22" s="11">
        <v>182</v>
      </c>
      <c r="H22" s="11">
        <v>105</v>
      </c>
      <c r="I22" s="11">
        <v>18</v>
      </c>
      <c r="J22" s="11">
        <v>0</v>
      </c>
      <c r="K22" s="11">
        <v>0</v>
      </c>
      <c r="L22" s="11">
        <v>617</v>
      </c>
    </row>
    <row r="23" spans="1:12" ht="12" customHeight="1">
      <c r="A23" s="20" t="s">
        <v>23</v>
      </c>
      <c r="B23" s="22" t="s">
        <v>44</v>
      </c>
      <c r="C23" s="21" t="s">
        <v>170</v>
      </c>
      <c r="D23" s="11">
        <v>111</v>
      </c>
      <c r="E23" s="11">
        <v>138</v>
      </c>
      <c r="F23" s="11">
        <v>259</v>
      </c>
      <c r="G23" s="11">
        <v>304</v>
      </c>
      <c r="H23" s="11">
        <v>175</v>
      </c>
      <c r="I23" s="11">
        <v>9</v>
      </c>
      <c r="J23" s="11">
        <v>12</v>
      </c>
      <c r="K23" s="11">
        <v>1</v>
      </c>
      <c r="L23" s="11">
        <v>1009</v>
      </c>
    </row>
    <row r="24" spans="1:12" ht="12" customHeight="1">
      <c r="A24" s="20" t="s">
        <v>23</v>
      </c>
      <c r="B24" s="22" t="s">
        <v>44</v>
      </c>
      <c r="C24" s="49" t="s">
        <v>122</v>
      </c>
      <c r="D24" s="50">
        <v>2639</v>
      </c>
      <c r="E24" s="50">
        <v>1858</v>
      </c>
      <c r="F24" s="50">
        <v>3062</v>
      </c>
      <c r="G24" s="50">
        <v>2073</v>
      </c>
      <c r="H24" s="50">
        <v>1807</v>
      </c>
      <c r="I24" s="50">
        <v>163</v>
      </c>
      <c r="J24" s="50">
        <v>66</v>
      </c>
      <c r="K24" s="50">
        <v>16</v>
      </c>
      <c r="L24" s="50">
        <v>11686</v>
      </c>
    </row>
    <row r="25" spans="1:12" ht="12" customHeight="1">
      <c r="A25" s="20" t="s">
        <v>23</v>
      </c>
      <c r="B25" s="22" t="s">
        <v>49</v>
      </c>
      <c r="C25" s="21" t="s">
        <v>48</v>
      </c>
      <c r="D25" s="11" t="s">
        <v>50</v>
      </c>
      <c r="E25" s="11" t="s">
        <v>50</v>
      </c>
      <c r="F25" s="11" t="s">
        <v>50</v>
      </c>
      <c r="G25" s="11" t="s">
        <v>50</v>
      </c>
      <c r="H25" s="11" t="s">
        <v>50</v>
      </c>
      <c r="I25" s="11" t="s">
        <v>50</v>
      </c>
      <c r="J25" s="11" t="s">
        <v>50</v>
      </c>
      <c r="K25" s="11" t="s">
        <v>50</v>
      </c>
      <c r="L25" s="11" t="s">
        <v>50</v>
      </c>
    </row>
    <row r="26" spans="1:12" ht="12" customHeight="1">
      <c r="A26" s="20" t="s">
        <v>23</v>
      </c>
      <c r="B26" s="22" t="s">
        <v>45</v>
      </c>
      <c r="C26" s="21" t="s">
        <v>40</v>
      </c>
      <c r="D26" s="11">
        <v>21916</v>
      </c>
      <c r="E26" s="11">
        <v>10249</v>
      </c>
      <c r="F26" s="11">
        <v>8445</v>
      </c>
      <c r="G26" s="11">
        <v>2998</v>
      </c>
      <c r="H26" s="11">
        <v>4357</v>
      </c>
      <c r="I26" s="11">
        <v>596</v>
      </c>
      <c r="J26" s="11">
        <v>340</v>
      </c>
      <c r="K26" s="11">
        <v>197</v>
      </c>
      <c r="L26" s="11">
        <v>49099</v>
      </c>
    </row>
    <row r="27" spans="1:12" ht="12" customHeight="1">
      <c r="A27" s="20" t="s">
        <v>23</v>
      </c>
      <c r="B27" s="22" t="s">
        <v>45</v>
      </c>
      <c r="C27" s="21" t="s">
        <v>51</v>
      </c>
      <c r="D27" s="11">
        <v>152</v>
      </c>
      <c r="E27" s="11">
        <v>65</v>
      </c>
      <c r="F27" s="11">
        <v>92</v>
      </c>
      <c r="G27" s="11">
        <v>132</v>
      </c>
      <c r="H27" s="11">
        <v>13</v>
      </c>
      <c r="I27" s="11">
        <v>11</v>
      </c>
      <c r="J27" s="11">
        <v>0</v>
      </c>
      <c r="K27" s="11">
        <v>0</v>
      </c>
      <c r="L27" s="11">
        <v>465</v>
      </c>
    </row>
    <row r="28" spans="1:12" ht="12" customHeight="1">
      <c r="A28" s="20" t="s">
        <v>23</v>
      </c>
      <c r="B28" s="22" t="s">
        <v>45</v>
      </c>
      <c r="C28" s="21" t="s">
        <v>170</v>
      </c>
      <c r="D28" s="11">
        <v>1062</v>
      </c>
      <c r="E28" s="11">
        <v>864</v>
      </c>
      <c r="F28" s="11">
        <v>405</v>
      </c>
      <c r="G28" s="11">
        <v>432</v>
      </c>
      <c r="H28" s="11">
        <v>372</v>
      </c>
      <c r="I28" s="11">
        <v>66</v>
      </c>
      <c r="J28" s="11">
        <v>67</v>
      </c>
      <c r="K28" s="11">
        <v>20</v>
      </c>
      <c r="L28" s="11">
        <v>3288</v>
      </c>
    </row>
    <row r="29" spans="1:12" ht="12" customHeight="1">
      <c r="A29" s="20" t="s">
        <v>23</v>
      </c>
      <c r="B29" s="22" t="s">
        <v>45</v>
      </c>
      <c r="C29" s="49" t="s">
        <v>122</v>
      </c>
      <c r="D29" s="50">
        <v>23129</v>
      </c>
      <c r="E29" s="50">
        <v>11178</v>
      </c>
      <c r="F29" s="50">
        <v>8942</v>
      </c>
      <c r="G29" s="50">
        <v>3562</v>
      </c>
      <c r="H29" s="50">
        <v>4742</v>
      </c>
      <c r="I29" s="50">
        <v>673</v>
      </c>
      <c r="J29" s="50">
        <v>407</v>
      </c>
      <c r="K29" s="50">
        <v>217</v>
      </c>
      <c r="L29" s="50">
        <v>52852</v>
      </c>
    </row>
    <row r="30" spans="1:12" ht="12" customHeight="1">
      <c r="A30" s="20" t="s">
        <v>23</v>
      </c>
      <c r="B30" s="22" t="s">
        <v>49</v>
      </c>
      <c r="C30" s="21" t="s">
        <v>48</v>
      </c>
      <c r="D30" s="11" t="s">
        <v>50</v>
      </c>
      <c r="E30" s="11" t="s">
        <v>50</v>
      </c>
      <c r="F30" s="11" t="s">
        <v>50</v>
      </c>
      <c r="G30" s="11" t="s">
        <v>50</v>
      </c>
      <c r="H30" s="11" t="s">
        <v>50</v>
      </c>
      <c r="I30" s="11" t="s">
        <v>50</v>
      </c>
      <c r="J30" s="11" t="s">
        <v>50</v>
      </c>
      <c r="K30" s="11" t="s">
        <v>50</v>
      </c>
      <c r="L30" s="11" t="s">
        <v>50</v>
      </c>
    </row>
    <row r="31" spans="1:12" ht="12" customHeight="1">
      <c r="A31" s="20" t="s">
        <v>23</v>
      </c>
      <c r="B31" s="22" t="s">
        <v>46</v>
      </c>
      <c r="C31" s="21" t="s">
        <v>40</v>
      </c>
      <c r="D31" s="11">
        <v>2447</v>
      </c>
      <c r="E31" s="11">
        <v>1546</v>
      </c>
      <c r="F31" s="11">
        <v>1937</v>
      </c>
      <c r="G31" s="11">
        <v>744</v>
      </c>
      <c r="H31" s="11">
        <v>713</v>
      </c>
      <c r="I31" s="11">
        <v>327</v>
      </c>
      <c r="J31" s="11">
        <v>107</v>
      </c>
      <c r="K31" s="11">
        <v>35</v>
      </c>
      <c r="L31" s="11">
        <v>7856</v>
      </c>
    </row>
    <row r="32" spans="1:12" ht="12" customHeight="1">
      <c r="A32" s="20" t="s">
        <v>23</v>
      </c>
      <c r="B32" s="22" t="s">
        <v>46</v>
      </c>
      <c r="C32" s="21" t="s">
        <v>51</v>
      </c>
      <c r="D32" s="11">
        <v>32</v>
      </c>
      <c r="E32" s="11">
        <v>11</v>
      </c>
      <c r="F32" s="11">
        <v>17</v>
      </c>
      <c r="G32" s="11">
        <v>55</v>
      </c>
      <c r="H32" s="11">
        <v>11</v>
      </c>
      <c r="I32" s="11">
        <v>0</v>
      </c>
      <c r="J32" s="11">
        <v>0</v>
      </c>
      <c r="K32" s="11">
        <v>0</v>
      </c>
      <c r="L32" s="11">
        <v>126</v>
      </c>
    </row>
    <row r="33" spans="1:12" ht="12" customHeight="1">
      <c r="A33" s="20" t="s">
        <v>23</v>
      </c>
      <c r="B33" s="22" t="s">
        <v>46</v>
      </c>
      <c r="C33" s="21" t="s">
        <v>170</v>
      </c>
      <c r="D33" s="11">
        <v>193</v>
      </c>
      <c r="E33" s="11">
        <v>157</v>
      </c>
      <c r="F33" s="11">
        <v>162</v>
      </c>
      <c r="G33" s="11">
        <v>129</v>
      </c>
      <c r="H33" s="11">
        <v>62</v>
      </c>
      <c r="I33" s="11">
        <v>19</v>
      </c>
      <c r="J33" s="11">
        <v>30</v>
      </c>
      <c r="K33" s="11">
        <v>5</v>
      </c>
      <c r="L33" s="11">
        <v>757</v>
      </c>
    </row>
    <row r="34" spans="1:12" ht="12" customHeight="1">
      <c r="A34" s="20" t="s">
        <v>23</v>
      </c>
      <c r="B34" s="22" t="s">
        <v>46</v>
      </c>
      <c r="C34" s="49" t="s">
        <v>122</v>
      </c>
      <c r="D34" s="50">
        <v>2672</v>
      </c>
      <c r="E34" s="50">
        <v>1714</v>
      </c>
      <c r="F34" s="50">
        <v>2116</v>
      </c>
      <c r="G34" s="50">
        <v>928</v>
      </c>
      <c r="H34" s="50">
        <v>786</v>
      </c>
      <c r="I34" s="50">
        <v>346</v>
      </c>
      <c r="J34" s="50">
        <v>137</v>
      </c>
      <c r="K34" s="50">
        <v>40</v>
      </c>
      <c r="L34" s="50">
        <v>8739</v>
      </c>
    </row>
    <row r="35" spans="1:12" ht="12" customHeight="1">
      <c r="A35" s="20" t="s">
        <v>23</v>
      </c>
      <c r="B35" s="22" t="s">
        <v>49</v>
      </c>
      <c r="C35" s="21" t="s">
        <v>48</v>
      </c>
      <c r="D35" s="11" t="s">
        <v>50</v>
      </c>
      <c r="E35" s="11" t="s">
        <v>50</v>
      </c>
      <c r="F35" s="11" t="s">
        <v>50</v>
      </c>
      <c r="G35" s="11" t="s">
        <v>50</v>
      </c>
      <c r="H35" s="11" t="s">
        <v>50</v>
      </c>
      <c r="I35" s="11" t="s">
        <v>50</v>
      </c>
      <c r="J35" s="11" t="s">
        <v>50</v>
      </c>
      <c r="K35" s="11" t="s">
        <v>50</v>
      </c>
      <c r="L35" s="11" t="s">
        <v>50</v>
      </c>
    </row>
    <row r="36" spans="1:12" ht="12" customHeight="1">
      <c r="A36" s="20" t="s">
        <v>23</v>
      </c>
      <c r="B36" s="22" t="s">
        <v>47</v>
      </c>
      <c r="C36" s="21" t="s">
        <v>40</v>
      </c>
      <c r="D36" s="11">
        <v>40</v>
      </c>
      <c r="E36" s="11">
        <v>28</v>
      </c>
      <c r="F36" s="11">
        <v>13</v>
      </c>
      <c r="G36" s="11">
        <v>39</v>
      </c>
      <c r="H36" s="11">
        <v>14</v>
      </c>
      <c r="I36" s="11">
        <v>0</v>
      </c>
      <c r="J36" s="11">
        <v>0</v>
      </c>
      <c r="K36" s="11">
        <v>2</v>
      </c>
      <c r="L36" s="11">
        <v>136</v>
      </c>
    </row>
    <row r="37" spans="1:12" ht="12" customHeight="1">
      <c r="A37" s="20" t="s">
        <v>23</v>
      </c>
      <c r="B37" s="22" t="s">
        <v>47</v>
      </c>
      <c r="C37" s="21" t="s">
        <v>51</v>
      </c>
      <c r="D37" s="11">
        <v>0</v>
      </c>
      <c r="E37" s="11">
        <v>0</v>
      </c>
      <c r="F37" s="11">
        <v>1</v>
      </c>
      <c r="G37" s="11">
        <v>0</v>
      </c>
      <c r="H37" s="11">
        <v>0</v>
      </c>
      <c r="I37" s="11">
        <v>0</v>
      </c>
      <c r="J37" s="11">
        <v>0</v>
      </c>
      <c r="K37" s="11">
        <v>0</v>
      </c>
      <c r="L37" s="11">
        <v>1</v>
      </c>
    </row>
    <row r="38" spans="1:12" ht="12" customHeight="1">
      <c r="A38" s="20" t="s">
        <v>23</v>
      </c>
      <c r="B38" s="22" t="s">
        <v>47</v>
      </c>
      <c r="C38" s="21" t="s">
        <v>170</v>
      </c>
      <c r="D38" s="11">
        <v>5</v>
      </c>
      <c r="E38" s="11">
        <v>37</v>
      </c>
      <c r="F38" s="11">
        <v>2</v>
      </c>
      <c r="G38" s="11">
        <v>10</v>
      </c>
      <c r="H38" s="11">
        <v>0</v>
      </c>
      <c r="I38" s="11">
        <v>3</v>
      </c>
      <c r="J38" s="11">
        <v>0</v>
      </c>
      <c r="K38" s="11">
        <v>0</v>
      </c>
      <c r="L38" s="11">
        <v>57</v>
      </c>
    </row>
    <row r="39" spans="1:12" ht="12" customHeight="1">
      <c r="A39" s="20" t="s">
        <v>23</v>
      </c>
      <c r="B39" s="22" t="s">
        <v>47</v>
      </c>
      <c r="C39" s="49" t="s">
        <v>122</v>
      </c>
      <c r="D39" s="50">
        <v>45</v>
      </c>
      <c r="E39" s="50">
        <v>65</v>
      </c>
      <c r="F39" s="50">
        <v>16</v>
      </c>
      <c r="G39" s="50">
        <v>49</v>
      </c>
      <c r="H39" s="50">
        <v>14</v>
      </c>
      <c r="I39" s="50">
        <v>3</v>
      </c>
      <c r="J39" s="50">
        <v>0</v>
      </c>
      <c r="K39" s="50">
        <v>2</v>
      </c>
      <c r="L39" s="50">
        <v>194</v>
      </c>
    </row>
    <row r="40" spans="1:12" ht="12" customHeight="1">
      <c r="A40" s="20" t="s">
        <v>23</v>
      </c>
      <c r="B40" s="22" t="s">
        <v>49</v>
      </c>
      <c r="C40" s="21" t="s">
        <v>48</v>
      </c>
      <c r="D40" s="11" t="s">
        <v>50</v>
      </c>
      <c r="E40" s="11" t="s">
        <v>50</v>
      </c>
      <c r="F40" s="11" t="s">
        <v>50</v>
      </c>
      <c r="G40" s="11" t="s">
        <v>50</v>
      </c>
      <c r="H40" s="11" t="s">
        <v>50</v>
      </c>
      <c r="I40" s="11" t="s">
        <v>50</v>
      </c>
      <c r="J40" s="11" t="s">
        <v>50</v>
      </c>
      <c r="K40" s="11" t="s">
        <v>50</v>
      </c>
      <c r="L40" s="11" t="s">
        <v>50</v>
      </c>
    </row>
    <row r="41" spans="1:12" ht="12" customHeight="1">
      <c r="A41" s="20" t="s">
        <v>23</v>
      </c>
      <c r="B41" s="22" t="s">
        <v>30</v>
      </c>
      <c r="C41" s="49" t="s">
        <v>40</v>
      </c>
      <c r="D41" s="50">
        <v>350345</v>
      </c>
      <c r="E41" s="50">
        <v>275905</v>
      </c>
      <c r="F41" s="50">
        <v>199697</v>
      </c>
      <c r="G41" s="50">
        <v>85161</v>
      </c>
      <c r="H41" s="50">
        <v>76014</v>
      </c>
      <c r="I41" s="50">
        <v>33938</v>
      </c>
      <c r="J41" s="50">
        <v>15932</v>
      </c>
      <c r="K41" s="50">
        <v>8392</v>
      </c>
      <c r="L41" s="50">
        <v>1045643</v>
      </c>
    </row>
    <row r="42" spans="1:12" ht="12" customHeight="1">
      <c r="A42" s="20" t="s">
        <v>23</v>
      </c>
      <c r="B42" s="22" t="s">
        <v>30</v>
      </c>
      <c r="C42" s="49" t="s">
        <v>51</v>
      </c>
      <c r="D42" s="50">
        <v>1080</v>
      </c>
      <c r="E42" s="50">
        <v>738</v>
      </c>
      <c r="F42" s="50">
        <v>1027</v>
      </c>
      <c r="G42" s="50">
        <v>1089</v>
      </c>
      <c r="H42" s="50">
        <v>295</v>
      </c>
      <c r="I42" s="50">
        <v>110</v>
      </c>
      <c r="J42" s="50">
        <v>20</v>
      </c>
      <c r="K42" s="50">
        <v>2</v>
      </c>
      <c r="L42" s="50">
        <v>4361</v>
      </c>
    </row>
    <row r="43" spans="1:12" ht="12" customHeight="1">
      <c r="A43" s="20" t="s">
        <v>23</v>
      </c>
      <c r="B43" s="22" t="s">
        <v>30</v>
      </c>
      <c r="C43" s="49" t="s">
        <v>171</v>
      </c>
      <c r="D43" s="50">
        <v>26937</v>
      </c>
      <c r="E43" s="50">
        <v>27224</v>
      </c>
      <c r="F43" s="50">
        <v>14063</v>
      </c>
      <c r="G43" s="50">
        <v>12743</v>
      </c>
      <c r="H43" s="50">
        <v>6874</v>
      </c>
      <c r="I43" s="50">
        <v>1690</v>
      </c>
      <c r="J43" s="50">
        <v>1887</v>
      </c>
      <c r="K43" s="50">
        <v>523</v>
      </c>
      <c r="L43" s="50">
        <v>91945</v>
      </c>
    </row>
    <row r="44" spans="1:12" ht="12" customHeight="1">
      <c r="A44" s="20" t="s">
        <v>23</v>
      </c>
      <c r="B44" s="22" t="s">
        <v>30</v>
      </c>
      <c r="C44" s="51" t="s">
        <v>30</v>
      </c>
      <c r="D44" s="24">
        <v>378361</v>
      </c>
      <c r="E44" s="24">
        <v>303867</v>
      </c>
      <c r="F44" s="24">
        <v>214787</v>
      </c>
      <c r="G44" s="24">
        <v>98992</v>
      </c>
      <c r="H44" s="24">
        <v>83183</v>
      </c>
      <c r="I44" s="24">
        <v>35738</v>
      </c>
      <c r="J44" s="24">
        <v>17839</v>
      </c>
      <c r="K44" s="24">
        <v>8917</v>
      </c>
      <c r="L44" s="24">
        <v>1141949</v>
      </c>
    </row>
    <row r="45" spans="1:12" s="73" customFormat="1" ht="12" customHeight="1">
      <c r="A45" s="20"/>
      <c r="B45" s="22"/>
      <c r="C45" s="51"/>
      <c r="D45" s="24"/>
      <c r="E45" s="24"/>
      <c r="F45" s="24"/>
      <c r="G45" s="24"/>
      <c r="H45" s="24"/>
      <c r="I45" s="24"/>
      <c r="J45" s="24"/>
      <c r="K45" s="24"/>
      <c r="L45" s="24"/>
    </row>
    <row r="46" spans="1:12" s="73" customFormat="1" ht="12" customHeight="1">
      <c r="A46" s="20" t="s">
        <v>24</v>
      </c>
      <c r="B46" s="22" t="s">
        <v>41</v>
      </c>
      <c r="C46" s="21" t="s">
        <v>40</v>
      </c>
      <c r="D46" s="15">
        <v>27.930468538155246</v>
      </c>
      <c r="E46" s="15">
        <v>24.421086968340553</v>
      </c>
      <c r="F46" s="15">
        <v>20.797007466311463</v>
      </c>
      <c r="G46" s="15">
        <v>20.15711417198013</v>
      </c>
      <c r="H46" s="15">
        <v>27.187097113689585</v>
      </c>
      <c r="I46" s="15">
        <v>26.39224468147799</v>
      </c>
      <c r="J46" s="15">
        <v>30.906351995982927</v>
      </c>
      <c r="K46" s="15">
        <v>10.545757864632984</v>
      </c>
      <c r="L46" s="15">
        <v>24.805406816666874</v>
      </c>
    </row>
    <row r="47" spans="1:12" s="73" customFormat="1" ht="12" customHeight="1">
      <c r="A47" s="20" t="s">
        <v>24</v>
      </c>
      <c r="B47" s="22" t="s">
        <v>41</v>
      </c>
      <c r="C47" s="21" t="s">
        <v>51</v>
      </c>
      <c r="D47" s="15">
        <v>41.944444444444443</v>
      </c>
      <c r="E47" s="15">
        <v>39.972899728997291</v>
      </c>
      <c r="F47" s="15">
        <v>58.325219084712757</v>
      </c>
      <c r="G47" s="15">
        <v>38.567493112947659</v>
      </c>
      <c r="H47" s="15">
        <v>37.627118644067799</v>
      </c>
      <c r="I47" s="15">
        <v>12.727272727272727</v>
      </c>
      <c r="J47" s="15">
        <v>70</v>
      </c>
      <c r="K47" s="15">
        <v>100</v>
      </c>
      <c r="L47" s="15">
        <v>43.751433157532674</v>
      </c>
    </row>
    <row r="48" spans="1:12" s="73" customFormat="1" ht="12" customHeight="1">
      <c r="A48" s="20" t="s">
        <v>24</v>
      </c>
      <c r="B48" s="22" t="s">
        <v>41</v>
      </c>
      <c r="C48" s="21" t="s">
        <v>170</v>
      </c>
      <c r="D48" s="15">
        <v>11.935256338864757</v>
      </c>
      <c r="E48" s="15">
        <v>10.872759330002939</v>
      </c>
      <c r="F48" s="15">
        <v>10.495626822157435</v>
      </c>
      <c r="G48" s="15">
        <v>7.4786157105862046</v>
      </c>
      <c r="H48" s="15">
        <v>13.369217340704104</v>
      </c>
      <c r="I48" s="15">
        <v>13.78698224852071</v>
      </c>
      <c r="J48" s="15">
        <v>19.077901430842608</v>
      </c>
      <c r="K48" s="15">
        <v>16.252390057361378</v>
      </c>
      <c r="L48" s="15">
        <v>11.09576377182011</v>
      </c>
    </row>
    <row r="49" spans="1:12" s="73" customFormat="1" ht="12" customHeight="1">
      <c r="A49" s="20" t="s">
        <v>24</v>
      </c>
      <c r="B49" s="22" t="s">
        <v>41</v>
      </c>
      <c r="C49" s="49" t="s">
        <v>122</v>
      </c>
      <c r="D49" s="15">
        <v>26.832046643285118</v>
      </c>
      <c r="E49" s="15">
        <v>23.245038125232419</v>
      </c>
      <c r="F49" s="15">
        <v>20.301508005605555</v>
      </c>
      <c r="G49" s="15">
        <v>18.727775981897526</v>
      </c>
      <c r="H49" s="15">
        <v>26.082252383299469</v>
      </c>
      <c r="I49" s="15">
        <v>25.754099278079355</v>
      </c>
      <c r="J49" s="15">
        <v>29.698974157744267</v>
      </c>
      <c r="K49" s="15">
        <v>10.900527083099696</v>
      </c>
      <c r="L49" s="15">
        <v>23.773916348278252</v>
      </c>
    </row>
    <row r="50" spans="1:12" s="73" customFormat="1" ht="12" customHeight="1">
      <c r="A50" s="20" t="s">
        <v>24</v>
      </c>
      <c r="B50" s="22" t="s">
        <v>1</v>
      </c>
      <c r="C50" s="21" t="s">
        <v>1</v>
      </c>
      <c r="D50" s="11" t="s">
        <v>1</v>
      </c>
      <c r="E50" s="11" t="s">
        <v>1</v>
      </c>
      <c r="F50" s="11" t="s">
        <v>1</v>
      </c>
      <c r="G50" s="11" t="s">
        <v>1</v>
      </c>
      <c r="H50" s="11" t="s">
        <v>1</v>
      </c>
      <c r="I50" s="11" t="s">
        <v>1</v>
      </c>
      <c r="J50" s="11" t="s">
        <v>1</v>
      </c>
      <c r="K50" s="11" t="s">
        <v>1</v>
      </c>
      <c r="L50" s="11" t="s">
        <v>1</v>
      </c>
    </row>
    <row r="51" spans="1:12" s="73" customFormat="1" ht="12" customHeight="1">
      <c r="A51" s="20" t="s">
        <v>24</v>
      </c>
      <c r="B51" s="22" t="s">
        <v>42</v>
      </c>
      <c r="C51" s="21" t="s">
        <v>40</v>
      </c>
      <c r="D51" s="15">
        <v>0.77894646705390402</v>
      </c>
      <c r="E51" s="15">
        <v>1.0605099581377648</v>
      </c>
      <c r="F51" s="15">
        <v>0.8928526717977735</v>
      </c>
      <c r="G51" s="15">
        <v>1.0908749310130224</v>
      </c>
      <c r="H51" s="15">
        <v>0.82221696003367795</v>
      </c>
      <c r="I51" s="15">
        <v>1.0902233484589545</v>
      </c>
      <c r="J51" s="15">
        <v>0.53351744915892541</v>
      </c>
      <c r="K51" s="15">
        <v>0.52430886558627265</v>
      </c>
      <c r="L51" s="15">
        <v>0.9077667999498874</v>
      </c>
    </row>
    <row r="52" spans="1:12" s="73" customFormat="1" ht="12" customHeight="1">
      <c r="A52" s="20" t="s">
        <v>24</v>
      </c>
      <c r="B52" s="22" t="s">
        <v>42</v>
      </c>
      <c r="C52" s="21" t="s">
        <v>51</v>
      </c>
      <c r="D52" s="15">
        <v>5.0925925925925926</v>
      </c>
      <c r="E52" s="15">
        <v>6.7750677506775059</v>
      </c>
      <c r="F52" s="15">
        <v>4.3816942551119764</v>
      </c>
      <c r="G52" s="15">
        <v>4.2240587695133147</v>
      </c>
      <c r="H52" s="15">
        <v>5.0847457627118651</v>
      </c>
      <c r="I52" s="15">
        <v>13.636363636363635</v>
      </c>
      <c r="J52" s="15">
        <v>0</v>
      </c>
      <c r="K52" s="15">
        <v>0</v>
      </c>
      <c r="L52" s="15">
        <v>5.1822976381563866</v>
      </c>
    </row>
    <row r="53" spans="1:12" s="73" customFormat="1" ht="12" customHeight="1">
      <c r="A53" s="20" t="s">
        <v>24</v>
      </c>
      <c r="B53" s="22" t="s">
        <v>42</v>
      </c>
      <c r="C53" s="21" t="s">
        <v>170</v>
      </c>
      <c r="D53" s="15">
        <v>1.161970523814827</v>
      </c>
      <c r="E53" s="15">
        <v>1.4288862768145754</v>
      </c>
      <c r="F53" s="15">
        <v>2.3821375239991465</v>
      </c>
      <c r="G53" s="15">
        <v>1.2634387506866513</v>
      </c>
      <c r="H53" s="15">
        <v>1.4402094850160023</v>
      </c>
      <c r="I53" s="15">
        <v>1.8934911242603552</v>
      </c>
      <c r="J53" s="15">
        <v>1.2718600953895072</v>
      </c>
      <c r="K53" s="15">
        <v>2.2944550669216062</v>
      </c>
      <c r="L53" s="15">
        <v>1.4845831747240197</v>
      </c>
    </row>
    <row r="54" spans="1:12" s="73" customFormat="1" ht="12" customHeight="1">
      <c r="A54" s="20" t="s">
        <v>24</v>
      </c>
      <c r="B54" s="22" t="s">
        <v>42</v>
      </c>
      <c r="C54" s="49" t="s">
        <v>122</v>
      </c>
      <c r="D54" s="15">
        <v>0.81853045107714595</v>
      </c>
      <c r="E54" s="15">
        <v>1.1073923789026119</v>
      </c>
      <c r="F54" s="15">
        <v>1.0070441879629588</v>
      </c>
      <c r="G54" s="15">
        <v>1.1475674802004203</v>
      </c>
      <c r="H54" s="15">
        <v>0.88840267843189114</v>
      </c>
      <c r="I54" s="15">
        <v>1.1668252280485756</v>
      </c>
      <c r="J54" s="15">
        <v>0.611020797129884</v>
      </c>
      <c r="K54" s="15">
        <v>0.62801390602220475</v>
      </c>
      <c r="L54" s="15">
        <v>0.97053371034958658</v>
      </c>
    </row>
    <row r="55" spans="1:12" s="73" customFormat="1" ht="12" customHeight="1">
      <c r="A55" s="20" t="s">
        <v>24</v>
      </c>
      <c r="B55" s="22" t="s">
        <v>1</v>
      </c>
      <c r="C55" s="21" t="s">
        <v>1</v>
      </c>
      <c r="D55" s="11" t="s">
        <v>1</v>
      </c>
      <c r="E55" s="11" t="s">
        <v>1</v>
      </c>
      <c r="F55" s="11" t="s">
        <v>1</v>
      </c>
      <c r="G55" s="11" t="s">
        <v>1</v>
      </c>
      <c r="H55" s="11" t="s">
        <v>1</v>
      </c>
      <c r="I55" s="11" t="s">
        <v>1</v>
      </c>
      <c r="J55" s="11" t="s">
        <v>1</v>
      </c>
      <c r="K55" s="11" t="s">
        <v>1</v>
      </c>
      <c r="L55" s="11" t="s">
        <v>1</v>
      </c>
    </row>
    <row r="56" spans="1:12" s="73" customFormat="1" ht="12" customHeight="1">
      <c r="A56" s="20" t="s">
        <v>24</v>
      </c>
      <c r="B56" s="22" t="s">
        <v>43</v>
      </c>
      <c r="C56" s="21" t="s">
        <v>40</v>
      </c>
      <c r="D56" s="15">
        <v>63.637557264981659</v>
      </c>
      <c r="E56" s="15">
        <v>69.629763867998037</v>
      </c>
      <c r="F56" s="15">
        <v>71.770732659979871</v>
      </c>
      <c r="G56" s="15">
        <v>72.448656074963893</v>
      </c>
      <c r="H56" s="15">
        <v>63.292288262688459</v>
      </c>
      <c r="I56" s="15">
        <v>69.397135953798113</v>
      </c>
      <c r="J56" s="15">
        <v>65.409239266884256</v>
      </c>
      <c r="K56" s="15">
        <v>85.96282173498571</v>
      </c>
      <c r="L56" s="15">
        <v>67.864844884917702</v>
      </c>
    </row>
    <row r="57" spans="1:12" s="73" customFormat="1" ht="12" customHeight="1">
      <c r="A57" s="20" t="s">
        <v>24</v>
      </c>
      <c r="B57" s="22" t="s">
        <v>43</v>
      </c>
      <c r="C57" s="21" t="s">
        <v>51</v>
      </c>
      <c r="D57" s="15">
        <v>24.814814814814813</v>
      </c>
      <c r="E57" s="15">
        <v>35.636856368563684</v>
      </c>
      <c r="F57" s="15">
        <v>13.14508276533593</v>
      </c>
      <c r="G57" s="15">
        <v>23.324150596877868</v>
      </c>
      <c r="H57" s="15">
        <v>13.559322033898304</v>
      </c>
      <c r="I57" s="15">
        <v>47.272727272727273</v>
      </c>
      <c r="J57" s="15">
        <v>30</v>
      </c>
      <c r="K57" s="15">
        <v>0</v>
      </c>
      <c r="L57" s="15">
        <v>23.343269892226555</v>
      </c>
    </row>
    <row r="58" spans="1:12" s="73" customFormat="1" ht="12" customHeight="1">
      <c r="A58" s="20" t="s">
        <v>24</v>
      </c>
      <c r="B58" s="22" t="s">
        <v>43</v>
      </c>
      <c r="C58" s="21" t="s">
        <v>170</v>
      </c>
      <c r="D58" s="15">
        <v>81.813119501058026</v>
      </c>
      <c r="E58" s="15">
        <v>83.30517190714076</v>
      </c>
      <c r="F58" s="15">
        <v>81.234444997511204</v>
      </c>
      <c r="G58" s="15">
        <v>84.383583143686721</v>
      </c>
      <c r="H58" s="15">
        <v>76.331102705848124</v>
      </c>
      <c r="I58" s="15">
        <v>78.57988165680473</v>
      </c>
      <c r="J58" s="15">
        <v>73.820879703232649</v>
      </c>
      <c r="K58" s="15">
        <v>76.48183556405354</v>
      </c>
      <c r="L58" s="15">
        <v>81.860895100331717</v>
      </c>
    </row>
    <row r="59" spans="1:12" s="73" customFormat="1" ht="12" customHeight="1">
      <c r="A59" s="20" t="s">
        <v>24</v>
      </c>
      <c r="B59" s="22" t="s">
        <v>43</v>
      </c>
      <c r="C59" s="49" t="s">
        <v>122</v>
      </c>
      <c r="D59" s="15">
        <v>64.820898559840998</v>
      </c>
      <c r="E59" s="15">
        <v>70.772410297926385</v>
      </c>
      <c r="F59" s="15">
        <v>72.110043903960658</v>
      </c>
      <c r="G59" s="15">
        <v>73.446339098108936</v>
      </c>
      <c r="H59" s="15">
        <v>64.193404902444001</v>
      </c>
      <c r="I59" s="15">
        <v>69.763277183949853</v>
      </c>
      <c r="J59" s="15">
        <v>66.264925163966595</v>
      </c>
      <c r="K59" s="15">
        <v>85.387462150947627</v>
      </c>
      <c r="L59" s="15">
        <v>68.821724963198889</v>
      </c>
    </row>
    <row r="60" spans="1:12" s="73" customFormat="1" ht="12" customHeight="1">
      <c r="A60" s="20" t="s">
        <v>24</v>
      </c>
      <c r="B60" s="22" t="s">
        <v>1</v>
      </c>
      <c r="C60" s="21" t="s">
        <v>1</v>
      </c>
      <c r="D60" s="11" t="s">
        <v>1</v>
      </c>
      <c r="E60" s="11" t="s">
        <v>1</v>
      </c>
      <c r="F60" s="11" t="s">
        <v>1</v>
      </c>
      <c r="G60" s="11" t="s">
        <v>1</v>
      </c>
      <c r="H60" s="11" t="s">
        <v>1</v>
      </c>
      <c r="I60" s="11" t="s">
        <v>1</v>
      </c>
      <c r="J60" s="11" t="s">
        <v>1</v>
      </c>
      <c r="K60" s="11" t="s">
        <v>1</v>
      </c>
      <c r="L60" s="11" t="s">
        <v>1</v>
      </c>
    </row>
    <row r="61" spans="1:12" s="73" customFormat="1" ht="12" customHeight="1">
      <c r="A61" s="20" t="s">
        <v>24</v>
      </c>
      <c r="B61" s="22" t="s">
        <v>44</v>
      </c>
      <c r="C61" s="21" t="s">
        <v>40</v>
      </c>
      <c r="D61" s="15">
        <v>0.68760792932680648</v>
      </c>
      <c r="E61" s="15">
        <v>0.60383102879614359</v>
      </c>
      <c r="F61" s="15">
        <v>1.3345218005277997</v>
      </c>
      <c r="G61" s="15">
        <v>1.8635290802127735</v>
      </c>
      <c r="H61" s="15">
        <v>2.008840476754282</v>
      </c>
      <c r="I61" s="15">
        <v>0.40073074429842653</v>
      </c>
      <c r="J61" s="15">
        <v>0.33894049711272911</v>
      </c>
      <c r="K61" s="15">
        <v>0.17874165872259296</v>
      </c>
      <c r="L61" s="15">
        <v>0.9620874428461722</v>
      </c>
    </row>
    <row r="62" spans="1:12" s="73" customFormat="1" ht="12" customHeight="1">
      <c r="A62" s="20" t="s">
        <v>24</v>
      </c>
      <c r="B62" s="22" t="s">
        <v>44</v>
      </c>
      <c r="C62" s="21" t="s">
        <v>51</v>
      </c>
      <c r="D62" s="15">
        <v>11.111111111111111</v>
      </c>
      <c r="E62" s="15">
        <v>7.3170731707317067</v>
      </c>
      <c r="F62" s="15">
        <v>13.437195715676728</v>
      </c>
      <c r="G62" s="15">
        <v>16.712580348943984</v>
      </c>
      <c r="H62" s="15">
        <v>35.593220338983052</v>
      </c>
      <c r="I62" s="15">
        <v>16.363636363636363</v>
      </c>
      <c r="J62" s="15">
        <v>0</v>
      </c>
      <c r="K62" s="15">
        <v>0</v>
      </c>
      <c r="L62" s="15">
        <v>14.148131162577391</v>
      </c>
    </row>
    <row r="63" spans="1:12" s="73" customFormat="1" ht="12" customHeight="1">
      <c r="A63" s="20" t="s">
        <v>24</v>
      </c>
      <c r="B63" s="22" t="s">
        <v>44</v>
      </c>
      <c r="C63" s="21" t="s">
        <v>170</v>
      </c>
      <c r="D63" s="15">
        <v>0.4120726138768237</v>
      </c>
      <c r="E63" s="15">
        <v>0.50690567146635324</v>
      </c>
      <c r="F63" s="15">
        <v>1.841712294673967</v>
      </c>
      <c r="G63" s="15">
        <v>2.3856234795574043</v>
      </c>
      <c r="H63" s="15">
        <v>2.5458248472505094</v>
      </c>
      <c r="I63" s="15">
        <v>0.5325443786982248</v>
      </c>
      <c r="J63" s="15">
        <v>0.63593004769475359</v>
      </c>
      <c r="K63" s="15">
        <v>0.19120458891013384</v>
      </c>
      <c r="L63" s="15">
        <v>1.0973951819022241</v>
      </c>
    </row>
    <row r="64" spans="1:12" s="73" customFormat="1" ht="12" customHeight="1">
      <c r="A64" s="20" t="s">
        <v>24</v>
      </c>
      <c r="B64" s="22" t="s">
        <v>44</v>
      </c>
      <c r="C64" s="49" t="s">
        <v>122</v>
      </c>
      <c r="D64" s="15">
        <v>0.69748203435343503</v>
      </c>
      <c r="E64" s="15">
        <v>0.61145172065410192</v>
      </c>
      <c r="F64" s="15">
        <v>1.4255983835148309</v>
      </c>
      <c r="G64" s="15">
        <v>2.0941086148375625</v>
      </c>
      <c r="H64" s="15">
        <v>2.1723188632292656</v>
      </c>
      <c r="I64" s="15">
        <v>0.45609715149140972</v>
      </c>
      <c r="J64" s="15">
        <v>0.369975895509838</v>
      </c>
      <c r="K64" s="15">
        <v>0.1794325445777728</v>
      </c>
      <c r="L64" s="15">
        <v>1.0233381700934105</v>
      </c>
    </row>
    <row r="65" spans="1:12" s="73" customFormat="1" ht="12" customHeight="1">
      <c r="A65" s="20" t="s">
        <v>24</v>
      </c>
      <c r="B65" s="22" t="s">
        <v>1</v>
      </c>
      <c r="C65" s="21" t="s">
        <v>1</v>
      </c>
      <c r="D65" s="11" t="s">
        <v>1</v>
      </c>
      <c r="E65" s="11" t="s">
        <v>1</v>
      </c>
      <c r="F65" s="11" t="s">
        <v>1</v>
      </c>
      <c r="G65" s="11" t="s">
        <v>1</v>
      </c>
      <c r="H65" s="11" t="s">
        <v>1</v>
      </c>
      <c r="I65" s="11" t="s">
        <v>1</v>
      </c>
      <c r="J65" s="11" t="s">
        <v>1</v>
      </c>
      <c r="K65" s="11" t="s">
        <v>1</v>
      </c>
      <c r="L65" s="11" t="s">
        <v>1</v>
      </c>
    </row>
    <row r="66" spans="1:12" s="73" customFormat="1" ht="12" customHeight="1">
      <c r="A66" s="20" t="s">
        <v>24</v>
      </c>
      <c r="B66" s="22" t="s">
        <v>45</v>
      </c>
      <c r="C66" s="21" t="s">
        <v>40</v>
      </c>
      <c r="D66" s="15">
        <v>6.2555481025845943</v>
      </c>
      <c r="E66" s="15">
        <v>3.714684402239901</v>
      </c>
      <c r="F66" s="15">
        <v>4.2289067937925955</v>
      </c>
      <c r="G66" s="15">
        <v>3.520390789211024</v>
      </c>
      <c r="H66" s="15">
        <v>5.7318388717867759</v>
      </c>
      <c r="I66" s="15">
        <v>1.7561435558960459</v>
      </c>
      <c r="J66" s="15">
        <v>2.1340697966357016</v>
      </c>
      <c r="K66" s="15">
        <v>2.3474737845567204</v>
      </c>
      <c r="L66" s="15">
        <v>4.6955796576843154</v>
      </c>
    </row>
    <row r="67" spans="1:12" s="73" customFormat="1" ht="12" customHeight="1">
      <c r="A67" s="20" t="s">
        <v>24</v>
      </c>
      <c r="B67" s="22" t="s">
        <v>45</v>
      </c>
      <c r="C67" s="21" t="s">
        <v>51</v>
      </c>
      <c r="D67" s="15">
        <v>14.074074074074074</v>
      </c>
      <c r="E67" s="15">
        <v>8.8075880758807585</v>
      </c>
      <c r="F67" s="15">
        <v>8.9581304771178196</v>
      </c>
      <c r="G67" s="15">
        <v>12.121212121212121</v>
      </c>
      <c r="H67" s="15">
        <v>4.406779661016949</v>
      </c>
      <c r="I67" s="15">
        <v>10</v>
      </c>
      <c r="J67" s="15">
        <v>0</v>
      </c>
      <c r="K67" s="15">
        <v>0</v>
      </c>
      <c r="L67" s="15">
        <v>10.662692043109379</v>
      </c>
    </row>
    <row r="68" spans="1:12" s="73" customFormat="1" ht="12" customHeight="1">
      <c r="A68" s="20" t="s">
        <v>24</v>
      </c>
      <c r="B68" s="22" t="s">
        <v>45</v>
      </c>
      <c r="C68" s="21" t="s">
        <v>170</v>
      </c>
      <c r="D68" s="15">
        <v>3.942532576010692</v>
      </c>
      <c r="E68" s="15">
        <v>3.1736702909197763</v>
      </c>
      <c r="F68" s="15">
        <v>2.8798976036407598</v>
      </c>
      <c r="G68" s="15">
        <v>3.3900965235815739</v>
      </c>
      <c r="H68" s="15">
        <v>5.4116962467267964</v>
      </c>
      <c r="I68" s="15">
        <v>3.9053254437869818</v>
      </c>
      <c r="J68" s="15">
        <v>3.5506094329623741</v>
      </c>
      <c r="K68" s="15">
        <v>3.8240917782026771</v>
      </c>
      <c r="L68" s="15">
        <v>3.5760508999945624</v>
      </c>
    </row>
    <row r="69" spans="1:12" s="73" customFormat="1" ht="12" customHeight="1">
      <c r="A69" s="20" t="s">
        <v>24</v>
      </c>
      <c r="B69" s="22" t="s">
        <v>45</v>
      </c>
      <c r="C69" s="49" t="s">
        <v>122</v>
      </c>
      <c r="D69" s="15">
        <v>6.1129450445474038</v>
      </c>
      <c r="E69" s="15">
        <v>3.6785830643011579</v>
      </c>
      <c r="F69" s="15">
        <v>4.1631942342879222</v>
      </c>
      <c r="G69" s="15">
        <v>3.5982705673185711</v>
      </c>
      <c r="H69" s="15">
        <v>5.700684033997331</v>
      </c>
      <c r="I69" s="15">
        <v>1.8831495886731209</v>
      </c>
      <c r="J69" s="15">
        <v>2.2815180223106677</v>
      </c>
      <c r="K69" s="15">
        <v>2.4335538858360435</v>
      </c>
      <c r="L69" s="15">
        <v>4.6282277054404357</v>
      </c>
    </row>
    <row r="70" spans="1:12" s="73" customFormat="1" ht="12" customHeight="1">
      <c r="A70" s="20" t="s">
        <v>24</v>
      </c>
      <c r="B70" s="22" t="s">
        <v>1</v>
      </c>
      <c r="C70" s="21" t="s">
        <v>1</v>
      </c>
      <c r="D70" s="11" t="s">
        <v>1</v>
      </c>
      <c r="E70" s="11" t="s">
        <v>1</v>
      </c>
      <c r="F70" s="11" t="s">
        <v>1</v>
      </c>
      <c r="G70" s="11" t="s">
        <v>1</v>
      </c>
      <c r="H70" s="11" t="s">
        <v>1</v>
      </c>
      <c r="I70" s="11" t="s">
        <v>1</v>
      </c>
      <c r="J70" s="11" t="s">
        <v>1</v>
      </c>
      <c r="K70" s="11" t="s">
        <v>1</v>
      </c>
      <c r="L70" s="11" t="s">
        <v>1</v>
      </c>
    </row>
    <row r="71" spans="1:12" s="73" customFormat="1" ht="12" customHeight="1">
      <c r="A71" s="20" t="s">
        <v>24</v>
      </c>
      <c r="B71" s="22" t="s">
        <v>46</v>
      </c>
      <c r="C71" s="21" t="s">
        <v>40</v>
      </c>
      <c r="D71" s="15">
        <v>0.69845438068189925</v>
      </c>
      <c r="E71" s="15">
        <v>0.5603377974302749</v>
      </c>
      <c r="F71" s="15">
        <v>0.96996950379825442</v>
      </c>
      <c r="G71" s="15">
        <v>0.87363934195230208</v>
      </c>
      <c r="H71" s="15">
        <v>0.93798510800641977</v>
      </c>
      <c r="I71" s="15">
        <v>0.96352171607048154</v>
      </c>
      <c r="J71" s="15">
        <v>0.67160431835300027</v>
      </c>
      <c r="K71" s="15">
        <v>0.41706387035271686</v>
      </c>
      <c r="L71" s="15">
        <v>0.75130804681903862</v>
      </c>
    </row>
    <row r="72" spans="1:12" s="73" customFormat="1" ht="12" customHeight="1">
      <c r="A72" s="20" t="s">
        <v>24</v>
      </c>
      <c r="B72" s="22" t="s">
        <v>46</v>
      </c>
      <c r="C72" s="21" t="s">
        <v>51</v>
      </c>
      <c r="D72" s="15">
        <v>2.9629629629629632</v>
      </c>
      <c r="E72" s="15">
        <v>1.4905149051490514</v>
      </c>
      <c r="F72" s="15">
        <v>1.6553067185978578</v>
      </c>
      <c r="G72" s="15">
        <v>5.0505050505050502</v>
      </c>
      <c r="H72" s="15">
        <v>3.7288135593220342</v>
      </c>
      <c r="I72" s="15">
        <v>0</v>
      </c>
      <c r="J72" s="15">
        <v>0</v>
      </c>
      <c r="K72" s="15">
        <v>0</v>
      </c>
      <c r="L72" s="15">
        <v>2.8892455858747992</v>
      </c>
    </row>
    <row r="73" spans="1:12" s="73" customFormat="1" ht="12" customHeight="1">
      <c r="A73" s="20" t="s">
        <v>24</v>
      </c>
      <c r="B73" s="22" t="s">
        <v>46</v>
      </c>
      <c r="C73" s="21" t="s">
        <v>170</v>
      </c>
      <c r="D73" s="15">
        <v>0.71648661692096371</v>
      </c>
      <c r="E73" s="15">
        <v>0.57669703203056122</v>
      </c>
      <c r="F73" s="15">
        <v>1.1519590414563039</v>
      </c>
      <c r="G73" s="15">
        <v>1.0123204896806091</v>
      </c>
      <c r="H73" s="15">
        <v>0.90194937445446599</v>
      </c>
      <c r="I73" s="15">
        <v>1.1242603550295858</v>
      </c>
      <c r="J73" s="15">
        <v>1.5898251192368837</v>
      </c>
      <c r="K73" s="15">
        <v>0.95602294455066927</v>
      </c>
      <c r="L73" s="15">
        <v>0.82331828810702046</v>
      </c>
    </row>
    <row r="74" spans="1:12" s="73" customFormat="1" ht="12" customHeight="1">
      <c r="A74" s="20" t="s">
        <v>24</v>
      </c>
      <c r="B74" s="22" t="s">
        <v>46</v>
      </c>
      <c r="C74" s="49" t="s">
        <v>122</v>
      </c>
      <c r="D74" s="15">
        <v>0.70620386350601672</v>
      </c>
      <c r="E74" s="15">
        <v>0.56406256684667966</v>
      </c>
      <c r="F74" s="15">
        <v>0.98516204425779952</v>
      </c>
      <c r="G74" s="15">
        <v>0.93744949086794893</v>
      </c>
      <c r="H74" s="15">
        <v>0.94490460791267439</v>
      </c>
      <c r="I74" s="15">
        <v>0.96815714365661198</v>
      </c>
      <c r="J74" s="15">
        <v>0.76798026795223939</v>
      </c>
      <c r="K74" s="15">
        <v>0.448581361444432</v>
      </c>
      <c r="L74" s="15">
        <v>0.76527060315303053</v>
      </c>
    </row>
    <row r="75" spans="1:12" s="73" customFormat="1" ht="12" customHeight="1">
      <c r="A75" s="20" t="s">
        <v>24</v>
      </c>
      <c r="B75" s="22" t="s">
        <v>1</v>
      </c>
      <c r="C75" s="21" t="s">
        <v>1</v>
      </c>
      <c r="D75" s="11" t="s">
        <v>1</v>
      </c>
      <c r="E75" s="11" t="s">
        <v>1</v>
      </c>
      <c r="F75" s="11" t="s">
        <v>1</v>
      </c>
      <c r="G75" s="11" t="s">
        <v>1</v>
      </c>
      <c r="H75" s="11" t="s">
        <v>1</v>
      </c>
      <c r="I75" s="11" t="s">
        <v>1</v>
      </c>
      <c r="J75" s="11" t="s">
        <v>1</v>
      </c>
      <c r="K75" s="11" t="s">
        <v>1</v>
      </c>
      <c r="L75" s="11" t="s">
        <v>1</v>
      </c>
    </row>
    <row r="76" spans="1:12" s="73" customFormat="1" ht="12" customHeight="1">
      <c r="A76" s="20" t="s">
        <v>24</v>
      </c>
      <c r="B76" s="22" t="s">
        <v>47</v>
      </c>
      <c r="C76" s="21" t="s">
        <v>40</v>
      </c>
      <c r="D76" s="15" t="s">
        <v>54</v>
      </c>
      <c r="E76" s="15" t="s">
        <v>54</v>
      </c>
      <c r="F76" s="15" t="s">
        <v>54</v>
      </c>
      <c r="G76" s="15" t="s">
        <v>54</v>
      </c>
      <c r="H76" s="15" t="s">
        <v>54</v>
      </c>
      <c r="I76" s="15">
        <v>0</v>
      </c>
      <c r="J76" s="15">
        <v>0</v>
      </c>
      <c r="K76" s="15" t="s">
        <v>54</v>
      </c>
      <c r="L76" s="15" t="s">
        <v>54</v>
      </c>
    </row>
    <row r="77" spans="1:12" s="73" customFormat="1" ht="12" customHeight="1">
      <c r="A77" s="20" t="s">
        <v>24</v>
      </c>
      <c r="B77" s="22" t="s">
        <v>47</v>
      </c>
      <c r="C77" s="21" t="s">
        <v>51</v>
      </c>
      <c r="D77" s="15">
        <v>0</v>
      </c>
      <c r="E77" s="15">
        <v>0</v>
      </c>
      <c r="F77" s="15">
        <v>9.7370983446932818E-2</v>
      </c>
      <c r="G77" s="15">
        <v>0</v>
      </c>
      <c r="H77" s="15">
        <v>0</v>
      </c>
      <c r="I77" s="15">
        <v>0</v>
      </c>
      <c r="J77" s="15">
        <v>0</v>
      </c>
      <c r="K77" s="15">
        <v>0</v>
      </c>
      <c r="L77" s="15" t="s">
        <v>54</v>
      </c>
    </row>
    <row r="78" spans="1:12" s="73" customFormat="1" ht="12" customHeight="1">
      <c r="A78" s="20" t="s">
        <v>24</v>
      </c>
      <c r="B78" s="22" t="s">
        <v>47</v>
      </c>
      <c r="C78" s="21" t="s">
        <v>170</v>
      </c>
      <c r="D78" s="15" t="s">
        <v>54</v>
      </c>
      <c r="E78" s="15">
        <v>0.13590949162503674</v>
      </c>
      <c r="F78" s="15" t="s">
        <v>54</v>
      </c>
      <c r="G78" s="15">
        <v>7.8474456564388298E-2</v>
      </c>
      <c r="H78" s="15">
        <v>0</v>
      </c>
      <c r="I78" s="15">
        <v>0.17751479289940827</v>
      </c>
      <c r="J78" s="15">
        <v>0</v>
      </c>
      <c r="K78" s="15">
        <v>0</v>
      </c>
      <c r="L78" s="15">
        <v>6.1993583120343684E-2</v>
      </c>
    </row>
    <row r="79" spans="1:12" s="73" customFormat="1" ht="12" customHeight="1">
      <c r="A79" s="20" t="s">
        <v>24</v>
      </c>
      <c r="B79" s="22" t="s">
        <v>47</v>
      </c>
      <c r="C79" s="49" t="s">
        <v>122</v>
      </c>
      <c r="D79" s="15" t="s">
        <v>54</v>
      </c>
      <c r="E79" s="15" t="s">
        <v>54</v>
      </c>
      <c r="F79" s="15" t="s">
        <v>54</v>
      </c>
      <c r="G79" s="15" t="s">
        <v>54</v>
      </c>
      <c r="H79" s="15" t="s">
        <v>54</v>
      </c>
      <c r="I79" s="15" t="s">
        <v>54</v>
      </c>
      <c r="J79" s="15">
        <v>0</v>
      </c>
      <c r="K79" s="15" t="s">
        <v>54</v>
      </c>
      <c r="L79" s="15" t="s">
        <v>54</v>
      </c>
    </row>
    <row r="80" spans="1:12" s="73" customFormat="1" ht="12" customHeight="1">
      <c r="A80" s="20" t="s">
        <v>24</v>
      </c>
      <c r="B80" s="22" t="s">
        <v>1</v>
      </c>
      <c r="C80" s="21" t="s">
        <v>1</v>
      </c>
      <c r="D80" s="11" t="s">
        <v>1</v>
      </c>
      <c r="E80" s="11" t="s">
        <v>1</v>
      </c>
      <c r="F80" s="11" t="s">
        <v>1</v>
      </c>
      <c r="G80" s="11" t="s">
        <v>1</v>
      </c>
      <c r="H80" s="11" t="s">
        <v>1</v>
      </c>
      <c r="I80" s="11" t="s">
        <v>1</v>
      </c>
      <c r="J80" s="11" t="s">
        <v>1</v>
      </c>
      <c r="K80" s="11" t="s">
        <v>1</v>
      </c>
      <c r="L80" s="11" t="s">
        <v>1</v>
      </c>
    </row>
    <row r="81" spans="1:12" s="73" customFormat="1" ht="12" customHeight="1">
      <c r="A81" s="20" t="s">
        <v>24</v>
      </c>
      <c r="B81" s="22" t="s">
        <v>30</v>
      </c>
      <c r="C81" s="49" t="s">
        <v>40</v>
      </c>
      <c r="D81" s="53">
        <v>100</v>
      </c>
      <c r="E81" s="53">
        <v>100</v>
      </c>
      <c r="F81" s="53">
        <v>100</v>
      </c>
      <c r="G81" s="53">
        <v>100</v>
      </c>
      <c r="H81" s="53">
        <v>100</v>
      </c>
      <c r="I81" s="53">
        <v>100</v>
      </c>
      <c r="J81" s="53">
        <v>100</v>
      </c>
      <c r="K81" s="53">
        <v>100</v>
      </c>
      <c r="L81" s="53">
        <v>100</v>
      </c>
    </row>
    <row r="82" spans="1:12" s="73" customFormat="1" ht="12" customHeight="1">
      <c r="A82" s="20" t="s">
        <v>24</v>
      </c>
      <c r="B82" s="22" t="s">
        <v>30</v>
      </c>
      <c r="C82" s="49" t="s">
        <v>51</v>
      </c>
      <c r="D82" s="53">
        <v>100</v>
      </c>
      <c r="E82" s="53">
        <v>100</v>
      </c>
      <c r="F82" s="53">
        <v>100</v>
      </c>
      <c r="G82" s="53">
        <v>100</v>
      </c>
      <c r="H82" s="53">
        <v>100</v>
      </c>
      <c r="I82" s="53">
        <v>100</v>
      </c>
      <c r="J82" s="53">
        <v>100</v>
      </c>
      <c r="K82" s="53">
        <v>100</v>
      </c>
      <c r="L82" s="53">
        <v>100</v>
      </c>
    </row>
    <row r="83" spans="1:12" s="73" customFormat="1" ht="12" customHeight="1">
      <c r="A83" s="20" t="s">
        <v>24</v>
      </c>
      <c r="B83" s="22" t="s">
        <v>30</v>
      </c>
      <c r="C83" s="49" t="s">
        <v>171</v>
      </c>
      <c r="D83" s="53">
        <v>100</v>
      </c>
      <c r="E83" s="53">
        <v>100</v>
      </c>
      <c r="F83" s="53">
        <v>100</v>
      </c>
      <c r="G83" s="53">
        <v>100</v>
      </c>
      <c r="H83" s="53">
        <v>100</v>
      </c>
      <c r="I83" s="53">
        <v>100</v>
      </c>
      <c r="J83" s="53">
        <v>100</v>
      </c>
      <c r="K83" s="53">
        <v>100</v>
      </c>
      <c r="L83" s="53">
        <v>100</v>
      </c>
    </row>
    <row r="84" spans="1:12" s="73" customFormat="1" ht="12" customHeight="1">
      <c r="A84" s="20" t="s">
        <v>24</v>
      </c>
      <c r="B84" s="22" t="s">
        <v>30</v>
      </c>
      <c r="C84" s="51" t="s">
        <v>30</v>
      </c>
      <c r="D84" s="53">
        <v>100</v>
      </c>
      <c r="E84" s="53">
        <v>100</v>
      </c>
      <c r="F84" s="53">
        <v>100</v>
      </c>
      <c r="G84" s="53">
        <v>100</v>
      </c>
      <c r="H84" s="53">
        <v>100</v>
      </c>
      <c r="I84" s="53">
        <v>100</v>
      </c>
      <c r="J84" s="53">
        <v>100</v>
      </c>
      <c r="K84" s="53">
        <v>100</v>
      </c>
      <c r="L84" s="53">
        <v>100</v>
      </c>
    </row>
    <row r="85" spans="1:12" s="73" customFormat="1" ht="12" customHeight="1">
      <c r="A85" s="20"/>
      <c r="B85" s="22"/>
      <c r="C85" s="51"/>
      <c r="D85" s="24"/>
      <c r="E85" s="24"/>
      <c r="F85" s="24"/>
      <c r="G85" s="24"/>
      <c r="H85" s="24"/>
      <c r="I85" s="24"/>
      <c r="J85" s="24"/>
      <c r="K85" s="24"/>
      <c r="L85" s="24"/>
    </row>
    <row r="86" spans="1:12" ht="12" customHeight="1">
      <c r="A86" s="20" t="s">
        <v>172</v>
      </c>
      <c r="B86" s="22" t="s">
        <v>41</v>
      </c>
      <c r="C86" s="21" t="s">
        <v>40</v>
      </c>
      <c r="D86" s="103">
        <v>1236.29162</v>
      </c>
      <c r="E86" s="103">
        <v>1055.1314199999999</v>
      </c>
      <c r="F86" s="103">
        <v>836.46130000000005</v>
      </c>
      <c r="G86" s="103">
        <v>664.10672</v>
      </c>
      <c r="H86" s="103">
        <v>1195.9061799999999</v>
      </c>
      <c r="I86" s="103">
        <v>1707.14554</v>
      </c>
      <c r="J86" s="103">
        <v>1183.90948</v>
      </c>
      <c r="K86" s="103">
        <v>358.88729999999998</v>
      </c>
      <c r="L86" s="103">
        <v>1047.10769</v>
      </c>
    </row>
    <row r="87" spans="1:12" ht="12" customHeight="1">
      <c r="A87" s="20" t="s">
        <v>172</v>
      </c>
      <c r="B87" s="22" t="s">
        <v>41</v>
      </c>
      <c r="C87" s="21" t="s">
        <v>51</v>
      </c>
      <c r="D87" s="103">
        <v>5.7219300000000004</v>
      </c>
      <c r="E87" s="103">
        <v>4.6195899999999996</v>
      </c>
      <c r="F87" s="103">
        <v>12.06292</v>
      </c>
      <c r="G87" s="103">
        <v>16.249040000000001</v>
      </c>
      <c r="H87" s="103">
        <v>6.4234099999999996</v>
      </c>
      <c r="I87" s="103">
        <v>2.66831</v>
      </c>
      <c r="J87" s="103">
        <v>3.37669</v>
      </c>
      <c r="K87" s="103">
        <v>0.83987999999999996</v>
      </c>
      <c r="L87" s="103">
        <v>7.7026500000000002</v>
      </c>
    </row>
    <row r="88" spans="1:12" ht="12" customHeight="1">
      <c r="A88" s="20" t="s">
        <v>172</v>
      </c>
      <c r="B88" s="22" t="s">
        <v>41</v>
      </c>
      <c r="C88" s="21" t="s">
        <v>170</v>
      </c>
      <c r="D88" s="103">
        <v>40.623100000000001</v>
      </c>
      <c r="E88" s="103">
        <v>46.355939999999997</v>
      </c>
      <c r="F88" s="103">
        <v>29.724419999999999</v>
      </c>
      <c r="G88" s="103">
        <v>36.872979999999998</v>
      </c>
      <c r="H88" s="103">
        <v>53.189610000000002</v>
      </c>
      <c r="I88" s="103">
        <v>44.408270000000002</v>
      </c>
      <c r="J88" s="103">
        <v>86.64667</v>
      </c>
      <c r="K88" s="103">
        <v>34.389020000000002</v>
      </c>
      <c r="L88" s="103">
        <v>41.185740000000003</v>
      </c>
    </row>
    <row r="89" spans="1:12" ht="12" customHeight="1">
      <c r="A89" s="20" t="s">
        <v>172</v>
      </c>
      <c r="B89" s="22" t="s">
        <v>41</v>
      </c>
      <c r="C89" s="52" t="s">
        <v>122</v>
      </c>
      <c r="D89" s="104">
        <v>1282.6366599999999</v>
      </c>
      <c r="E89" s="104">
        <v>1106.1069500000001</v>
      </c>
      <c r="F89" s="104">
        <v>878.24864000000002</v>
      </c>
      <c r="G89" s="104">
        <v>717.22874000000002</v>
      </c>
      <c r="H89" s="104">
        <v>1255.5192</v>
      </c>
      <c r="I89" s="104">
        <v>1754.2221199999999</v>
      </c>
      <c r="J89" s="104">
        <v>1273.9328399999999</v>
      </c>
      <c r="K89" s="104">
        <v>394.11619999999999</v>
      </c>
      <c r="L89" s="104">
        <v>1095.9960799999999</v>
      </c>
    </row>
    <row r="90" spans="1:12" ht="12" customHeight="1">
      <c r="A90" s="20" t="s">
        <v>172</v>
      </c>
      <c r="B90" s="22" t="s">
        <v>49</v>
      </c>
      <c r="C90" s="21" t="s">
        <v>48</v>
      </c>
      <c r="D90" s="103" t="s">
        <v>50</v>
      </c>
      <c r="E90" s="103" t="s">
        <v>50</v>
      </c>
      <c r="F90" s="103" t="s">
        <v>50</v>
      </c>
      <c r="G90" s="103" t="s">
        <v>50</v>
      </c>
      <c r="H90" s="103" t="s">
        <v>50</v>
      </c>
      <c r="I90" s="103" t="s">
        <v>50</v>
      </c>
      <c r="J90" s="103" t="s">
        <v>50</v>
      </c>
      <c r="K90" s="103" t="s">
        <v>50</v>
      </c>
      <c r="L90" s="103" t="s">
        <v>50</v>
      </c>
    </row>
    <row r="91" spans="1:12" ht="12" customHeight="1">
      <c r="A91" s="20" t="s">
        <v>172</v>
      </c>
      <c r="B91" s="22" t="s">
        <v>42</v>
      </c>
      <c r="C91" s="21" t="s">
        <v>40</v>
      </c>
      <c r="D91" s="103">
        <v>34.477310000000003</v>
      </c>
      <c r="E91" s="103">
        <v>45.820659999999997</v>
      </c>
      <c r="F91" s="103">
        <v>35.909979999999997</v>
      </c>
      <c r="G91" s="103">
        <v>35.924550000000004</v>
      </c>
      <c r="H91" s="103">
        <v>36.168590000000002</v>
      </c>
      <c r="I91" s="103">
        <v>70.519580000000005</v>
      </c>
      <c r="J91" s="103">
        <v>20.3901</v>
      </c>
      <c r="K91" s="103">
        <v>18.014050000000001</v>
      </c>
      <c r="L91" s="103">
        <v>38.319450000000003</v>
      </c>
    </row>
    <row r="92" spans="1:12" ht="12" customHeight="1">
      <c r="A92" s="20" t="s">
        <v>172</v>
      </c>
      <c r="B92" s="22" t="s">
        <v>42</v>
      </c>
      <c r="C92" s="21" t="s">
        <v>51</v>
      </c>
      <c r="D92" s="103">
        <v>0.69466000000000006</v>
      </c>
      <c r="E92" s="103">
        <v>0.78298000000000001</v>
      </c>
      <c r="F92" s="103">
        <v>0.90634000000000003</v>
      </c>
      <c r="G92" s="103">
        <v>1.77966</v>
      </c>
      <c r="H92" s="103">
        <v>0.86802999999999997</v>
      </c>
      <c r="I92" s="103">
        <v>2.8589000000000002</v>
      </c>
      <c r="J92" s="103">
        <v>0</v>
      </c>
      <c r="K92" s="103">
        <v>0</v>
      </c>
      <c r="L92" s="103">
        <v>0.91237000000000001</v>
      </c>
    </row>
    <row r="93" spans="1:12" ht="12" customHeight="1">
      <c r="A93" s="20" t="s">
        <v>172</v>
      </c>
      <c r="B93" s="22" t="s">
        <v>42</v>
      </c>
      <c r="C93" s="21" t="s">
        <v>170</v>
      </c>
      <c r="D93" s="103">
        <v>3.9548999999999999</v>
      </c>
      <c r="E93" s="103">
        <v>6.0915100000000004</v>
      </c>
      <c r="F93" s="103">
        <v>6.7468500000000002</v>
      </c>
      <c r="G93" s="103">
        <v>6.2287999999999997</v>
      </c>
      <c r="H93" s="103">
        <v>5.7289899999999996</v>
      </c>
      <c r="I93" s="103">
        <v>6.0989899999999997</v>
      </c>
      <c r="J93" s="103">
        <v>5.7677199999999997</v>
      </c>
      <c r="K93" s="103">
        <v>4.8636900000000001</v>
      </c>
      <c r="L93" s="103">
        <v>5.5105399999999998</v>
      </c>
    </row>
    <row r="94" spans="1:12" ht="12" customHeight="1">
      <c r="A94" s="20" t="s">
        <v>172</v>
      </c>
      <c r="B94" s="22" t="s">
        <v>42</v>
      </c>
      <c r="C94" s="52" t="s">
        <v>122</v>
      </c>
      <c r="D94" s="104">
        <v>39.126869999999997</v>
      </c>
      <c r="E94" s="104">
        <v>52.695149999999998</v>
      </c>
      <c r="F94" s="104">
        <v>43.56317</v>
      </c>
      <c r="G94" s="104">
        <v>43.933010000000003</v>
      </c>
      <c r="H94" s="104">
        <v>42.765610000000002</v>
      </c>
      <c r="I94" s="104">
        <v>79.477469999999997</v>
      </c>
      <c r="J94" s="104">
        <v>26.157820000000001</v>
      </c>
      <c r="K94" s="104">
        <v>22.877749999999999</v>
      </c>
      <c r="L94" s="104">
        <v>44.742359999999998</v>
      </c>
    </row>
    <row r="95" spans="1:12" ht="12" customHeight="1">
      <c r="A95" s="20" t="s">
        <v>172</v>
      </c>
      <c r="B95" s="22" t="s">
        <v>49</v>
      </c>
      <c r="C95" s="21" t="s">
        <v>48</v>
      </c>
      <c r="D95" s="103" t="s">
        <v>50</v>
      </c>
      <c r="E95" s="103" t="s">
        <v>50</v>
      </c>
      <c r="F95" s="103" t="s">
        <v>50</v>
      </c>
      <c r="G95" s="103" t="s">
        <v>50</v>
      </c>
      <c r="H95" s="103" t="s">
        <v>50</v>
      </c>
      <c r="I95" s="103" t="s">
        <v>50</v>
      </c>
      <c r="J95" s="103" t="s">
        <v>50</v>
      </c>
      <c r="K95" s="103" t="s">
        <v>50</v>
      </c>
      <c r="L95" s="103" t="s">
        <v>50</v>
      </c>
    </row>
    <row r="96" spans="1:12" ht="12" customHeight="1">
      <c r="A96" s="20" t="s">
        <v>172</v>
      </c>
      <c r="B96" s="22" t="s">
        <v>43</v>
      </c>
      <c r="C96" s="21" t="s">
        <v>40</v>
      </c>
      <c r="D96" s="103">
        <v>2816.7940699999999</v>
      </c>
      <c r="E96" s="103">
        <v>3008.39435</v>
      </c>
      <c r="F96" s="103">
        <v>2886.6607300000001</v>
      </c>
      <c r="G96" s="103">
        <v>2387.0005700000002</v>
      </c>
      <c r="H96" s="103">
        <v>2784.1356099999998</v>
      </c>
      <c r="I96" s="103">
        <v>4488.8569500000003</v>
      </c>
      <c r="J96" s="103">
        <v>2505.6014100000002</v>
      </c>
      <c r="K96" s="103">
        <v>2923.9213199999999</v>
      </c>
      <c r="L96" s="103">
        <v>2864.7706499999999</v>
      </c>
    </row>
    <row r="97" spans="1:12" ht="12" customHeight="1">
      <c r="A97" s="20" t="s">
        <v>172</v>
      </c>
      <c r="B97" s="22" t="s">
        <v>43</v>
      </c>
      <c r="C97" s="21" t="s">
        <v>51</v>
      </c>
      <c r="D97" s="103">
        <v>3.3851100000000001</v>
      </c>
      <c r="E97" s="103">
        <v>4.1184799999999999</v>
      </c>
      <c r="F97" s="103">
        <v>2.71902</v>
      </c>
      <c r="G97" s="103">
        <v>9.8268000000000004</v>
      </c>
      <c r="H97" s="103">
        <v>2.31474</v>
      </c>
      <c r="I97" s="103">
        <v>9.9108599999999996</v>
      </c>
      <c r="J97" s="103">
        <v>1.44814</v>
      </c>
      <c r="K97" s="103">
        <v>0</v>
      </c>
      <c r="L97" s="103">
        <v>4.1096899999999996</v>
      </c>
    </row>
    <row r="98" spans="1:12" ht="12" customHeight="1">
      <c r="A98" s="20" t="s">
        <v>172</v>
      </c>
      <c r="B98" s="22" t="s">
        <v>43</v>
      </c>
      <c r="C98" s="21" t="s">
        <v>170</v>
      </c>
      <c r="D98" s="103">
        <v>278.42955999999998</v>
      </c>
      <c r="E98" s="103">
        <v>355.14648999999997</v>
      </c>
      <c r="F98" s="103">
        <v>230.09602000000001</v>
      </c>
      <c r="G98" s="103">
        <v>416.03289999999998</v>
      </c>
      <c r="H98" s="103">
        <v>303.62887000000001</v>
      </c>
      <c r="I98" s="103">
        <v>253.10810000000001</v>
      </c>
      <c r="J98" s="103">
        <v>335.03118999999998</v>
      </c>
      <c r="K98" s="103">
        <v>162.24337</v>
      </c>
      <c r="L98" s="103">
        <v>303.85485</v>
      </c>
    </row>
    <row r="99" spans="1:12" ht="12" customHeight="1">
      <c r="A99" s="20" t="s">
        <v>172</v>
      </c>
      <c r="B99" s="22" t="s">
        <v>43</v>
      </c>
      <c r="C99" s="52" t="s">
        <v>122</v>
      </c>
      <c r="D99" s="104">
        <v>3098.6087400000001</v>
      </c>
      <c r="E99" s="104">
        <v>3367.6593200000002</v>
      </c>
      <c r="F99" s="104">
        <v>3119.47577</v>
      </c>
      <c r="G99" s="104">
        <v>2812.8602799999999</v>
      </c>
      <c r="H99" s="104">
        <v>3090.0792200000001</v>
      </c>
      <c r="I99" s="104">
        <v>4751.8759200000004</v>
      </c>
      <c r="J99" s="104">
        <v>2842.0807399999999</v>
      </c>
      <c r="K99" s="104">
        <v>3086.1646900000001</v>
      </c>
      <c r="L99" s="104">
        <v>3172.7351800000001</v>
      </c>
    </row>
    <row r="100" spans="1:12" ht="12" customHeight="1">
      <c r="A100" s="20" t="s">
        <v>172</v>
      </c>
      <c r="B100" s="22" t="s">
        <v>49</v>
      </c>
      <c r="C100" s="21" t="s">
        <v>48</v>
      </c>
      <c r="D100" s="103" t="s">
        <v>50</v>
      </c>
      <c r="E100" s="103" t="s">
        <v>50</v>
      </c>
      <c r="F100" s="103" t="s">
        <v>50</v>
      </c>
      <c r="G100" s="103" t="s">
        <v>50</v>
      </c>
      <c r="H100" s="103" t="s">
        <v>50</v>
      </c>
      <c r="I100" s="103" t="s">
        <v>50</v>
      </c>
      <c r="J100" s="103" t="s">
        <v>50</v>
      </c>
      <c r="K100" s="103" t="s">
        <v>50</v>
      </c>
      <c r="L100" s="103" t="s">
        <v>50</v>
      </c>
    </row>
    <row r="101" spans="1:12" ht="12" customHeight="1">
      <c r="A101" s="20" t="s">
        <v>172</v>
      </c>
      <c r="B101" s="22" t="s">
        <v>44</v>
      </c>
      <c r="C101" s="21" t="s">
        <v>40</v>
      </c>
      <c r="D101" s="103">
        <v>30.42952</v>
      </c>
      <c r="E101" s="103">
        <v>26.08821</v>
      </c>
      <c r="F101" s="103">
        <v>53.671790000000001</v>
      </c>
      <c r="G101" s="103">
        <v>61.401290000000003</v>
      </c>
      <c r="H101" s="103">
        <v>88.373710000000003</v>
      </c>
      <c r="I101" s="103">
        <v>25.92071</v>
      </c>
      <c r="J101" s="103">
        <v>13.062430000000001</v>
      </c>
      <c r="K101" s="103">
        <v>6.0077199999999999</v>
      </c>
      <c r="L101" s="103">
        <v>40.612479999999998</v>
      </c>
    </row>
    <row r="102" spans="1:12" ht="12" customHeight="1">
      <c r="A102" s="20" t="s">
        <v>172</v>
      </c>
      <c r="B102" s="22" t="s">
        <v>44</v>
      </c>
      <c r="C102" s="21" t="s">
        <v>51</v>
      </c>
      <c r="D102" s="103">
        <v>1.5159899999999999</v>
      </c>
      <c r="E102" s="103">
        <v>0.84562000000000004</v>
      </c>
      <c r="F102" s="103">
        <v>2.7794400000000001</v>
      </c>
      <c r="G102" s="103">
        <v>7.0412499999999998</v>
      </c>
      <c r="H102" s="103">
        <v>6.0762</v>
      </c>
      <c r="I102" s="103">
        <v>3.4306800000000002</v>
      </c>
      <c r="J102" s="103">
        <v>0</v>
      </c>
      <c r="K102" s="103">
        <v>0</v>
      </c>
      <c r="L102" s="103">
        <v>2.49085</v>
      </c>
    </row>
    <row r="103" spans="1:12" ht="12" customHeight="1">
      <c r="A103" s="20" t="s">
        <v>172</v>
      </c>
      <c r="B103" s="22" t="s">
        <v>44</v>
      </c>
      <c r="C103" s="21" t="s">
        <v>170</v>
      </c>
      <c r="D103" s="103">
        <v>1.3991</v>
      </c>
      <c r="E103" s="103">
        <v>2.1610299999999998</v>
      </c>
      <c r="F103" s="103">
        <v>5.2203900000000001</v>
      </c>
      <c r="G103" s="103">
        <v>11.76121</v>
      </c>
      <c r="H103" s="103">
        <v>10.127000000000001</v>
      </c>
      <c r="I103" s="103">
        <v>1.7153400000000001</v>
      </c>
      <c r="J103" s="103">
        <v>2.89073</v>
      </c>
      <c r="K103" s="103">
        <v>0.40531</v>
      </c>
      <c r="L103" s="103">
        <v>4.0733600000000001</v>
      </c>
    </row>
    <row r="104" spans="1:12" ht="12" customHeight="1">
      <c r="A104" s="20" t="s">
        <v>172</v>
      </c>
      <c r="B104" s="22" t="s">
        <v>44</v>
      </c>
      <c r="C104" s="52" t="s">
        <v>122</v>
      </c>
      <c r="D104" s="104">
        <v>33.3446</v>
      </c>
      <c r="E104" s="104">
        <v>29.094860000000001</v>
      </c>
      <c r="F104" s="104">
        <v>61.671610000000001</v>
      </c>
      <c r="G104" s="104">
        <v>80.203749999999999</v>
      </c>
      <c r="H104" s="104">
        <v>104.57692</v>
      </c>
      <c r="I104" s="104">
        <v>31.06673</v>
      </c>
      <c r="J104" s="104">
        <v>15.95316</v>
      </c>
      <c r="K104" s="104">
        <v>6.4130200000000004</v>
      </c>
      <c r="L104" s="104">
        <v>47.176690000000001</v>
      </c>
    </row>
    <row r="105" spans="1:12" ht="12" customHeight="1">
      <c r="A105" s="20" t="s">
        <v>172</v>
      </c>
      <c r="B105" s="22" t="s">
        <v>49</v>
      </c>
      <c r="C105" s="21" t="s">
        <v>48</v>
      </c>
      <c r="D105" s="103" t="s">
        <v>50</v>
      </c>
      <c r="E105" s="103" t="s">
        <v>50</v>
      </c>
      <c r="F105" s="103" t="s">
        <v>50</v>
      </c>
      <c r="G105" s="103" t="s">
        <v>50</v>
      </c>
      <c r="H105" s="103" t="s">
        <v>50</v>
      </c>
      <c r="I105" s="103" t="s">
        <v>50</v>
      </c>
      <c r="J105" s="103" t="s">
        <v>50</v>
      </c>
      <c r="K105" s="103" t="s">
        <v>50</v>
      </c>
      <c r="L105" s="103" t="s">
        <v>50</v>
      </c>
    </row>
    <row r="106" spans="1:12" ht="12" customHeight="1">
      <c r="A106" s="20" t="s">
        <v>172</v>
      </c>
      <c r="B106" s="22" t="s">
        <v>45</v>
      </c>
      <c r="C106" s="21" t="s">
        <v>40</v>
      </c>
      <c r="D106" s="103">
        <v>276.88591000000002</v>
      </c>
      <c r="E106" s="103">
        <v>160.48887999999999</v>
      </c>
      <c r="F106" s="103">
        <v>170.0925</v>
      </c>
      <c r="G106" s="103">
        <v>115.97355</v>
      </c>
      <c r="H106" s="103">
        <v>252.14256</v>
      </c>
      <c r="I106" s="103">
        <v>113.5937</v>
      </c>
      <c r="J106" s="103">
        <v>81.774709999999999</v>
      </c>
      <c r="K106" s="103">
        <v>79.744029999999995</v>
      </c>
      <c r="L106" s="103">
        <v>198.21395000000001</v>
      </c>
    </row>
    <row r="107" spans="1:12" ht="12" customHeight="1">
      <c r="A107" s="20" t="s">
        <v>172</v>
      </c>
      <c r="B107" s="22" t="s">
        <v>45</v>
      </c>
      <c r="C107" s="21" t="s">
        <v>51</v>
      </c>
      <c r="D107" s="103">
        <v>1.91984</v>
      </c>
      <c r="E107" s="103">
        <v>1.0178799999999999</v>
      </c>
      <c r="F107" s="103">
        <v>1.8529599999999999</v>
      </c>
      <c r="G107" s="103">
        <v>5.10684</v>
      </c>
      <c r="H107" s="103">
        <v>0.75229000000000001</v>
      </c>
      <c r="I107" s="103">
        <v>2.09653</v>
      </c>
      <c r="J107" s="103">
        <v>0</v>
      </c>
      <c r="K107" s="103">
        <v>0</v>
      </c>
      <c r="L107" s="103">
        <v>1.8772200000000001</v>
      </c>
    </row>
    <row r="108" spans="1:12" ht="12" customHeight="1">
      <c r="A108" s="20" t="s">
        <v>172</v>
      </c>
      <c r="B108" s="22" t="s">
        <v>45</v>
      </c>
      <c r="C108" s="21" t="s">
        <v>170</v>
      </c>
      <c r="D108" s="103">
        <v>13.414849999999999</v>
      </c>
      <c r="E108" s="103">
        <v>13.52984</v>
      </c>
      <c r="F108" s="103">
        <v>8.1567100000000003</v>
      </c>
      <c r="G108" s="103">
        <v>16.7133</v>
      </c>
      <c r="H108" s="103">
        <v>21.52712</v>
      </c>
      <c r="I108" s="103">
        <v>12.57917</v>
      </c>
      <c r="J108" s="103">
        <v>16.157440000000001</v>
      </c>
      <c r="K108" s="103">
        <v>8.1061599999999991</v>
      </c>
      <c r="L108" s="103">
        <v>13.27374</v>
      </c>
    </row>
    <row r="109" spans="1:12" ht="12" customHeight="1">
      <c r="A109" s="20" t="s">
        <v>172</v>
      </c>
      <c r="B109" s="22" t="s">
        <v>45</v>
      </c>
      <c r="C109" s="52" t="s">
        <v>122</v>
      </c>
      <c r="D109" s="104">
        <v>292.22059000000002</v>
      </c>
      <c r="E109" s="104">
        <v>175.03658999999999</v>
      </c>
      <c r="F109" s="104">
        <v>180.10216</v>
      </c>
      <c r="G109" s="104">
        <v>137.79369</v>
      </c>
      <c r="H109" s="104">
        <v>274.42196999999999</v>
      </c>
      <c r="I109" s="104">
        <v>128.26938999999999</v>
      </c>
      <c r="J109" s="104">
        <v>97.932149999999993</v>
      </c>
      <c r="K109" s="104">
        <v>87.850189999999998</v>
      </c>
      <c r="L109" s="104">
        <v>213.36491000000001</v>
      </c>
    </row>
    <row r="110" spans="1:12" ht="12" customHeight="1">
      <c r="A110" s="20" t="s">
        <v>172</v>
      </c>
      <c r="B110" s="22" t="s">
        <v>49</v>
      </c>
      <c r="C110" s="21" t="s">
        <v>48</v>
      </c>
      <c r="D110" s="103" t="s">
        <v>50</v>
      </c>
      <c r="E110" s="103" t="s">
        <v>50</v>
      </c>
      <c r="F110" s="103" t="s">
        <v>50</v>
      </c>
      <c r="G110" s="103" t="s">
        <v>50</v>
      </c>
      <c r="H110" s="103" t="s">
        <v>50</v>
      </c>
      <c r="I110" s="103" t="s">
        <v>50</v>
      </c>
      <c r="J110" s="103" t="s">
        <v>50</v>
      </c>
      <c r="K110" s="103" t="s">
        <v>50</v>
      </c>
      <c r="L110" s="103" t="s">
        <v>50</v>
      </c>
    </row>
    <row r="111" spans="1:12" ht="12" customHeight="1">
      <c r="A111" s="20" t="s">
        <v>172</v>
      </c>
      <c r="B111" s="22" t="s">
        <v>46</v>
      </c>
      <c r="C111" s="21" t="s">
        <v>40</v>
      </c>
      <c r="D111" s="103">
        <v>30.917760000000001</v>
      </c>
      <c r="E111" s="103">
        <v>24.203309999999998</v>
      </c>
      <c r="F111" s="103">
        <v>39.009540000000001</v>
      </c>
      <c r="G111" s="103">
        <v>28.79027</v>
      </c>
      <c r="H111" s="103">
        <v>41.277050000000003</v>
      </c>
      <c r="I111" s="103">
        <v>62.324060000000003</v>
      </c>
      <c r="J111" s="103">
        <v>25.742249999999999</v>
      </c>
      <c r="K111" s="103">
        <v>14.041969999999999</v>
      </c>
      <c r="L111" s="103">
        <v>31.714880000000001</v>
      </c>
    </row>
    <row r="112" spans="1:12" ht="12" customHeight="1">
      <c r="A112" s="20" t="s">
        <v>172</v>
      </c>
      <c r="B112" s="22" t="s">
        <v>46</v>
      </c>
      <c r="C112" s="21" t="s">
        <v>51</v>
      </c>
      <c r="D112" s="103">
        <v>0.40428999999999998</v>
      </c>
      <c r="E112" s="103">
        <v>0.17226</v>
      </c>
      <c r="F112" s="103">
        <v>0.34239000000000003</v>
      </c>
      <c r="G112" s="103">
        <v>2.12785</v>
      </c>
      <c r="H112" s="103">
        <v>0.63654999999999995</v>
      </c>
      <c r="I112" s="103">
        <v>0</v>
      </c>
      <c r="J112" s="103">
        <v>0</v>
      </c>
      <c r="K112" s="103">
        <v>0</v>
      </c>
      <c r="L112" s="103">
        <v>0.50866999999999996</v>
      </c>
    </row>
    <row r="113" spans="1:12" ht="12" customHeight="1">
      <c r="A113" s="20" t="s">
        <v>172</v>
      </c>
      <c r="B113" s="22" t="s">
        <v>46</v>
      </c>
      <c r="C113" s="21" t="s">
        <v>170</v>
      </c>
      <c r="D113" s="103">
        <v>2.4383900000000001</v>
      </c>
      <c r="E113" s="103">
        <v>2.4585599999999999</v>
      </c>
      <c r="F113" s="103">
        <v>3.26233</v>
      </c>
      <c r="G113" s="103">
        <v>4.99078</v>
      </c>
      <c r="H113" s="103">
        <v>3.58785</v>
      </c>
      <c r="I113" s="103">
        <v>3.6212800000000001</v>
      </c>
      <c r="J113" s="103">
        <v>7.2129899999999996</v>
      </c>
      <c r="K113" s="103">
        <v>2.0362900000000002</v>
      </c>
      <c r="L113" s="103">
        <v>3.0560299999999998</v>
      </c>
    </row>
    <row r="114" spans="1:12" ht="12" customHeight="1">
      <c r="A114" s="20" t="s">
        <v>172</v>
      </c>
      <c r="B114" s="22" t="s">
        <v>46</v>
      </c>
      <c r="C114" s="52" t="s">
        <v>122</v>
      </c>
      <c r="D114" s="104">
        <v>33.760440000000003</v>
      </c>
      <c r="E114" s="104">
        <v>26.834119999999999</v>
      </c>
      <c r="F114" s="104">
        <v>42.614269999999998</v>
      </c>
      <c r="G114" s="104">
        <v>35.908900000000003</v>
      </c>
      <c r="H114" s="104">
        <v>45.501460000000002</v>
      </c>
      <c r="I114" s="104">
        <v>65.945329999999998</v>
      </c>
      <c r="J114" s="104">
        <v>32.955249999999999</v>
      </c>
      <c r="K114" s="104">
        <v>16.07827</v>
      </c>
      <c r="L114" s="104">
        <v>35.27957</v>
      </c>
    </row>
    <row r="115" spans="1:12" ht="12" customHeight="1">
      <c r="A115" s="20" t="s">
        <v>172</v>
      </c>
      <c r="B115" s="22" t="s">
        <v>49</v>
      </c>
      <c r="C115" s="21" t="s">
        <v>48</v>
      </c>
      <c r="D115" s="103" t="s">
        <v>50</v>
      </c>
      <c r="E115" s="103" t="s">
        <v>50</v>
      </c>
      <c r="F115" s="103" t="s">
        <v>50</v>
      </c>
      <c r="G115" s="103" t="s">
        <v>50</v>
      </c>
      <c r="H115" s="103" t="s">
        <v>50</v>
      </c>
      <c r="I115" s="103" t="s">
        <v>50</v>
      </c>
      <c r="J115" s="103" t="s">
        <v>50</v>
      </c>
      <c r="K115" s="103" t="s">
        <v>50</v>
      </c>
      <c r="L115" s="103" t="s">
        <v>50</v>
      </c>
    </row>
    <row r="116" spans="1:12" ht="12" customHeight="1">
      <c r="A116" s="20" t="s">
        <v>172</v>
      </c>
      <c r="B116" s="22" t="s">
        <v>47</v>
      </c>
      <c r="C116" s="21" t="s">
        <v>40</v>
      </c>
      <c r="D116" s="103">
        <v>0.50543000000000005</v>
      </c>
      <c r="E116" s="103">
        <v>0.43839</v>
      </c>
      <c r="F116" s="103">
        <v>0.26183000000000001</v>
      </c>
      <c r="G116" s="103">
        <v>1.50884</v>
      </c>
      <c r="H116" s="103">
        <v>0.81015999999999999</v>
      </c>
      <c r="I116" s="103">
        <v>0</v>
      </c>
      <c r="J116" s="103">
        <v>0</v>
      </c>
      <c r="K116" s="103">
        <v>0.81062000000000001</v>
      </c>
      <c r="L116" s="103">
        <v>0.54903999999999997</v>
      </c>
    </row>
    <row r="117" spans="1:12" ht="12" customHeight="1">
      <c r="A117" s="20" t="s">
        <v>172</v>
      </c>
      <c r="B117" s="22" t="s">
        <v>47</v>
      </c>
      <c r="C117" s="21" t="s">
        <v>51</v>
      </c>
      <c r="D117" s="103">
        <v>0</v>
      </c>
      <c r="E117" s="103">
        <v>0</v>
      </c>
      <c r="F117" s="103" t="s">
        <v>54</v>
      </c>
      <c r="G117" s="103">
        <v>0</v>
      </c>
      <c r="H117" s="103">
        <v>0</v>
      </c>
      <c r="I117" s="103">
        <v>0</v>
      </c>
      <c r="J117" s="103">
        <v>0</v>
      </c>
      <c r="K117" s="103">
        <v>0</v>
      </c>
      <c r="L117" s="103" t="s">
        <v>54</v>
      </c>
    </row>
    <row r="118" spans="1:12" ht="12" customHeight="1">
      <c r="A118" s="20" t="s">
        <v>172</v>
      </c>
      <c r="B118" s="22" t="s">
        <v>47</v>
      </c>
      <c r="C118" s="21" t="s">
        <v>170</v>
      </c>
      <c r="D118" s="103">
        <v>6.3170000000000004E-2</v>
      </c>
      <c r="E118" s="103">
        <v>0.57940999999999998</v>
      </c>
      <c r="F118" s="103" t="s">
        <v>54</v>
      </c>
      <c r="G118" s="103">
        <v>0.38688</v>
      </c>
      <c r="H118" s="103">
        <v>0</v>
      </c>
      <c r="I118" s="103">
        <v>0.57177999999999995</v>
      </c>
      <c r="J118" s="103">
        <v>0</v>
      </c>
      <c r="K118" s="103">
        <v>0</v>
      </c>
      <c r="L118" s="103">
        <v>0.23011000000000001</v>
      </c>
    </row>
    <row r="119" spans="1:12" ht="12" customHeight="1">
      <c r="A119" s="20" t="s">
        <v>172</v>
      </c>
      <c r="B119" s="22" t="s">
        <v>47</v>
      </c>
      <c r="C119" s="52" t="s">
        <v>122</v>
      </c>
      <c r="D119" s="104">
        <v>0.56859999999999999</v>
      </c>
      <c r="E119" s="104">
        <v>1.0178</v>
      </c>
      <c r="F119" s="104">
        <v>0.32224999999999998</v>
      </c>
      <c r="G119" s="104">
        <v>1.8957200000000001</v>
      </c>
      <c r="H119" s="104">
        <v>0.81015999999999999</v>
      </c>
      <c r="I119" s="104">
        <v>0.57177999999999995</v>
      </c>
      <c r="J119" s="104">
        <v>0</v>
      </c>
      <c r="K119" s="104">
        <v>0.81062000000000001</v>
      </c>
      <c r="L119" s="104">
        <v>0.78317999999999999</v>
      </c>
    </row>
    <row r="120" spans="1:12" ht="12" customHeight="1">
      <c r="A120" s="20" t="s">
        <v>172</v>
      </c>
      <c r="B120" s="22" t="s">
        <v>49</v>
      </c>
      <c r="C120" s="21" t="s">
        <v>48</v>
      </c>
      <c r="D120" s="103" t="s">
        <v>50</v>
      </c>
      <c r="E120" s="103" t="s">
        <v>50</v>
      </c>
      <c r="F120" s="103" t="s">
        <v>50</v>
      </c>
      <c r="G120" s="103" t="s">
        <v>50</v>
      </c>
      <c r="H120" s="103" t="s">
        <v>50</v>
      </c>
      <c r="I120" s="103" t="s">
        <v>50</v>
      </c>
      <c r="J120" s="103" t="s">
        <v>50</v>
      </c>
      <c r="K120" s="103" t="s">
        <v>50</v>
      </c>
      <c r="L120" s="103" t="s">
        <v>50</v>
      </c>
    </row>
    <row r="121" spans="1:12" ht="12" customHeight="1">
      <c r="A121" s="20" t="s">
        <v>172</v>
      </c>
      <c r="B121" s="22" t="s">
        <v>30</v>
      </c>
      <c r="C121" s="52" t="s">
        <v>40</v>
      </c>
      <c r="D121" s="104">
        <v>4426.3016200000002</v>
      </c>
      <c r="E121" s="104">
        <v>4320.5652099999998</v>
      </c>
      <c r="F121" s="104">
        <v>4022.0676600000002</v>
      </c>
      <c r="G121" s="104">
        <v>3294.7058000000002</v>
      </c>
      <c r="H121" s="104">
        <v>4398.8138600000002</v>
      </c>
      <c r="I121" s="104">
        <v>6468.3605299999999</v>
      </c>
      <c r="J121" s="104">
        <v>3830.48038</v>
      </c>
      <c r="K121" s="104">
        <v>3401.4270099999999</v>
      </c>
      <c r="L121" s="104">
        <v>4221.2881399999997</v>
      </c>
    </row>
    <row r="122" spans="1:12" ht="12" customHeight="1">
      <c r="A122" s="20" t="s">
        <v>172</v>
      </c>
      <c r="B122" s="22" t="s">
        <v>30</v>
      </c>
      <c r="C122" s="52" t="s">
        <v>51</v>
      </c>
      <c r="D122" s="104">
        <v>13.64181</v>
      </c>
      <c r="E122" s="104">
        <v>11.556800000000001</v>
      </c>
      <c r="F122" s="104">
        <v>20.683199999999999</v>
      </c>
      <c r="G122" s="104">
        <v>42.131439999999998</v>
      </c>
      <c r="H122" s="104">
        <v>17.07124</v>
      </c>
      <c r="I122" s="104">
        <v>20.96528</v>
      </c>
      <c r="J122" s="104">
        <v>4.8248300000000004</v>
      </c>
      <c r="K122" s="104">
        <v>0.83987999999999996</v>
      </c>
      <c r="L122" s="104">
        <v>17.60547</v>
      </c>
    </row>
    <row r="123" spans="1:12" ht="12" customHeight="1">
      <c r="A123" s="20" t="s">
        <v>172</v>
      </c>
      <c r="B123" s="22" t="s">
        <v>30</v>
      </c>
      <c r="C123" s="49" t="s">
        <v>171</v>
      </c>
      <c r="D123" s="104">
        <v>340.32306999999997</v>
      </c>
      <c r="E123" s="104">
        <v>426.32278000000002</v>
      </c>
      <c r="F123" s="104">
        <v>283.24700000000001</v>
      </c>
      <c r="G123" s="104">
        <v>492.98685</v>
      </c>
      <c r="H123" s="104">
        <v>397.78944000000001</v>
      </c>
      <c r="I123" s="104">
        <v>322.10293000000001</v>
      </c>
      <c r="J123" s="104">
        <v>453.70675999999997</v>
      </c>
      <c r="K123" s="104">
        <v>212.04384999999999</v>
      </c>
      <c r="L123" s="104">
        <v>371.18437</v>
      </c>
    </row>
    <row r="124" spans="1:12" ht="12" customHeight="1" thickBot="1">
      <c r="A124" s="91" t="s">
        <v>172</v>
      </c>
      <c r="B124" s="54" t="s">
        <v>30</v>
      </c>
      <c r="C124" s="29" t="s">
        <v>30</v>
      </c>
      <c r="D124" s="105">
        <v>4780.2664999999997</v>
      </c>
      <c r="E124" s="105">
        <v>4758.4447799999998</v>
      </c>
      <c r="F124" s="105">
        <v>4325.9978600000004</v>
      </c>
      <c r="G124" s="105">
        <v>3829.8240900000001</v>
      </c>
      <c r="H124" s="105">
        <v>4813.67454</v>
      </c>
      <c r="I124" s="105">
        <v>6811.42875</v>
      </c>
      <c r="J124" s="105">
        <v>4289.0119699999996</v>
      </c>
      <c r="K124" s="105">
        <v>3614.3107399999999</v>
      </c>
      <c r="L124" s="105">
        <v>4610.07798</v>
      </c>
    </row>
    <row r="126" spans="1:12" ht="19.5" customHeight="1">
      <c r="A126" s="124" t="s">
        <v>199</v>
      </c>
      <c r="B126" s="124"/>
      <c r="C126" s="124"/>
      <c r="D126" s="124"/>
      <c r="E126" s="124"/>
      <c r="F126" s="124"/>
      <c r="G126" s="124"/>
      <c r="H126" s="124"/>
      <c r="I126" s="124"/>
      <c r="J126" s="124"/>
      <c r="K126" s="124"/>
    </row>
    <row r="127" spans="1:12" ht="11.1" customHeight="1">
      <c r="A127" s="72" t="s">
        <v>201</v>
      </c>
      <c r="B127" s="92"/>
      <c r="C127" s="93"/>
      <c r="D127" s="93"/>
      <c r="E127" s="93"/>
      <c r="F127" s="93"/>
      <c r="G127" s="93"/>
      <c r="H127" s="93"/>
      <c r="I127" s="93"/>
      <c r="J127" s="93"/>
      <c r="K127" s="93"/>
    </row>
    <row r="128" spans="1:12" ht="11.1" customHeight="1">
      <c r="A128" s="112" t="s">
        <v>168</v>
      </c>
      <c r="B128" s="112"/>
      <c r="C128" s="112"/>
      <c r="D128" s="112"/>
      <c r="E128" s="112"/>
      <c r="F128" s="112"/>
      <c r="G128" s="112"/>
      <c r="H128" s="112"/>
      <c r="I128" s="112"/>
      <c r="J128" s="112"/>
      <c r="K128" s="112"/>
    </row>
    <row r="129" spans="1:11" ht="11.1" customHeight="1">
      <c r="A129" s="65" t="s">
        <v>169</v>
      </c>
      <c r="B129" s="65"/>
      <c r="C129" s="65"/>
      <c r="D129" s="65"/>
      <c r="E129" s="65"/>
      <c r="F129" s="65"/>
      <c r="G129" s="65"/>
      <c r="H129" s="65"/>
      <c r="I129" s="65"/>
      <c r="J129" s="65"/>
      <c r="K129" s="65"/>
    </row>
    <row r="130" spans="1:11" ht="11.1" customHeight="1">
      <c r="A130" s="127" t="s">
        <v>189</v>
      </c>
      <c r="B130" s="127"/>
      <c r="C130" s="127"/>
      <c r="D130" s="127"/>
      <c r="E130" s="127"/>
      <c r="F130" s="127"/>
      <c r="G130" s="127"/>
      <c r="H130" s="127"/>
      <c r="I130" s="127"/>
      <c r="J130" s="127"/>
      <c r="K130" s="127"/>
    </row>
  </sheetData>
  <autoFilter ref="A5:C124"/>
  <customSheetViews>
    <customSheetView guid="{0220D586-ECDD-4E13-BBA3-FC7AE849B5F9}" showAutoFilter="1">
      <selection activeCell="B7" sqref="B7"/>
      <pageMargins left="0.01" right="0.01" top="0.5" bottom="0.5" header="0" footer="0"/>
      <pageSetup orientation="portrait" horizontalDpi="300" verticalDpi="300"/>
      <autoFilter ref="A5:C124"/>
    </customSheetView>
    <customSheetView guid="{23A7EFCC-8CD8-4427-B3BD-F60FB35696C3}" showAutoFilter="1" topLeftCell="A91">
      <selection activeCell="B7" sqref="B7"/>
      <pageMargins left="0.01" right="0.01" top="0.5" bottom="0.5" header="0" footer="0"/>
      <pageSetup orientation="portrait" horizontalDpi="300" verticalDpi="300"/>
      <autoFilter ref="A5:C124"/>
    </customSheetView>
  </customSheetViews>
  <mergeCells count="6">
    <mergeCell ref="A128:K128"/>
    <mergeCell ref="A130:K130"/>
    <mergeCell ref="A1:L1"/>
    <mergeCell ref="A2:L2"/>
    <mergeCell ref="A3:L3"/>
    <mergeCell ref="A126:K126"/>
  </mergeCells>
  <hyperlinks>
    <hyperlink ref="A2" location="'Table of contents'!A1" display="#'Table of contents'!A1"/>
  </hyperlinks>
  <pageMargins left="0.01" right="0.01" top="0.5" bottom="0.5" header="0" footer="0"/>
  <pageSetup orientation="portrait" horizontalDpi="300" verticalDpi="30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5"/>
  <sheetViews>
    <sheetView zoomScaleNormal="100" workbookViewId="0">
      <selection sqref="A1:M1"/>
    </sheetView>
  </sheetViews>
  <sheetFormatPr defaultColWidth="11.42578125" defaultRowHeight="11.1" customHeight="1"/>
  <cols>
    <col min="1" max="1" width="27.7109375" bestFit="1" customWidth="1"/>
    <col min="2" max="2" width="30.7109375" bestFit="1" customWidth="1"/>
    <col min="3" max="3" width="23.7109375" bestFit="1" customWidth="1"/>
    <col min="4" max="4" width="13.7109375" bestFit="1" customWidth="1"/>
    <col min="5" max="6" width="11.7109375" bestFit="1" customWidth="1"/>
    <col min="7" max="8" width="10.7109375" bestFit="1" customWidth="1"/>
    <col min="9" max="11" width="11.7109375" bestFit="1" customWidth="1"/>
    <col min="12" max="12" width="10.7109375" bestFit="1" customWidth="1"/>
    <col min="13" max="13" width="11.7109375" bestFit="1" customWidth="1"/>
  </cols>
  <sheetData>
    <row r="1" spans="1:13" ht="15" customHeight="1">
      <c r="A1" s="118" t="s">
        <v>17</v>
      </c>
      <c r="B1" s="111"/>
      <c r="C1" s="111"/>
      <c r="D1" s="111"/>
      <c r="E1" s="111"/>
      <c r="F1" s="111"/>
      <c r="G1" s="111"/>
      <c r="H1" s="111"/>
      <c r="I1" s="111"/>
      <c r="J1" s="111"/>
      <c r="K1" s="111"/>
      <c r="L1" s="111"/>
      <c r="M1" s="111"/>
    </row>
    <row r="2" spans="1:13" ht="15" customHeight="1">
      <c r="A2" s="119" t="s">
        <v>18</v>
      </c>
      <c r="B2" s="111"/>
      <c r="C2" s="111"/>
      <c r="D2" s="111"/>
      <c r="E2" s="111"/>
      <c r="F2" s="111"/>
      <c r="G2" s="111"/>
      <c r="H2" s="111"/>
      <c r="I2" s="111"/>
      <c r="J2" s="111"/>
      <c r="K2" s="111"/>
      <c r="L2" s="111"/>
      <c r="M2" s="111"/>
    </row>
    <row r="3" spans="1:13" ht="15" customHeight="1">
      <c r="A3" s="110" t="s">
        <v>177</v>
      </c>
      <c r="B3" s="111"/>
      <c r="C3" s="111"/>
      <c r="D3" s="111"/>
      <c r="E3" s="111"/>
      <c r="F3" s="111"/>
      <c r="G3" s="111"/>
      <c r="H3" s="111"/>
      <c r="I3" s="111"/>
      <c r="J3" s="111"/>
      <c r="K3" s="111"/>
      <c r="L3" s="111"/>
      <c r="M3" s="111"/>
    </row>
    <row r="5" spans="1:13" ht="12" customHeight="1">
      <c r="A5" s="19" t="s">
        <v>32</v>
      </c>
      <c r="B5" s="19" t="s">
        <v>208</v>
      </c>
      <c r="C5" s="19" t="s">
        <v>209</v>
      </c>
      <c r="D5" s="19" t="s">
        <v>124</v>
      </c>
      <c r="E5" s="7" t="s">
        <v>56</v>
      </c>
      <c r="F5" s="7" t="s">
        <v>57</v>
      </c>
      <c r="G5" s="7" t="s">
        <v>58</v>
      </c>
      <c r="H5" s="7" t="s">
        <v>59</v>
      </c>
      <c r="I5" s="7" t="s">
        <v>60</v>
      </c>
      <c r="J5" s="7" t="s">
        <v>61</v>
      </c>
      <c r="K5" s="7" t="s">
        <v>62</v>
      </c>
      <c r="L5" s="7" t="s">
        <v>63</v>
      </c>
      <c r="M5" s="7" t="s">
        <v>30</v>
      </c>
    </row>
    <row r="6" spans="1:13" ht="12" customHeight="1">
      <c r="A6" s="20" t="s">
        <v>23</v>
      </c>
      <c r="B6" s="55" t="s">
        <v>72</v>
      </c>
      <c r="C6" s="37" t="s">
        <v>125</v>
      </c>
      <c r="D6" s="56" t="s">
        <v>126</v>
      </c>
      <c r="E6" s="11">
        <v>23348</v>
      </c>
      <c r="F6" s="11">
        <v>22032</v>
      </c>
      <c r="G6" s="11">
        <v>14390</v>
      </c>
      <c r="H6" s="11">
        <v>8407</v>
      </c>
      <c r="I6" s="11">
        <v>9879</v>
      </c>
      <c r="J6" s="11">
        <v>4290</v>
      </c>
      <c r="K6" s="11">
        <v>1736</v>
      </c>
      <c r="L6" s="11">
        <v>437</v>
      </c>
      <c r="M6" s="11">
        <v>84521</v>
      </c>
    </row>
    <row r="7" spans="1:13" ht="12" customHeight="1">
      <c r="A7" s="20" t="s">
        <v>23</v>
      </c>
      <c r="B7" s="55" t="s">
        <v>72</v>
      </c>
      <c r="C7" s="37" t="s">
        <v>125</v>
      </c>
      <c r="D7" s="56" t="s">
        <v>127</v>
      </c>
      <c r="E7" s="11">
        <v>4777</v>
      </c>
      <c r="F7" s="11">
        <v>5028</v>
      </c>
      <c r="G7" s="11">
        <v>2770</v>
      </c>
      <c r="H7" s="11">
        <v>2302</v>
      </c>
      <c r="I7" s="11">
        <v>4366</v>
      </c>
      <c r="J7" s="11">
        <v>1813</v>
      </c>
      <c r="K7" s="11">
        <v>314</v>
      </c>
      <c r="L7" s="11">
        <v>17</v>
      </c>
      <c r="M7" s="11">
        <v>21387</v>
      </c>
    </row>
    <row r="8" spans="1:13" ht="12" customHeight="1">
      <c r="A8" s="20" t="s">
        <v>23</v>
      </c>
      <c r="B8" s="55" t="s">
        <v>72</v>
      </c>
      <c r="C8" s="37" t="s">
        <v>125</v>
      </c>
      <c r="D8" s="57" t="s">
        <v>122</v>
      </c>
      <c r="E8" s="50">
        <v>28125</v>
      </c>
      <c r="F8" s="50">
        <v>27060</v>
      </c>
      <c r="G8" s="50">
        <v>17160</v>
      </c>
      <c r="H8" s="50">
        <v>10709</v>
      </c>
      <c r="I8" s="50">
        <v>14245</v>
      </c>
      <c r="J8" s="50">
        <v>6103</v>
      </c>
      <c r="K8" s="50">
        <v>2050</v>
      </c>
      <c r="L8" s="50">
        <v>454</v>
      </c>
      <c r="M8" s="50">
        <v>105909</v>
      </c>
    </row>
    <row r="9" spans="1:13" ht="12" customHeight="1">
      <c r="A9" s="20" t="s">
        <v>23</v>
      </c>
      <c r="B9" s="55" t="s">
        <v>72</v>
      </c>
      <c r="C9" s="37" t="s">
        <v>1</v>
      </c>
      <c r="D9" s="56" t="s">
        <v>128</v>
      </c>
      <c r="E9" s="11" t="s">
        <v>50</v>
      </c>
      <c r="F9" s="11" t="s">
        <v>50</v>
      </c>
      <c r="G9" s="11" t="s">
        <v>50</v>
      </c>
      <c r="H9" s="11" t="s">
        <v>50</v>
      </c>
      <c r="I9" s="11" t="s">
        <v>50</v>
      </c>
      <c r="J9" s="11" t="s">
        <v>50</v>
      </c>
      <c r="K9" s="11" t="s">
        <v>50</v>
      </c>
      <c r="L9" s="11" t="s">
        <v>50</v>
      </c>
      <c r="M9" s="11" t="s">
        <v>50</v>
      </c>
    </row>
    <row r="10" spans="1:13" ht="12" customHeight="1">
      <c r="A10" s="20" t="s">
        <v>23</v>
      </c>
      <c r="B10" s="55" t="s">
        <v>72</v>
      </c>
      <c r="C10" s="37" t="s">
        <v>129</v>
      </c>
      <c r="D10" s="56" t="s">
        <v>126</v>
      </c>
      <c r="E10" s="11">
        <v>1908</v>
      </c>
      <c r="F10" s="11">
        <v>1671</v>
      </c>
      <c r="G10" s="11">
        <v>2191</v>
      </c>
      <c r="H10" s="11">
        <v>1134</v>
      </c>
      <c r="I10" s="11">
        <v>632</v>
      </c>
      <c r="J10" s="11">
        <v>101</v>
      </c>
      <c r="K10" s="11">
        <v>389</v>
      </c>
      <c r="L10" s="11">
        <v>7</v>
      </c>
      <c r="M10" s="11">
        <v>8036</v>
      </c>
    </row>
    <row r="11" spans="1:13" ht="12" customHeight="1">
      <c r="A11" s="20" t="s">
        <v>23</v>
      </c>
      <c r="B11" s="55" t="s">
        <v>72</v>
      </c>
      <c r="C11" s="37" t="s">
        <v>129</v>
      </c>
      <c r="D11" s="56" t="s">
        <v>127</v>
      </c>
      <c r="E11" s="11">
        <v>69</v>
      </c>
      <c r="F11" s="11">
        <v>41</v>
      </c>
      <c r="G11" s="11">
        <v>41</v>
      </c>
      <c r="H11" s="11">
        <v>38</v>
      </c>
      <c r="I11" s="11">
        <v>23</v>
      </c>
      <c r="J11" s="11">
        <v>1</v>
      </c>
      <c r="K11" s="11">
        <v>29</v>
      </c>
      <c r="L11" s="11">
        <v>0</v>
      </c>
      <c r="M11" s="11">
        <v>242</v>
      </c>
    </row>
    <row r="12" spans="1:13" ht="12" customHeight="1">
      <c r="A12" s="20" t="s">
        <v>23</v>
      </c>
      <c r="B12" s="55" t="s">
        <v>72</v>
      </c>
      <c r="C12" s="37" t="s">
        <v>129</v>
      </c>
      <c r="D12" s="57" t="s">
        <v>122</v>
      </c>
      <c r="E12" s="50">
        <v>1977</v>
      </c>
      <c r="F12" s="50">
        <v>1712</v>
      </c>
      <c r="G12" s="50">
        <v>2232</v>
      </c>
      <c r="H12" s="50">
        <v>1172</v>
      </c>
      <c r="I12" s="50">
        <v>655</v>
      </c>
      <c r="J12" s="50">
        <v>102</v>
      </c>
      <c r="K12" s="50">
        <v>418</v>
      </c>
      <c r="L12" s="50">
        <v>7</v>
      </c>
      <c r="M12" s="50">
        <v>8278</v>
      </c>
    </row>
    <row r="13" spans="1:13" ht="12" customHeight="1">
      <c r="A13" s="20" t="s">
        <v>23</v>
      </c>
      <c r="B13" s="55" t="s">
        <v>72</v>
      </c>
      <c r="C13" s="37" t="s">
        <v>1</v>
      </c>
      <c r="D13" s="56" t="s">
        <v>128</v>
      </c>
      <c r="E13" s="11" t="s">
        <v>50</v>
      </c>
      <c r="F13" s="11" t="s">
        <v>50</v>
      </c>
      <c r="G13" s="11" t="s">
        <v>50</v>
      </c>
      <c r="H13" s="11" t="s">
        <v>50</v>
      </c>
      <c r="I13" s="11" t="s">
        <v>50</v>
      </c>
      <c r="J13" s="11" t="s">
        <v>50</v>
      </c>
      <c r="K13" s="11" t="s">
        <v>50</v>
      </c>
      <c r="L13" s="11" t="s">
        <v>50</v>
      </c>
      <c r="M13" s="11" t="s">
        <v>50</v>
      </c>
    </row>
    <row r="14" spans="1:13" ht="12" customHeight="1">
      <c r="A14" s="20" t="s">
        <v>23</v>
      </c>
      <c r="B14" s="55" t="s">
        <v>72</v>
      </c>
      <c r="C14" s="37" t="s">
        <v>130</v>
      </c>
      <c r="D14" s="56" t="s">
        <v>126</v>
      </c>
      <c r="E14" s="11">
        <v>122</v>
      </c>
      <c r="F14" s="11">
        <v>72</v>
      </c>
      <c r="G14" s="11">
        <v>105</v>
      </c>
      <c r="H14" s="11">
        <v>39</v>
      </c>
      <c r="I14" s="11">
        <v>59</v>
      </c>
      <c r="J14" s="11">
        <v>39</v>
      </c>
      <c r="K14" s="11">
        <v>1</v>
      </c>
      <c r="L14" s="11">
        <v>2</v>
      </c>
      <c r="M14" s="11">
        <v>439</v>
      </c>
    </row>
    <row r="15" spans="1:13" ht="12" customHeight="1">
      <c r="A15" s="20" t="s">
        <v>23</v>
      </c>
      <c r="B15" s="55" t="s">
        <v>72</v>
      </c>
      <c r="C15" s="37" t="s">
        <v>130</v>
      </c>
      <c r="D15" s="56" t="s">
        <v>127</v>
      </c>
      <c r="E15" s="11">
        <v>27</v>
      </c>
      <c r="F15" s="11">
        <v>7</v>
      </c>
      <c r="G15" s="11">
        <v>11</v>
      </c>
      <c r="H15" s="11">
        <v>3</v>
      </c>
      <c r="I15" s="11">
        <v>6</v>
      </c>
      <c r="J15" s="11">
        <v>0</v>
      </c>
      <c r="K15" s="11">
        <v>0</v>
      </c>
      <c r="L15" s="11">
        <v>1</v>
      </c>
      <c r="M15" s="11">
        <v>55</v>
      </c>
    </row>
    <row r="16" spans="1:13" ht="12" customHeight="1">
      <c r="A16" s="20" t="s">
        <v>23</v>
      </c>
      <c r="B16" s="55" t="s">
        <v>72</v>
      </c>
      <c r="C16" s="37" t="s">
        <v>130</v>
      </c>
      <c r="D16" s="57" t="s">
        <v>122</v>
      </c>
      <c r="E16" s="50">
        <v>149</v>
      </c>
      <c r="F16" s="50">
        <v>79</v>
      </c>
      <c r="G16" s="50">
        <v>116</v>
      </c>
      <c r="H16" s="50">
        <v>42</v>
      </c>
      <c r="I16" s="50">
        <v>65</v>
      </c>
      <c r="J16" s="50">
        <v>39</v>
      </c>
      <c r="K16" s="50">
        <v>1</v>
      </c>
      <c r="L16" s="50">
        <v>3</v>
      </c>
      <c r="M16" s="50">
        <v>494</v>
      </c>
    </row>
    <row r="17" spans="1:13" ht="12" customHeight="1">
      <c r="A17" s="20" t="s">
        <v>23</v>
      </c>
      <c r="B17" s="55" t="s">
        <v>72</v>
      </c>
      <c r="C17" s="37" t="s">
        <v>1</v>
      </c>
      <c r="D17" s="56" t="s">
        <v>128</v>
      </c>
      <c r="E17" s="11" t="s">
        <v>50</v>
      </c>
      <c r="F17" s="11" t="s">
        <v>50</v>
      </c>
      <c r="G17" s="11" t="s">
        <v>50</v>
      </c>
      <c r="H17" s="11" t="s">
        <v>50</v>
      </c>
      <c r="I17" s="11" t="s">
        <v>50</v>
      </c>
      <c r="J17" s="11" t="s">
        <v>50</v>
      </c>
      <c r="K17" s="11" t="s">
        <v>50</v>
      </c>
      <c r="L17" s="11" t="s">
        <v>50</v>
      </c>
      <c r="M17" s="11" t="s">
        <v>50</v>
      </c>
    </row>
    <row r="18" spans="1:13" ht="12" customHeight="1">
      <c r="A18" s="20" t="s">
        <v>23</v>
      </c>
      <c r="B18" s="55" t="s">
        <v>72</v>
      </c>
      <c r="C18" s="37" t="s">
        <v>131</v>
      </c>
      <c r="D18" s="56" t="s">
        <v>126</v>
      </c>
      <c r="E18" s="11">
        <v>53</v>
      </c>
      <c r="F18" s="11">
        <v>135</v>
      </c>
      <c r="G18" s="11">
        <v>174</v>
      </c>
      <c r="H18" s="11">
        <v>17</v>
      </c>
      <c r="I18" s="11">
        <v>13</v>
      </c>
      <c r="J18" s="11">
        <v>27</v>
      </c>
      <c r="K18" s="11">
        <v>0</v>
      </c>
      <c r="L18" s="11">
        <v>3</v>
      </c>
      <c r="M18" s="11">
        <v>422</v>
      </c>
    </row>
    <row r="19" spans="1:13" ht="12" customHeight="1">
      <c r="A19" s="20" t="s">
        <v>23</v>
      </c>
      <c r="B19" s="55" t="s">
        <v>72</v>
      </c>
      <c r="C19" s="37" t="s">
        <v>131</v>
      </c>
      <c r="D19" s="56" t="s">
        <v>127</v>
      </c>
      <c r="E19" s="11">
        <v>5</v>
      </c>
      <c r="F19" s="11">
        <v>38</v>
      </c>
      <c r="G19" s="11">
        <v>37</v>
      </c>
      <c r="H19" s="11">
        <v>7</v>
      </c>
      <c r="I19" s="11">
        <v>8</v>
      </c>
      <c r="J19" s="11">
        <v>12</v>
      </c>
      <c r="K19" s="11">
        <v>0</v>
      </c>
      <c r="L19" s="11">
        <v>2</v>
      </c>
      <c r="M19" s="11">
        <v>109</v>
      </c>
    </row>
    <row r="20" spans="1:13" ht="12" customHeight="1">
      <c r="A20" s="20" t="s">
        <v>23</v>
      </c>
      <c r="B20" s="55" t="s">
        <v>72</v>
      </c>
      <c r="C20" s="37" t="s">
        <v>131</v>
      </c>
      <c r="D20" s="57" t="s">
        <v>122</v>
      </c>
      <c r="E20" s="50">
        <v>58</v>
      </c>
      <c r="F20" s="50">
        <v>173</v>
      </c>
      <c r="G20" s="50">
        <v>211</v>
      </c>
      <c r="H20" s="50">
        <v>24</v>
      </c>
      <c r="I20" s="50">
        <v>21</v>
      </c>
      <c r="J20" s="50">
        <v>39</v>
      </c>
      <c r="K20" s="50">
        <v>0</v>
      </c>
      <c r="L20" s="50">
        <v>5</v>
      </c>
      <c r="M20" s="50">
        <v>532</v>
      </c>
    </row>
    <row r="21" spans="1:13" ht="12" customHeight="1">
      <c r="A21" s="20" t="s">
        <v>23</v>
      </c>
      <c r="B21" s="55" t="s">
        <v>72</v>
      </c>
      <c r="C21" s="37" t="s">
        <v>1</v>
      </c>
      <c r="D21" s="56" t="s">
        <v>128</v>
      </c>
      <c r="E21" s="11" t="s">
        <v>50</v>
      </c>
      <c r="F21" s="11" t="s">
        <v>50</v>
      </c>
      <c r="G21" s="11" t="s">
        <v>50</v>
      </c>
      <c r="H21" s="11" t="s">
        <v>50</v>
      </c>
      <c r="I21" s="11" t="s">
        <v>50</v>
      </c>
      <c r="J21" s="11" t="s">
        <v>50</v>
      </c>
      <c r="K21" s="11" t="s">
        <v>50</v>
      </c>
      <c r="L21" s="11" t="s">
        <v>50</v>
      </c>
      <c r="M21" s="11" t="s">
        <v>50</v>
      </c>
    </row>
    <row r="22" spans="1:13" ht="12" customHeight="1">
      <c r="A22" s="20" t="s">
        <v>23</v>
      </c>
      <c r="B22" s="55" t="s">
        <v>72</v>
      </c>
      <c r="C22" s="37" t="s">
        <v>122</v>
      </c>
      <c r="D22" s="56" t="s">
        <v>126</v>
      </c>
      <c r="E22" s="11">
        <v>25431</v>
      </c>
      <c r="F22" s="11">
        <v>23911</v>
      </c>
      <c r="G22" s="11">
        <v>16860</v>
      </c>
      <c r="H22" s="11">
        <v>9597</v>
      </c>
      <c r="I22" s="11">
        <v>10583</v>
      </c>
      <c r="J22" s="11">
        <v>4457</v>
      </c>
      <c r="K22" s="11">
        <v>2126</v>
      </c>
      <c r="L22" s="11">
        <v>449</v>
      </c>
      <c r="M22" s="11">
        <v>93419</v>
      </c>
    </row>
    <row r="23" spans="1:13" ht="12" customHeight="1">
      <c r="A23" s="20" t="s">
        <v>23</v>
      </c>
      <c r="B23" s="55" t="s">
        <v>72</v>
      </c>
      <c r="C23" s="37" t="s">
        <v>122</v>
      </c>
      <c r="D23" s="56" t="s">
        <v>127</v>
      </c>
      <c r="E23" s="11">
        <v>4878</v>
      </c>
      <c r="F23" s="11">
        <v>5114</v>
      </c>
      <c r="G23" s="11">
        <v>2859</v>
      </c>
      <c r="H23" s="11">
        <v>2350</v>
      </c>
      <c r="I23" s="11">
        <v>4403</v>
      </c>
      <c r="J23" s="11">
        <v>1826</v>
      </c>
      <c r="K23" s="11">
        <v>344</v>
      </c>
      <c r="L23" s="11">
        <v>20</v>
      </c>
      <c r="M23" s="11">
        <v>21794</v>
      </c>
    </row>
    <row r="24" spans="1:13" ht="12" customHeight="1">
      <c r="A24" s="20" t="s">
        <v>23</v>
      </c>
      <c r="B24" s="55" t="s">
        <v>72</v>
      </c>
      <c r="C24" s="37" t="s">
        <v>122</v>
      </c>
      <c r="D24" s="57" t="s">
        <v>122</v>
      </c>
      <c r="E24" s="50">
        <v>30310</v>
      </c>
      <c r="F24" s="50">
        <v>29024</v>
      </c>
      <c r="G24" s="50">
        <v>19719</v>
      </c>
      <c r="H24" s="50">
        <v>11947</v>
      </c>
      <c r="I24" s="50">
        <v>14986</v>
      </c>
      <c r="J24" s="50">
        <v>6283</v>
      </c>
      <c r="K24" s="50">
        <v>2469</v>
      </c>
      <c r="L24" s="50">
        <v>469</v>
      </c>
      <c r="M24" s="50">
        <v>115213</v>
      </c>
    </row>
    <row r="25" spans="1:13" ht="12" customHeight="1">
      <c r="A25" s="20" t="s">
        <v>23</v>
      </c>
      <c r="B25" s="55" t="s">
        <v>132</v>
      </c>
      <c r="C25" s="37" t="s">
        <v>1</v>
      </c>
      <c r="D25" s="56" t="s">
        <v>128</v>
      </c>
      <c r="E25" s="11" t="s">
        <v>50</v>
      </c>
      <c r="F25" s="11" t="s">
        <v>50</v>
      </c>
      <c r="G25" s="11" t="s">
        <v>50</v>
      </c>
      <c r="H25" s="11" t="s">
        <v>50</v>
      </c>
      <c r="I25" s="11" t="s">
        <v>50</v>
      </c>
      <c r="J25" s="11" t="s">
        <v>50</v>
      </c>
      <c r="K25" s="11" t="s">
        <v>50</v>
      </c>
      <c r="L25" s="11" t="s">
        <v>50</v>
      </c>
      <c r="M25" s="11" t="s">
        <v>50</v>
      </c>
    </row>
    <row r="26" spans="1:13" ht="12" customHeight="1">
      <c r="A26" s="20" t="s">
        <v>23</v>
      </c>
      <c r="B26" s="55" t="s">
        <v>133</v>
      </c>
      <c r="C26" s="37" t="s">
        <v>73</v>
      </c>
      <c r="D26" s="56" t="s">
        <v>126</v>
      </c>
      <c r="E26" s="11">
        <v>37178</v>
      </c>
      <c r="F26" s="11">
        <v>21908</v>
      </c>
      <c r="G26" s="11">
        <v>10194</v>
      </c>
      <c r="H26" s="11">
        <v>3063</v>
      </c>
      <c r="I26" s="11">
        <v>2977</v>
      </c>
      <c r="J26" s="11">
        <v>1186</v>
      </c>
      <c r="K26" s="11">
        <v>1573</v>
      </c>
      <c r="L26" s="11">
        <v>255</v>
      </c>
      <c r="M26" s="11">
        <v>78339</v>
      </c>
    </row>
    <row r="27" spans="1:13" ht="12" customHeight="1">
      <c r="A27" s="20" t="s">
        <v>23</v>
      </c>
      <c r="B27" s="55" t="s">
        <v>133</v>
      </c>
      <c r="C27" s="37" t="s">
        <v>73</v>
      </c>
      <c r="D27" s="56" t="s">
        <v>127</v>
      </c>
      <c r="E27" s="11">
        <v>31057</v>
      </c>
      <c r="F27" s="11">
        <v>18044</v>
      </c>
      <c r="G27" s="11">
        <v>12489</v>
      </c>
      <c r="H27" s="11">
        <v>3261</v>
      </c>
      <c r="I27" s="11">
        <v>3496</v>
      </c>
      <c r="J27" s="11">
        <v>1617</v>
      </c>
      <c r="K27" s="11">
        <v>1106</v>
      </c>
      <c r="L27" s="11">
        <v>213</v>
      </c>
      <c r="M27" s="11">
        <v>71289</v>
      </c>
    </row>
    <row r="28" spans="1:13" ht="12" customHeight="1">
      <c r="A28" s="20" t="s">
        <v>23</v>
      </c>
      <c r="B28" s="55" t="s">
        <v>133</v>
      </c>
      <c r="C28" s="37" t="s">
        <v>73</v>
      </c>
      <c r="D28" s="57" t="s">
        <v>122</v>
      </c>
      <c r="E28" s="50">
        <v>68235</v>
      </c>
      <c r="F28" s="50">
        <v>39953</v>
      </c>
      <c r="G28" s="50">
        <v>22683</v>
      </c>
      <c r="H28" s="50">
        <v>6324</v>
      </c>
      <c r="I28" s="50">
        <v>6473</v>
      </c>
      <c r="J28" s="50">
        <v>2804</v>
      </c>
      <c r="K28" s="50">
        <v>2679</v>
      </c>
      <c r="L28" s="50">
        <v>468</v>
      </c>
      <c r="M28" s="50">
        <v>149628</v>
      </c>
    </row>
    <row r="29" spans="1:13" ht="12" customHeight="1">
      <c r="A29" s="20" t="s">
        <v>23</v>
      </c>
      <c r="B29" s="55" t="s">
        <v>132</v>
      </c>
      <c r="C29" s="37" t="s">
        <v>1</v>
      </c>
      <c r="D29" s="56" t="s">
        <v>128</v>
      </c>
      <c r="E29" s="11" t="s">
        <v>50</v>
      </c>
      <c r="F29" s="11" t="s">
        <v>50</v>
      </c>
      <c r="G29" s="11" t="s">
        <v>50</v>
      </c>
      <c r="H29" s="11" t="s">
        <v>50</v>
      </c>
      <c r="I29" s="11" t="s">
        <v>50</v>
      </c>
      <c r="J29" s="11" t="s">
        <v>50</v>
      </c>
      <c r="K29" s="11" t="s">
        <v>50</v>
      </c>
      <c r="L29" s="11" t="s">
        <v>50</v>
      </c>
      <c r="M29" s="11" t="s">
        <v>50</v>
      </c>
    </row>
    <row r="30" spans="1:13" ht="12" customHeight="1">
      <c r="A30" s="20" t="s">
        <v>23</v>
      </c>
      <c r="B30" s="55" t="s">
        <v>134</v>
      </c>
      <c r="C30" s="37" t="s">
        <v>30</v>
      </c>
      <c r="D30" s="56" t="s">
        <v>126</v>
      </c>
      <c r="E30" s="11">
        <v>62609</v>
      </c>
      <c r="F30" s="11">
        <v>45819</v>
      </c>
      <c r="G30" s="11">
        <v>27054</v>
      </c>
      <c r="H30" s="11">
        <v>12660</v>
      </c>
      <c r="I30" s="11">
        <v>13560</v>
      </c>
      <c r="J30" s="11">
        <v>5643</v>
      </c>
      <c r="K30" s="11">
        <v>3699</v>
      </c>
      <c r="L30" s="11">
        <v>704</v>
      </c>
      <c r="M30" s="11">
        <v>171758</v>
      </c>
    </row>
    <row r="31" spans="1:13" ht="12" customHeight="1">
      <c r="A31" s="20" t="s">
        <v>23</v>
      </c>
      <c r="B31" s="55" t="s">
        <v>134</v>
      </c>
      <c r="C31" s="37" t="s">
        <v>30</v>
      </c>
      <c r="D31" s="56" t="s">
        <v>127</v>
      </c>
      <c r="E31" s="11">
        <v>35935</v>
      </c>
      <c r="F31" s="11">
        <v>23158</v>
      </c>
      <c r="G31" s="11">
        <v>15347</v>
      </c>
      <c r="H31" s="11">
        <v>5611</v>
      </c>
      <c r="I31" s="11">
        <v>7899</v>
      </c>
      <c r="J31" s="11">
        <v>3444</v>
      </c>
      <c r="K31" s="11">
        <v>1449</v>
      </c>
      <c r="L31" s="11">
        <v>234</v>
      </c>
      <c r="M31" s="11">
        <v>93083</v>
      </c>
    </row>
    <row r="32" spans="1:13" ht="12" customHeight="1">
      <c r="A32" s="20" t="s">
        <v>23</v>
      </c>
      <c r="B32" s="55" t="s">
        <v>134</v>
      </c>
      <c r="C32" s="37" t="s">
        <v>30</v>
      </c>
      <c r="D32" s="58" t="s">
        <v>30</v>
      </c>
      <c r="E32" s="24">
        <v>98544</v>
      </c>
      <c r="F32" s="24">
        <v>68977</v>
      </c>
      <c r="G32" s="24">
        <v>42401</v>
      </c>
      <c r="H32" s="24">
        <v>18271</v>
      </c>
      <c r="I32" s="24">
        <v>21459</v>
      </c>
      <c r="J32" s="24">
        <v>9087</v>
      </c>
      <c r="K32" s="24">
        <v>5148</v>
      </c>
      <c r="L32" s="24">
        <v>938</v>
      </c>
      <c r="M32" s="24">
        <v>264841</v>
      </c>
    </row>
    <row r="33" spans="1:13" ht="12" customHeight="1">
      <c r="A33" s="20" t="s">
        <v>52</v>
      </c>
      <c r="B33" s="55" t="s">
        <v>132</v>
      </c>
      <c r="C33" s="37" t="s">
        <v>1</v>
      </c>
      <c r="D33" s="56" t="s">
        <v>128</v>
      </c>
      <c r="E33" s="11" t="s">
        <v>50</v>
      </c>
      <c r="F33" s="11" t="s">
        <v>50</v>
      </c>
      <c r="G33" s="11" t="s">
        <v>50</v>
      </c>
      <c r="H33" s="11" t="s">
        <v>50</v>
      </c>
      <c r="I33" s="11" t="s">
        <v>50</v>
      </c>
      <c r="J33" s="11" t="s">
        <v>50</v>
      </c>
      <c r="K33" s="11" t="s">
        <v>50</v>
      </c>
      <c r="L33" s="11" t="s">
        <v>50</v>
      </c>
      <c r="M33" s="11" t="s">
        <v>50</v>
      </c>
    </row>
    <row r="34" spans="1:13" ht="12" customHeight="1">
      <c r="A34" s="20" t="s">
        <v>148</v>
      </c>
      <c r="B34" s="55" t="s">
        <v>72</v>
      </c>
      <c r="C34" s="37" t="s">
        <v>125</v>
      </c>
      <c r="D34" s="56" t="s">
        <v>126</v>
      </c>
      <c r="E34" s="15">
        <v>294.98205999999999</v>
      </c>
      <c r="F34" s="15">
        <v>345.01852000000002</v>
      </c>
      <c r="G34" s="15">
        <v>289.82447000000002</v>
      </c>
      <c r="H34" s="15">
        <v>325.25857000000002</v>
      </c>
      <c r="I34" s="15">
        <v>571.69293000000005</v>
      </c>
      <c r="J34" s="15">
        <v>817.59243000000004</v>
      </c>
      <c r="K34" s="15">
        <v>417.29147999999998</v>
      </c>
      <c r="L34" s="15">
        <v>177.20947000000001</v>
      </c>
      <c r="M34" s="15">
        <v>341.21463999999997</v>
      </c>
    </row>
    <row r="35" spans="1:13" ht="12" customHeight="1">
      <c r="A35" s="20" t="s">
        <v>148</v>
      </c>
      <c r="B35" s="55" t="s">
        <v>72</v>
      </c>
      <c r="C35" s="37" t="s">
        <v>125</v>
      </c>
      <c r="D35" s="56" t="s">
        <v>127</v>
      </c>
      <c r="E35" s="15">
        <v>60.352310000000003</v>
      </c>
      <c r="F35" s="15">
        <v>78.729780000000005</v>
      </c>
      <c r="G35" s="15">
        <v>55.785580000000003</v>
      </c>
      <c r="H35" s="15">
        <v>89.064840000000004</v>
      </c>
      <c r="I35" s="15">
        <v>252.64344</v>
      </c>
      <c r="J35" s="15">
        <v>345.59258</v>
      </c>
      <c r="K35" s="15">
        <v>75.582949999999997</v>
      </c>
      <c r="L35" s="15">
        <v>6.9318999999999997</v>
      </c>
      <c r="M35" s="15">
        <v>86.340980000000002</v>
      </c>
    </row>
    <row r="36" spans="1:13" ht="12" customHeight="1">
      <c r="A36" s="20" t="s">
        <v>148</v>
      </c>
      <c r="B36" s="55" t="s">
        <v>72</v>
      </c>
      <c r="C36" s="37" t="s">
        <v>125</v>
      </c>
      <c r="D36" s="52" t="s">
        <v>122</v>
      </c>
      <c r="E36" s="53">
        <v>355.33436999999998</v>
      </c>
      <c r="F36" s="53">
        <v>423.74831</v>
      </c>
      <c r="G36" s="53">
        <v>345.61005999999998</v>
      </c>
      <c r="H36" s="53">
        <v>414.32341000000002</v>
      </c>
      <c r="I36" s="53">
        <v>824.33636999999999</v>
      </c>
      <c r="J36" s="53">
        <v>1163.1850099999999</v>
      </c>
      <c r="K36" s="53">
        <v>492.87443000000002</v>
      </c>
      <c r="L36" s="53">
        <v>184.14136999999999</v>
      </c>
      <c r="M36" s="53">
        <v>427.55561999999998</v>
      </c>
    </row>
    <row r="37" spans="1:13" ht="12" customHeight="1">
      <c r="A37" s="20" t="s">
        <v>148</v>
      </c>
      <c r="B37" s="55" t="s">
        <v>72</v>
      </c>
      <c r="C37" s="37" t="s">
        <v>1</v>
      </c>
      <c r="D37" s="56" t="s">
        <v>128</v>
      </c>
      <c r="E37" s="15" t="s">
        <v>50</v>
      </c>
      <c r="F37" s="15" t="s">
        <v>50</v>
      </c>
      <c r="G37" s="15" t="s">
        <v>50</v>
      </c>
      <c r="H37" s="15" t="s">
        <v>50</v>
      </c>
      <c r="I37" s="15" t="s">
        <v>50</v>
      </c>
      <c r="J37" s="15" t="s">
        <v>50</v>
      </c>
      <c r="K37" s="15" t="s">
        <v>50</v>
      </c>
      <c r="L37" s="15" t="s">
        <v>50</v>
      </c>
      <c r="M37" s="15" t="s">
        <v>50</v>
      </c>
    </row>
    <row r="38" spans="1:13" ht="12" customHeight="1">
      <c r="A38" s="20" t="s">
        <v>148</v>
      </c>
      <c r="B38" s="55" t="s">
        <v>72</v>
      </c>
      <c r="C38" s="37" t="s">
        <v>129</v>
      </c>
      <c r="D38" s="56" t="s">
        <v>126</v>
      </c>
      <c r="E38" s="15">
        <v>24.105709999999998</v>
      </c>
      <c r="F38" s="15">
        <v>26.172529999999998</v>
      </c>
      <c r="G38" s="15">
        <v>44.122909999999997</v>
      </c>
      <c r="H38" s="15">
        <v>43.871760000000002</v>
      </c>
      <c r="I38" s="15">
        <v>36.546770000000002</v>
      </c>
      <c r="J38" s="15">
        <v>19.266639999999999</v>
      </c>
      <c r="K38" s="15">
        <v>93.560220000000001</v>
      </c>
      <c r="L38" s="15">
        <v>2.85914</v>
      </c>
      <c r="M38" s="15">
        <v>32.441409999999998</v>
      </c>
    </row>
    <row r="39" spans="1:13" ht="12" customHeight="1">
      <c r="A39" s="20" t="s">
        <v>148</v>
      </c>
      <c r="B39" s="55" t="s">
        <v>72</v>
      </c>
      <c r="C39" s="37" t="s">
        <v>129</v>
      </c>
      <c r="D39" s="56" t="s">
        <v>127</v>
      </c>
      <c r="E39" s="15">
        <v>0.87214999999999998</v>
      </c>
      <c r="F39" s="15">
        <v>0.64319999999999999</v>
      </c>
      <c r="G39" s="15">
        <v>0.82726</v>
      </c>
      <c r="H39" s="15">
        <v>1.47279</v>
      </c>
      <c r="I39" s="15">
        <v>1.3333600000000001</v>
      </c>
      <c r="J39" s="15">
        <v>0.19094</v>
      </c>
      <c r="K39" s="15">
        <v>7.00725</v>
      </c>
      <c r="L39" s="15">
        <v>0</v>
      </c>
      <c r="M39" s="15">
        <v>0.97870999999999997</v>
      </c>
    </row>
    <row r="40" spans="1:13" ht="12" customHeight="1">
      <c r="A40" s="20" t="s">
        <v>148</v>
      </c>
      <c r="B40" s="55" t="s">
        <v>72</v>
      </c>
      <c r="C40" s="37" t="s">
        <v>129</v>
      </c>
      <c r="D40" s="52" t="s">
        <v>122</v>
      </c>
      <c r="E40" s="53">
        <v>24.97786</v>
      </c>
      <c r="F40" s="53">
        <v>26.815719999999999</v>
      </c>
      <c r="G40" s="53">
        <v>44.950159999999997</v>
      </c>
      <c r="H40" s="53">
        <v>45.344549999999998</v>
      </c>
      <c r="I40" s="53">
        <v>37.880139999999997</v>
      </c>
      <c r="J40" s="53">
        <v>19.45758</v>
      </c>
      <c r="K40" s="53">
        <v>100.56747</v>
      </c>
      <c r="L40" s="53">
        <v>2.85914</v>
      </c>
      <c r="M40" s="53">
        <v>33.420119999999997</v>
      </c>
    </row>
    <row r="41" spans="1:13" ht="12" customHeight="1">
      <c r="A41" s="20" t="s">
        <v>148</v>
      </c>
      <c r="B41" s="55" t="s">
        <v>72</v>
      </c>
      <c r="C41" s="37" t="s">
        <v>1</v>
      </c>
      <c r="D41" s="56" t="s">
        <v>128</v>
      </c>
      <c r="E41" s="15" t="s">
        <v>50</v>
      </c>
      <c r="F41" s="15" t="s">
        <v>50</v>
      </c>
      <c r="G41" s="15" t="s">
        <v>50</v>
      </c>
      <c r="H41" s="15" t="s">
        <v>50</v>
      </c>
      <c r="I41" s="15" t="s">
        <v>50</v>
      </c>
      <c r="J41" s="15" t="s">
        <v>50</v>
      </c>
      <c r="K41" s="15" t="s">
        <v>50</v>
      </c>
      <c r="L41" s="15" t="s">
        <v>50</v>
      </c>
      <c r="M41" s="15" t="s">
        <v>50</v>
      </c>
    </row>
    <row r="42" spans="1:13" ht="12" customHeight="1">
      <c r="A42" s="20" t="s">
        <v>148</v>
      </c>
      <c r="B42" s="55" t="s">
        <v>72</v>
      </c>
      <c r="C42" s="37" t="s">
        <v>130</v>
      </c>
      <c r="D42" s="56" t="s">
        <v>126</v>
      </c>
      <c r="E42" s="15">
        <v>1.5453399999999999</v>
      </c>
      <c r="F42" s="15">
        <v>1.12523</v>
      </c>
      <c r="G42" s="15">
        <v>2.11565</v>
      </c>
      <c r="H42" s="15">
        <v>1.5101500000000001</v>
      </c>
      <c r="I42" s="15">
        <v>3.4172099999999999</v>
      </c>
      <c r="J42" s="15">
        <v>7.4396000000000004</v>
      </c>
      <c r="K42" s="15">
        <v>0.2402</v>
      </c>
      <c r="L42" s="15">
        <v>0.83084000000000002</v>
      </c>
      <c r="M42" s="15">
        <v>1.77379</v>
      </c>
    </row>
    <row r="43" spans="1:13" ht="12" customHeight="1">
      <c r="A43" s="20" t="s">
        <v>148</v>
      </c>
      <c r="B43" s="55" t="s">
        <v>72</v>
      </c>
      <c r="C43" s="37" t="s">
        <v>130</v>
      </c>
      <c r="D43" s="56" t="s">
        <v>127</v>
      </c>
      <c r="E43" s="15">
        <v>0.34172999999999998</v>
      </c>
      <c r="F43" s="15">
        <v>0.10981</v>
      </c>
      <c r="G43" s="15">
        <v>0.22195000000000001</v>
      </c>
      <c r="H43" s="15">
        <v>0.11627</v>
      </c>
      <c r="I43" s="15">
        <v>0.34782999999999997</v>
      </c>
      <c r="J43" s="15">
        <v>0</v>
      </c>
      <c r="K43" s="15">
        <v>0</v>
      </c>
      <c r="L43" s="15">
        <v>0.40603</v>
      </c>
      <c r="M43" s="15">
        <v>0.22242999999999999</v>
      </c>
    </row>
    <row r="44" spans="1:13" ht="12" customHeight="1">
      <c r="A44" s="20" t="s">
        <v>148</v>
      </c>
      <c r="B44" s="55" t="s">
        <v>72</v>
      </c>
      <c r="C44" s="37" t="s">
        <v>130</v>
      </c>
      <c r="D44" s="52" t="s">
        <v>122</v>
      </c>
      <c r="E44" s="53">
        <v>1.88707</v>
      </c>
      <c r="F44" s="53">
        <v>1.23505</v>
      </c>
      <c r="G44" s="53">
        <v>2.3376000000000001</v>
      </c>
      <c r="H44" s="53">
        <v>1.62642</v>
      </c>
      <c r="I44" s="53">
        <v>3.7650399999999999</v>
      </c>
      <c r="J44" s="53">
        <v>7.4396000000000004</v>
      </c>
      <c r="K44" s="53">
        <v>0.2402</v>
      </c>
      <c r="L44" s="53">
        <v>1.23688</v>
      </c>
      <c r="M44" s="53">
        <v>1.9962299999999999</v>
      </c>
    </row>
    <row r="45" spans="1:13" ht="12" customHeight="1">
      <c r="A45" s="20" t="s">
        <v>148</v>
      </c>
      <c r="B45" s="55" t="s">
        <v>72</v>
      </c>
      <c r="C45" s="37" t="s">
        <v>1</v>
      </c>
      <c r="D45" s="56" t="s">
        <v>128</v>
      </c>
      <c r="E45" s="15" t="s">
        <v>50</v>
      </c>
      <c r="F45" s="15" t="s">
        <v>50</v>
      </c>
      <c r="G45" s="15" t="s">
        <v>50</v>
      </c>
      <c r="H45" s="15" t="s">
        <v>50</v>
      </c>
      <c r="I45" s="15" t="s">
        <v>50</v>
      </c>
      <c r="J45" s="15" t="s">
        <v>50</v>
      </c>
      <c r="K45" s="15" t="s">
        <v>50</v>
      </c>
      <c r="L45" s="15" t="s">
        <v>50</v>
      </c>
      <c r="M45" s="15" t="s">
        <v>50</v>
      </c>
    </row>
    <row r="46" spans="1:13" ht="12" customHeight="1">
      <c r="A46" s="20" t="s">
        <v>148</v>
      </c>
      <c r="B46" s="55" t="s">
        <v>72</v>
      </c>
      <c r="C46" s="37" t="s">
        <v>131</v>
      </c>
      <c r="D46" s="56" t="s">
        <v>126</v>
      </c>
      <c r="E46" s="15">
        <v>0.67125000000000001</v>
      </c>
      <c r="F46" s="15">
        <v>2.1158800000000002</v>
      </c>
      <c r="G46" s="15">
        <v>3.5058600000000002</v>
      </c>
      <c r="H46" s="15">
        <v>0.65827000000000002</v>
      </c>
      <c r="I46" s="15">
        <v>0.75294000000000005</v>
      </c>
      <c r="J46" s="15">
        <v>5.1504899999999996</v>
      </c>
      <c r="K46" s="15">
        <v>0</v>
      </c>
      <c r="L46" s="15">
        <v>1.21698</v>
      </c>
      <c r="M46" s="15">
        <v>1.7051000000000001</v>
      </c>
    </row>
    <row r="47" spans="1:13" ht="12" customHeight="1">
      <c r="A47" s="20" t="s">
        <v>148</v>
      </c>
      <c r="B47" s="55" t="s">
        <v>72</v>
      </c>
      <c r="C47" s="37" t="s">
        <v>131</v>
      </c>
      <c r="D47" s="56" t="s">
        <v>127</v>
      </c>
      <c r="E47" s="15">
        <v>6.3710000000000003E-2</v>
      </c>
      <c r="F47" s="15">
        <v>0.59613000000000005</v>
      </c>
      <c r="G47" s="15">
        <v>0.74587000000000003</v>
      </c>
      <c r="H47" s="15">
        <v>0.27129999999999999</v>
      </c>
      <c r="I47" s="15">
        <v>0.46378000000000003</v>
      </c>
      <c r="J47" s="15">
        <v>2.29122</v>
      </c>
      <c r="K47" s="15">
        <v>0</v>
      </c>
      <c r="L47" s="15">
        <v>0.81206999999999996</v>
      </c>
      <c r="M47" s="15">
        <v>0.44081999999999999</v>
      </c>
    </row>
    <row r="48" spans="1:13" ht="12" customHeight="1">
      <c r="A48" s="20" t="s">
        <v>148</v>
      </c>
      <c r="B48" s="55" t="s">
        <v>72</v>
      </c>
      <c r="C48" s="37" t="s">
        <v>131</v>
      </c>
      <c r="D48" s="52" t="s">
        <v>122</v>
      </c>
      <c r="E48" s="53">
        <v>0.73495999999999995</v>
      </c>
      <c r="F48" s="53">
        <v>2.7120199999999999</v>
      </c>
      <c r="G48" s="53">
        <v>4.2517300000000002</v>
      </c>
      <c r="H48" s="53">
        <v>0.92957000000000001</v>
      </c>
      <c r="I48" s="53">
        <v>1.21672</v>
      </c>
      <c r="J48" s="53">
        <v>7.4417099999999996</v>
      </c>
      <c r="K48" s="53">
        <v>0</v>
      </c>
      <c r="L48" s="53">
        <v>2.0290499999999998</v>
      </c>
      <c r="M48" s="53">
        <v>2.1459299999999999</v>
      </c>
    </row>
    <row r="49" spans="1:14" ht="12" customHeight="1">
      <c r="A49" s="20" t="s">
        <v>148</v>
      </c>
      <c r="B49" s="55" t="s">
        <v>72</v>
      </c>
      <c r="C49" s="37" t="s">
        <v>1</v>
      </c>
      <c r="D49" s="56" t="s">
        <v>128</v>
      </c>
      <c r="E49" s="15" t="s">
        <v>50</v>
      </c>
      <c r="F49" s="15" t="s">
        <v>50</v>
      </c>
      <c r="G49" s="15" t="s">
        <v>50</v>
      </c>
      <c r="H49" s="15" t="s">
        <v>50</v>
      </c>
      <c r="I49" s="15" t="s">
        <v>50</v>
      </c>
      <c r="J49" s="15" t="s">
        <v>50</v>
      </c>
      <c r="K49" s="15" t="s">
        <v>50</v>
      </c>
      <c r="L49" s="15" t="s">
        <v>50</v>
      </c>
      <c r="M49" s="15" t="s">
        <v>50</v>
      </c>
    </row>
    <row r="50" spans="1:14" ht="12" customHeight="1">
      <c r="A50" s="20" t="s">
        <v>148</v>
      </c>
      <c r="B50" s="55" t="s">
        <v>72</v>
      </c>
      <c r="C50" s="37" t="s">
        <v>122</v>
      </c>
      <c r="D50" s="56" t="s">
        <v>126</v>
      </c>
      <c r="E50" s="15">
        <v>321.30435999999997</v>
      </c>
      <c r="F50" s="15">
        <v>374.43216999999999</v>
      </c>
      <c r="G50" s="15">
        <v>339.56889000000001</v>
      </c>
      <c r="H50" s="15">
        <v>371.29874999999998</v>
      </c>
      <c r="I50" s="15">
        <v>612.40985000000001</v>
      </c>
      <c r="J50" s="15">
        <v>849.44916000000001</v>
      </c>
      <c r="K50" s="15">
        <v>511.09190000000001</v>
      </c>
      <c r="L50" s="15">
        <v>182.11644000000001</v>
      </c>
      <c r="M50" s="15">
        <v>377.13495</v>
      </c>
    </row>
    <row r="51" spans="1:14" ht="12" customHeight="1">
      <c r="A51" s="20" t="s">
        <v>148</v>
      </c>
      <c r="B51" s="55" t="s">
        <v>72</v>
      </c>
      <c r="C51" s="37" t="s">
        <v>122</v>
      </c>
      <c r="D51" s="56" t="s">
        <v>127</v>
      </c>
      <c r="E51" s="15">
        <v>61.629910000000002</v>
      </c>
      <c r="F51" s="15">
        <v>80.07893</v>
      </c>
      <c r="G51" s="15">
        <v>57.580660000000002</v>
      </c>
      <c r="H51" s="15">
        <v>90.925210000000007</v>
      </c>
      <c r="I51" s="15">
        <v>254.78842</v>
      </c>
      <c r="J51" s="15">
        <v>348.07472999999999</v>
      </c>
      <c r="K51" s="15">
        <v>82.590199999999996</v>
      </c>
      <c r="L51" s="15">
        <v>8.15</v>
      </c>
      <c r="M51" s="15">
        <v>87.982950000000002</v>
      </c>
      <c r="N51" s="109"/>
    </row>
    <row r="52" spans="1:14" ht="12" customHeight="1">
      <c r="A52" s="20" t="s">
        <v>148</v>
      </c>
      <c r="B52" s="55" t="s">
        <v>72</v>
      </c>
      <c r="C52" s="37" t="s">
        <v>122</v>
      </c>
      <c r="D52" s="52" t="s">
        <v>122</v>
      </c>
      <c r="E52" s="53">
        <v>382.93427000000003</v>
      </c>
      <c r="F52" s="53">
        <v>454.51109000000002</v>
      </c>
      <c r="G52" s="53">
        <v>397.14954999999998</v>
      </c>
      <c r="H52" s="53">
        <v>462.22395999999998</v>
      </c>
      <c r="I52" s="53">
        <v>867.19826999999998</v>
      </c>
      <c r="J52" s="53">
        <v>1197.5238999999999</v>
      </c>
      <c r="K52" s="53">
        <v>593.68209999999999</v>
      </c>
      <c r="L52" s="53">
        <v>190.26643999999999</v>
      </c>
      <c r="M52" s="53">
        <v>465.11788999999999</v>
      </c>
    </row>
    <row r="53" spans="1:14" ht="12" customHeight="1">
      <c r="A53" s="20" t="s">
        <v>148</v>
      </c>
      <c r="B53" s="55" t="s">
        <v>132</v>
      </c>
      <c r="C53" s="37" t="s">
        <v>1</v>
      </c>
      <c r="D53" s="56" t="s">
        <v>128</v>
      </c>
      <c r="E53" s="15" t="s">
        <v>50</v>
      </c>
      <c r="F53" s="15" t="s">
        <v>50</v>
      </c>
      <c r="G53" s="15" t="s">
        <v>50</v>
      </c>
      <c r="H53" s="15" t="s">
        <v>50</v>
      </c>
      <c r="I53" s="15" t="s">
        <v>50</v>
      </c>
      <c r="J53" s="15" t="s">
        <v>50</v>
      </c>
      <c r="K53" s="15" t="s">
        <v>50</v>
      </c>
      <c r="L53" s="15" t="s">
        <v>50</v>
      </c>
      <c r="M53" s="15" t="s">
        <v>50</v>
      </c>
    </row>
    <row r="54" spans="1:14" ht="12" customHeight="1">
      <c r="A54" s="20" t="s">
        <v>148</v>
      </c>
      <c r="B54" s="55" t="s">
        <v>133</v>
      </c>
      <c r="C54" s="37" t="s">
        <v>73</v>
      </c>
      <c r="D54" s="56" t="s">
        <v>126</v>
      </c>
      <c r="E54" s="15">
        <v>469.71154000000001</v>
      </c>
      <c r="F54" s="15">
        <v>343.07778000000002</v>
      </c>
      <c r="G54" s="15">
        <v>205.31916000000001</v>
      </c>
      <c r="H54" s="15">
        <v>118.49453</v>
      </c>
      <c r="I54" s="15">
        <v>172.28048000000001</v>
      </c>
      <c r="J54" s="15">
        <v>226.09855999999999</v>
      </c>
      <c r="K54" s="15">
        <v>378.31929000000002</v>
      </c>
      <c r="L54" s="15">
        <v>103.38001</v>
      </c>
      <c r="M54" s="15">
        <v>316.25659000000002</v>
      </c>
    </row>
    <row r="55" spans="1:14" ht="12" customHeight="1">
      <c r="A55" s="20" t="s">
        <v>148</v>
      </c>
      <c r="B55" s="55" t="s">
        <v>133</v>
      </c>
      <c r="C55" s="37" t="s">
        <v>73</v>
      </c>
      <c r="D55" s="56" t="s">
        <v>127</v>
      </c>
      <c r="E55" s="15">
        <v>392.37736000000001</v>
      </c>
      <c r="F55" s="15">
        <v>282.56880999999998</v>
      </c>
      <c r="G55" s="15">
        <v>251.52916999999999</v>
      </c>
      <c r="H55" s="15">
        <v>126.15774999999999</v>
      </c>
      <c r="I55" s="15">
        <v>202.32741999999999</v>
      </c>
      <c r="J55" s="15">
        <v>308.24115</v>
      </c>
      <c r="K55" s="15">
        <v>265.82276000000002</v>
      </c>
      <c r="L55" s="15">
        <v>86.500029999999995</v>
      </c>
      <c r="M55" s="15">
        <v>287.79556000000002</v>
      </c>
      <c r="N55" s="109"/>
    </row>
    <row r="56" spans="1:14" ht="12" customHeight="1">
      <c r="A56" s="20" t="s">
        <v>148</v>
      </c>
      <c r="B56" s="55" t="s">
        <v>133</v>
      </c>
      <c r="C56" s="37" t="s">
        <v>73</v>
      </c>
      <c r="D56" s="52" t="s">
        <v>122</v>
      </c>
      <c r="E56" s="53">
        <v>862.08889999999997</v>
      </c>
      <c r="F56" s="53">
        <v>625.64658999999995</v>
      </c>
      <c r="G56" s="53">
        <v>456.84834000000001</v>
      </c>
      <c r="H56" s="53">
        <v>244.65227999999999</v>
      </c>
      <c r="I56" s="53">
        <v>374.60789999999997</v>
      </c>
      <c r="J56" s="53">
        <v>534.33970999999997</v>
      </c>
      <c r="K56" s="53">
        <v>644.14205000000004</v>
      </c>
      <c r="L56" s="53">
        <v>189.88004000000001</v>
      </c>
      <c r="M56" s="53">
        <v>604.05214999999998</v>
      </c>
    </row>
    <row r="57" spans="1:14" ht="12" customHeight="1">
      <c r="A57" s="20" t="s">
        <v>148</v>
      </c>
      <c r="B57" s="55" t="s">
        <v>132</v>
      </c>
      <c r="C57" s="37" t="s">
        <v>1</v>
      </c>
      <c r="D57" s="56" t="s">
        <v>128</v>
      </c>
      <c r="E57" s="15" t="s">
        <v>50</v>
      </c>
      <c r="F57" s="15" t="s">
        <v>50</v>
      </c>
      <c r="G57" s="15" t="s">
        <v>50</v>
      </c>
      <c r="H57" s="15" t="s">
        <v>50</v>
      </c>
      <c r="I57" s="15" t="s">
        <v>50</v>
      </c>
      <c r="J57" s="15" t="s">
        <v>50</v>
      </c>
      <c r="K57" s="15" t="s">
        <v>50</v>
      </c>
      <c r="L57" s="15" t="s">
        <v>50</v>
      </c>
      <c r="M57" s="15" t="s">
        <v>50</v>
      </c>
    </row>
    <row r="58" spans="1:14" ht="12" customHeight="1">
      <c r="A58" s="20" t="s">
        <v>148</v>
      </c>
      <c r="B58" s="55" t="s">
        <v>134</v>
      </c>
      <c r="C58" s="37" t="s">
        <v>30</v>
      </c>
      <c r="D58" s="56" t="s">
        <v>126</v>
      </c>
      <c r="E58" s="15">
        <v>791.01589999999999</v>
      </c>
      <c r="F58" s="15">
        <v>717.50994000000003</v>
      </c>
      <c r="G58" s="15">
        <v>544.88806</v>
      </c>
      <c r="H58" s="15">
        <v>489.79327999999998</v>
      </c>
      <c r="I58" s="15">
        <v>784.69033000000002</v>
      </c>
      <c r="J58" s="15">
        <v>1075.54772</v>
      </c>
      <c r="K58" s="15">
        <v>889.41119000000003</v>
      </c>
      <c r="L58" s="15">
        <v>285.49644999999998</v>
      </c>
      <c r="M58" s="15">
        <v>693.39153999999996</v>
      </c>
    </row>
    <row r="59" spans="1:14" ht="12" customHeight="1">
      <c r="A59" s="20" t="s">
        <v>148</v>
      </c>
      <c r="B59" s="55" t="s">
        <v>134</v>
      </c>
      <c r="C59" s="37" t="s">
        <v>30</v>
      </c>
      <c r="D59" s="56" t="s">
        <v>127</v>
      </c>
      <c r="E59" s="15">
        <v>454.00727000000001</v>
      </c>
      <c r="F59" s="15">
        <v>362.64774</v>
      </c>
      <c r="G59" s="15">
        <v>309.10982999999999</v>
      </c>
      <c r="H59" s="15">
        <v>217.08296000000001</v>
      </c>
      <c r="I59" s="15">
        <v>457.11583000000002</v>
      </c>
      <c r="J59" s="15">
        <v>656.31588999999997</v>
      </c>
      <c r="K59" s="15">
        <v>348.41296</v>
      </c>
      <c r="L59" s="15">
        <v>94.650030000000001</v>
      </c>
      <c r="M59" s="15">
        <v>375.77850999999998</v>
      </c>
    </row>
    <row r="60" spans="1:14" ht="12" customHeight="1" thickBot="1">
      <c r="A60" s="91" t="s">
        <v>148</v>
      </c>
      <c r="B60" s="59" t="s">
        <v>134</v>
      </c>
      <c r="C60" s="60" t="s">
        <v>30</v>
      </c>
      <c r="D60" s="29" t="s">
        <v>30</v>
      </c>
      <c r="E60" s="18">
        <v>1245.0231699999999</v>
      </c>
      <c r="F60" s="18">
        <v>1080.15768</v>
      </c>
      <c r="G60" s="18">
        <v>853.99788999999998</v>
      </c>
      <c r="H60" s="18">
        <v>706.87622999999996</v>
      </c>
      <c r="I60" s="18">
        <v>1241.8061700000001</v>
      </c>
      <c r="J60" s="18">
        <v>1731.8636100000001</v>
      </c>
      <c r="K60" s="18">
        <v>1237.8241399999999</v>
      </c>
      <c r="L60" s="18">
        <v>380.14648</v>
      </c>
      <c r="M60" s="18">
        <v>1069.17004</v>
      </c>
    </row>
    <row r="62" spans="1:14" ht="11.1" customHeight="1">
      <c r="A62" s="125" t="s">
        <v>200</v>
      </c>
      <c r="B62" s="125"/>
      <c r="C62" s="125"/>
      <c r="D62" s="125"/>
      <c r="E62" s="125"/>
      <c r="F62" s="125"/>
      <c r="G62" s="125"/>
      <c r="H62" s="125"/>
      <c r="I62" s="125"/>
      <c r="J62" s="125"/>
      <c r="K62" s="125"/>
      <c r="L62" s="94"/>
      <c r="M62" s="94"/>
    </row>
    <row r="63" spans="1:14" ht="11.1" customHeight="1">
      <c r="A63" s="65" t="s">
        <v>201</v>
      </c>
      <c r="B63" s="92"/>
      <c r="C63" s="93"/>
      <c r="D63" s="93"/>
      <c r="E63" s="93"/>
      <c r="F63" s="93"/>
      <c r="G63" s="93"/>
      <c r="H63" s="93"/>
      <c r="I63" s="93"/>
      <c r="J63" s="93"/>
      <c r="K63" s="93"/>
      <c r="L63" s="61"/>
      <c r="M63" s="61"/>
    </row>
    <row r="64" spans="1:14" ht="11.1" customHeight="1">
      <c r="A64" s="112" t="s">
        <v>135</v>
      </c>
      <c r="B64" s="112"/>
      <c r="C64" s="112"/>
      <c r="D64" s="112"/>
      <c r="E64" s="112"/>
      <c r="F64" s="112"/>
      <c r="G64" s="112"/>
      <c r="H64" s="112"/>
      <c r="I64" s="112"/>
      <c r="J64" s="112"/>
      <c r="K64" s="112"/>
      <c r="L64" s="61"/>
      <c r="M64" s="61"/>
    </row>
    <row r="65" spans="1:11" ht="11.1" customHeight="1">
      <c r="A65" s="112" t="s">
        <v>188</v>
      </c>
      <c r="B65" s="112"/>
      <c r="C65" s="112"/>
      <c r="D65" s="112"/>
      <c r="E65" s="112"/>
      <c r="F65" s="112"/>
      <c r="G65" s="112"/>
      <c r="H65" s="112"/>
      <c r="I65" s="112"/>
      <c r="J65" s="112"/>
      <c r="K65" s="112"/>
    </row>
  </sheetData>
  <autoFilter ref="A5:C60"/>
  <customSheetViews>
    <customSheetView guid="{0220D586-ECDD-4E13-BBA3-FC7AE849B5F9}" showAutoFilter="1" topLeftCell="A25">
      <selection activeCell="B7" sqref="B7"/>
      <pageMargins left="0.01" right="0.01" top="0.5" bottom="0.5" header="0" footer="0"/>
      <pageSetup orientation="portrait" horizontalDpi="300" verticalDpi="300"/>
      <autoFilter ref="A5:C60"/>
    </customSheetView>
    <customSheetView guid="{23A7EFCC-8CD8-4427-B3BD-F60FB35696C3}" showAutoFilter="1">
      <selection activeCell="B7" sqref="B7"/>
      <pageMargins left="0.01" right="0.01" top="0.5" bottom="0.5" header="0" footer="0"/>
      <pageSetup orientation="portrait" horizontalDpi="300" verticalDpi="300"/>
      <autoFilter ref="A5:C60"/>
    </customSheetView>
  </customSheetViews>
  <mergeCells count="6">
    <mergeCell ref="A62:K62"/>
    <mergeCell ref="A64:K64"/>
    <mergeCell ref="A65:K65"/>
    <mergeCell ref="A1:M1"/>
    <mergeCell ref="A2:M2"/>
    <mergeCell ref="A3:M3"/>
  </mergeCells>
  <hyperlinks>
    <hyperlink ref="A2" location="'Table of contents'!A1" display="#'Table of contents'!A1"/>
  </hyperlinks>
  <pageMargins left="0.01" right="0.01" top="0.5" bottom="0.5" header="0" footer="0"/>
  <pageSetup orientation="portrait" horizontalDpi="300" verticalDpi="30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5"/>
  <sheetViews>
    <sheetView zoomScaleNormal="100" workbookViewId="0">
      <selection sqref="A1:M1"/>
    </sheetView>
  </sheetViews>
  <sheetFormatPr defaultColWidth="11.42578125" defaultRowHeight="11.1" customHeight="1"/>
  <cols>
    <col min="1" max="1" width="27.7109375" bestFit="1" customWidth="1"/>
    <col min="2" max="2" width="30.7109375" bestFit="1" customWidth="1"/>
    <col min="3" max="3" width="23.7109375" bestFit="1" customWidth="1"/>
    <col min="4" max="4" width="13.7109375" bestFit="1" customWidth="1"/>
    <col min="5" max="6" width="11.7109375" bestFit="1" customWidth="1"/>
    <col min="7" max="8" width="10.7109375" bestFit="1" customWidth="1"/>
    <col min="9" max="11" width="11.7109375" bestFit="1" customWidth="1"/>
    <col min="12" max="12" width="10.7109375" bestFit="1" customWidth="1"/>
    <col min="13" max="13" width="11.7109375" bestFit="1" customWidth="1"/>
  </cols>
  <sheetData>
    <row r="1" spans="1:13" ht="15" customHeight="1">
      <c r="A1" s="118" t="s">
        <v>17</v>
      </c>
      <c r="B1" s="111"/>
      <c r="C1" s="111"/>
      <c r="D1" s="111"/>
      <c r="E1" s="111"/>
      <c r="F1" s="111"/>
      <c r="G1" s="111"/>
      <c r="H1" s="111"/>
      <c r="I1" s="111"/>
      <c r="J1" s="111"/>
      <c r="K1" s="111"/>
      <c r="L1" s="111"/>
      <c r="M1" s="111"/>
    </row>
    <row r="2" spans="1:13" ht="15" customHeight="1">
      <c r="A2" s="119" t="s">
        <v>18</v>
      </c>
      <c r="B2" s="111"/>
      <c r="C2" s="111"/>
      <c r="D2" s="111"/>
      <c r="E2" s="111"/>
      <c r="F2" s="111"/>
      <c r="G2" s="111"/>
      <c r="H2" s="111"/>
      <c r="I2" s="111"/>
      <c r="J2" s="111"/>
      <c r="K2" s="111"/>
      <c r="L2" s="111"/>
      <c r="M2" s="111"/>
    </row>
    <row r="3" spans="1:13" ht="18.75" customHeight="1">
      <c r="A3" s="110" t="s">
        <v>178</v>
      </c>
      <c r="B3" s="111"/>
      <c r="C3" s="111"/>
      <c r="D3" s="111"/>
      <c r="E3" s="111"/>
      <c r="F3" s="111"/>
      <c r="G3" s="111"/>
      <c r="H3" s="111"/>
      <c r="I3" s="111"/>
      <c r="J3" s="111"/>
      <c r="K3" s="111"/>
      <c r="L3" s="111"/>
      <c r="M3" s="111"/>
    </row>
    <row r="5" spans="1:13" ht="12" customHeight="1">
      <c r="A5" s="19" t="s">
        <v>32</v>
      </c>
      <c r="B5" s="19" t="s">
        <v>34</v>
      </c>
      <c r="C5" s="19" t="s">
        <v>123</v>
      </c>
      <c r="D5" s="19" t="s">
        <v>124</v>
      </c>
      <c r="E5" s="7" t="s">
        <v>56</v>
      </c>
      <c r="F5" s="7" t="s">
        <v>57</v>
      </c>
      <c r="G5" s="7" t="s">
        <v>58</v>
      </c>
      <c r="H5" s="7" t="s">
        <v>59</v>
      </c>
      <c r="I5" s="7" t="s">
        <v>60</v>
      </c>
      <c r="J5" s="7" t="s">
        <v>61</v>
      </c>
      <c r="K5" s="7" t="s">
        <v>62</v>
      </c>
      <c r="L5" s="7" t="s">
        <v>63</v>
      </c>
      <c r="M5" s="7" t="s">
        <v>30</v>
      </c>
    </row>
    <row r="6" spans="1:13" ht="12" customHeight="1">
      <c r="A6" s="20" t="s">
        <v>23</v>
      </c>
      <c r="B6" s="55" t="s">
        <v>72</v>
      </c>
      <c r="C6" s="37" t="s">
        <v>125</v>
      </c>
      <c r="D6" s="56" t="s">
        <v>126</v>
      </c>
      <c r="E6" s="11">
        <v>23414</v>
      </c>
      <c r="F6" s="11">
        <v>22097</v>
      </c>
      <c r="G6" s="11">
        <v>14428</v>
      </c>
      <c r="H6" s="11">
        <v>8432</v>
      </c>
      <c r="I6" s="11">
        <v>9903</v>
      </c>
      <c r="J6" s="11">
        <v>4297</v>
      </c>
      <c r="K6" s="11">
        <v>1749</v>
      </c>
      <c r="L6" s="11">
        <v>439</v>
      </c>
      <c r="M6" s="11">
        <v>84761</v>
      </c>
    </row>
    <row r="7" spans="1:13" ht="12" customHeight="1">
      <c r="A7" s="20" t="s">
        <v>23</v>
      </c>
      <c r="B7" s="55" t="s">
        <v>72</v>
      </c>
      <c r="C7" s="37" t="s">
        <v>125</v>
      </c>
      <c r="D7" s="56" t="s">
        <v>127</v>
      </c>
      <c r="E7" s="11">
        <v>4787</v>
      </c>
      <c r="F7" s="11">
        <v>5040</v>
      </c>
      <c r="G7" s="11">
        <v>2778</v>
      </c>
      <c r="H7" s="11">
        <v>2308</v>
      </c>
      <c r="I7" s="11">
        <v>4378</v>
      </c>
      <c r="J7" s="11">
        <v>1815</v>
      </c>
      <c r="K7" s="11">
        <v>314</v>
      </c>
      <c r="L7" s="11">
        <v>19</v>
      </c>
      <c r="M7" s="11">
        <v>21439</v>
      </c>
    </row>
    <row r="8" spans="1:13" ht="12" customHeight="1">
      <c r="A8" s="20" t="s">
        <v>23</v>
      </c>
      <c r="B8" s="55" t="s">
        <v>72</v>
      </c>
      <c r="C8" s="37" t="s">
        <v>125</v>
      </c>
      <c r="D8" s="57" t="s">
        <v>122</v>
      </c>
      <c r="E8" s="50">
        <v>28201</v>
      </c>
      <c r="F8" s="50">
        <v>27137</v>
      </c>
      <c r="G8" s="50">
        <v>17206</v>
      </c>
      <c r="H8" s="50">
        <v>10740</v>
      </c>
      <c r="I8" s="50">
        <v>14281</v>
      </c>
      <c r="J8" s="50">
        <v>6112</v>
      </c>
      <c r="K8" s="50">
        <v>2063</v>
      </c>
      <c r="L8" s="50">
        <v>458</v>
      </c>
      <c r="M8" s="50">
        <v>106200</v>
      </c>
    </row>
    <row r="9" spans="1:13" ht="12" customHeight="1">
      <c r="A9" s="20" t="s">
        <v>23</v>
      </c>
      <c r="B9" s="55" t="s">
        <v>72</v>
      </c>
      <c r="C9" s="37" t="s">
        <v>1</v>
      </c>
      <c r="D9" s="56" t="s">
        <v>128</v>
      </c>
      <c r="E9" s="11" t="s">
        <v>50</v>
      </c>
      <c r="F9" s="11" t="s">
        <v>50</v>
      </c>
      <c r="G9" s="11" t="s">
        <v>50</v>
      </c>
      <c r="H9" s="11" t="s">
        <v>50</v>
      </c>
      <c r="I9" s="11" t="s">
        <v>50</v>
      </c>
      <c r="J9" s="11" t="s">
        <v>50</v>
      </c>
      <c r="K9" s="11" t="s">
        <v>50</v>
      </c>
      <c r="L9" s="11" t="s">
        <v>50</v>
      </c>
      <c r="M9" s="11" t="s">
        <v>50</v>
      </c>
    </row>
    <row r="10" spans="1:13" ht="12" customHeight="1">
      <c r="A10" s="20" t="s">
        <v>23</v>
      </c>
      <c r="B10" s="55" t="s">
        <v>72</v>
      </c>
      <c r="C10" s="37" t="s">
        <v>129</v>
      </c>
      <c r="D10" s="56" t="s">
        <v>126</v>
      </c>
      <c r="E10" s="11">
        <v>1908</v>
      </c>
      <c r="F10" s="11">
        <v>1671</v>
      </c>
      <c r="G10" s="11">
        <v>2191</v>
      </c>
      <c r="H10" s="11">
        <v>1134</v>
      </c>
      <c r="I10" s="11">
        <v>632</v>
      </c>
      <c r="J10" s="11">
        <v>101</v>
      </c>
      <c r="K10" s="11">
        <v>389</v>
      </c>
      <c r="L10" s="11">
        <v>7</v>
      </c>
      <c r="M10" s="11">
        <v>8036</v>
      </c>
    </row>
    <row r="11" spans="1:13" ht="12" customHeight="1">
      <c r="A11" s="20" t="s">
        <v>23</v>
      </c>
      <c r="B11" s="55" t="s">
        <v>72</v>
      </c>
      <c r="C11" s="37" t="s">
        <v>129</v>
      </c>
      <c r="D11" s="56" t="s">
        <v>127</v>
      </c>
      <c r="E11" s="11">
        <v>69</v>
      </c>
      <c r="F11" s="11">
        <v>41</v>
      </c>
      <c r="G11" s="11">
        <v>41</v>
      </c>
      <c r="H11" s="11">
        <v>38</v>
      </c>
      <c r="I11" s="11">
        <v>23</v>
      </c>
      <c r="J11" s="11">
        <v>1</v>
      </c>
      <c r="K11" s="11">
        <v>29</v>
      </c>
      <c r="L11" s="11">
        <v>0</v>
      </c>
      <c r="M11" s="11">
        <v>242</v>
      </c>
    </row>
    <row r="12" spans="1:13" ht="12" customHeight="1">
      <c r="A12" s="20" t="s">
        <v>23</v>
      </c>
      <c r="B12" s="55" t="s">
        <v>72</v>
      </c>
      <c r="C12" s="37" t="s">
        <v>129</v>
      </c>
      <c r="D12" s="57" t="s">
        <v>122</v>
      </c>
      <c r="E12" s="50">
        <v>1977</v>
      </c>
      <c r="F12" s="50">
        <v>1712</v>
      </c>
      <c r="G12" s="50">
        <v>2232</v>
      </c>
      <c r="H12" s="50">
        <v>1172</v>
      </c>
      <c r="I12" s="50">
        <v>655</v>
      </c>
      <c r="J12" s="50">
        <v>102</v>
      </c>
      <c r="K12" s="50">
        <v>418</v>
      </c>
      <c r="L12" s="50">
        <v>7</v>
      </c>
      <c r="M12" s="50">
        <v>8278</v>
      </c>
    </row>
    <row r="13" spans="1:13" ht="12" customHeight="1">
      <c r="A13" s="20" t="s">
        <v>23</v>
      </c>
      <c r="B13" s="55" t="s">
        <v>72</v>
      </c>
      <c r="C13" s="37" t="s">
        <v>1</v>
      </c>
      <c r="D13" s="56" t="s">
        <v>128</v>
      </c>
      <c r="E13" s="11" t="s">
        <v>50</v>
      </c>
      <c r="F13" s="11" t="s">
        <v>50</v>
      </c>
      <c r="G13" s="11" t="s">
        <v>50</v>
      </c>
      <c r="H13" s="11" t="s">
        <v>50</v>
      </c>
      <c r="I13" s="11" t="s">
        <v>50</v>
      </c>
      <c r="J13" s="11" t="s">
        <v>50</v>
      </c>
      <c r="K13" s="11" t="s">
        <v>50</v>
      </c>
      <c r="L13" s="11" t="s">
        <v>50</v>
      </c>
      <c r="M13" s="11" t="s">
        <v>50</v>
      </c>
    </row>
    <row r="14" spans="1:13" ht="12" customHeight="1">
      <c r="A14" s="20" t="s">
        <v>23</v>
      </c>
      <c r="B14" s="55" t="s">
        <v>72</v>
      </c>
      <c r="C14" s="37" t="s">
        <v>130</v>
      </c>
      <c r="D14" s="56" t="s">
        <v>126</v>
      </c>
      <c r="E14" s="11">
        <v>133</v>
      </c>
      <c r="F14" s="11">
        <v>78</v>
      </c>
      <c r="G14" s="11">
        <v>121</v>
      </c>
      <c r="H14" s="11">
        <v>42</v>
      </c>
      <c r="I14" s="11">
        <v>73</v>
      </c>
      <c r="J14" s="11">
        <v>43</v>
      </c>
      <c r="K14" s="11">
        <v>1</v>
      </c>
      <c r="L14" s="11">
        <v>6</v>
      </c>
      <c r="M14" s="11">
        <v>497</v>
      </c>
    </row>
    <row r="15" spans="1:13" ht="12" customHeight="1">
      <c r="A15" s="20" t="s">
        <v>23</v>
      </c>
      <c r="B15" s="55" t="s">
        <v>72</v>
      </c>
      <c r="C15" s="37" t="s">
        <v>130</v>
      </c>
      <c r="D15" s="56" t="s">
        <v>127</v>
      </c>
      <c r="E15" s="11">
        <v>27</v>
      </c>
      <c r="F15" s="11">
        <v>8</v>
      </c>
      <c r="G15" s="11">
        <v>11</v>
      </c>
      <c r="H15" s="11">
        <v>3</v>
      </c>
      <c r="I15" s="11">
        <v>6</v>
      </c>
      <c r="J15" s="11">
        <v>0</v>
      </c>
      <c r="K15" s="11">
        <v>0</v>
      </c>
      <c r="L15" s="11">
        <v>1</v>
      </c>
      <c r="M15" s="11">
        <v>56</v>
      </c>
    </row>
    <row r="16" spans="1:13" ht="12" customHeight="1">
      <c r="A16" s="20" t="s">
        <v>23</v>
      </c>
      <c r="B16" s="55" t="s">
        <v>72</v>
      </c>
      <c r="C16" s="37" t="s">
        <v>130</v>
      </c>
      <c r="D16" s="57" t="s">
        <v>122</v>
      </c>
      <c r="E16" s="50">
        <v>160</v>
      </c>
      <c r="F16" s="50">
        <v>86</v>
      </c>
      <c r="G16" s="50">
        <v>132</v>
      </c>
      <c r="H16" s="50">
        <v>45</v>
      </c>
      <c r="I16" s="50">
        <v>79</v>
      </c>
      <c r="J16" s="50">
        <v>43</v>
      </c>
      <c r="K16" s="50">
        <v>1</v>
      </c>
      <c r="L16" s="50">
        <v>7</v>
      </c>
      <c r="M16" s="50">
        <v>554</v>
      </c>
    </row>
    <row r="17" spans="1:13" ht="12" customHeight="1">
      <c r="A17" s="20" t="s">
        <v>23</v>
      </c>
      <c r="B17" s="55" t="s">
        <v>72</v>
      </c>
      <c r="C17" s="37" t="s">
        <v>1</v>
      </c>
      <c r="D17" s="56" t="s">
        <v>128</v>
      </c>
      <c r="E17" s="11" t="s">
        <v>50</v>
      </c>
      <c r="F17" s="11" t="s">
        <v>50</v>
      </c>
      <c r="G17" s="11" t="s">
        <v>50</v>
      </c>
      <c r="H17" s="11" t="s">
        <v>50</v>
      </c>
      <c r="I17" s="11" t="s">
        <v>50</v>
      </c>
      <c r="J17" s="11" t="s">
        <v>50</v>
      </c>
      <c r="K17" s="11" t="s">
        <v>50</v>
      </c>
      <c r="L17" s="11" t="s">
        <v>50</v>
      </c>
      <c r="M17" s="11" t="s">
        <v>50</v>
      </c>
    </row>
    <row r="18" spans="1:13" ht="12" customHeight="1">
      <c r="A18" s="20" t="s">
        <v>23</v>
      </c>
      <c r="B18" s="55" t="s">
        <v>72</v>
      </c>
      <c r="C18" s="37" t="s">
        <v>131</v>
      </c>
      <c r="D18" s="56" t="s">
        <v>126</v>
      </c>
      <c r="E18" s="11">
        <v>61</v>
      </c>
      <c r="F18" s="11">
        <v>152</v>
      </c>
      <c r="G18" s="11">
        <v>189</v>
      </c>
      <c r="H18" s="11">
        <v>21</v>
      </c>
      <c r="I18" s="11">
        <v>14</v>
      </c>
      <c r="J18" s="11">
        <v>29</v>
      </c>
      <c r="K18" s="11">
        <v>0</v>
      </c>
      <c r="L18" s="11">
        <v>3</v>
      </c>
      <c r="M18" s="11">
        <v>469</v>
      </c>
    </row>
    <row r="19" spans="1:13" ht="12" customHeight="1">
      <c r="A19" s="20" t="s">
        <v>23</v>
      </c>
      <c r="B19" s="55" t="s">
        <v>72</v>
      </c>
      <c r="C19" s="37" t="s">
        <v>131</v>
      </c>
      <c r="D19" s="56" t="s">
        <v>127</v>
      </c>
      <c r="E19" s="11">
        <v>7</v>
      </c>
      <c r="F19" s="11">
        <v>39</v>
      </c>
      <c r="G19" s="11">
        <v>42</v>
      </c>
      <c r="H19" s="11">
        <v>7</v>
      </c>
      <c r="I19" s="11">
        <v>10</v>
      </c>
      <c r="J19" s="11">
        <v>12</v>
      </c>
      <c r="K19" s="11">
        <v>0</v>
      </c>
      <c r="L19" s="11">
        <v>2</v>
      </c>
      <c r="M19" s="11">
        <v>119</v>
      </c>
    </row>
    <row r="20" spans="1:13" ht="12" customHeight="1">
      <c r="A20" s="20" t="s">
        <v>23</v>
      </c>
      <c r="B20" s="55" t="s">
        <v>72</v>
      </c>
      <c r="C20" s="37" t="s">
        <v>131</v>
      </c>
      <c r="D20" s="57" t="s">
        <v>122</v>
      </c>
      <c r="E20" s="50">
        <v>68</v>
      </c>
      <c r="F20" s="50">
        <v>191</v>
      </c>
      <c r="G20" s="50">
        <v>231</v>
      </c>
      <c r="H20" s="50">
        <v>28</v>
      </c>
      <c r="I20" s="50">
        <v>24</v>
      </c>
      <c r="J20" s="50">
        <v>41</v>
      </c>
      <c r="K20" s="50">
        <v>0</v>
      </c>
      <c r="L20" s="50">
        <v>5</v>
      </c>
      <c r="M20" s="50">
        <v>589</v>
      </c>
    </row>
    <row r="21" spans="1:13" ht="12" customHeight="1">
      <c r="A21" s="20" t="s">
        <v>23</v>
      </c>
      <c r="B21" s="55" t="s">
        <v>72</v>
      </c>
      <c r="C21" s="37" t="s">
        <v>1</v>
      </c>
      <c r="D21" s="56" t="s">
        <v>128</v>
      </c>
      <c r="E21" s="11" t="s">
        <v>50</v>
      </c>
      <c r="F21" s="11" t="s">
        <v>50</v>
      </c>
      <c r="G21" s="11" t="s">
        <v>50</v>
      </c>
      <c r="H21" s="11" t="s">
        <v>50</v>
      </c>
      <c r="I21" s="11" t="s">
        <v>50</v>
      </c>
      <c r="J21" s="11" t="s">
        <v>50</v>
      </c>
      <c r="K21" s="11" t="s">
        <v>50</v>
      </c>
      <c r="L21" s="11" t="s">
        <v>50</v>
      </c>
      <c r="M21" s="11" t="s">
        <v>50</v>
      </c>
    </row>
    <row r="22" spans="1:13" ht="12" customHeight="1">
      <c r="A22" s="20" t="s">
        <v>23</v>
      </c>
      <c r="B22" s="55" t="s">
        <v>72</v>
      </c>
      <c r="C22" s="37" t="s">
        <v>122</v>
      </c>
      <c r="D22" s="56" t="s">
        <v>126</v>
      </c>
      <c r="E22" s="11">
        <v>25516</v>
      </c>
      <c r="F22" s="11">
        <v>23999</v>
      </c>
      <c r="G22" s="11">
        <v>16929</v>
      </c>
      <c r="H22" s="11">
        <v>9629</v>
      </c>
      <c r="I22" s="11">
        <v>10622</v>
      </c>
      <c r="J22" s="11">
        <v>4470</v>
      </c>
      <c r="K22" s="11">
        <v>2139</v>
      </c>
      <c r="L22" s="11">
        <v>455</v>
      </c>
      <c r="M22" s="11">
        <v>93764</v>
      </c>
    </row>
    <row r="23" spans="1:13" ht="12" customHeight="1">
      <c r="A23" s="20" t="s">
        <v>23</v>
      </c>
      <c r="B23" s="55" t="s">
        <v>72</v>
      </c>
      <c r="C23" s="37" t="s">
        <v>122</v>
      </c>
      <c r="D23" s="56" t="s">
        <v>127</v>
      </c>
      <c r="E23" s="11">
        <v>4890</v>
      </c>
      <c r="F23" s="11">
        <v>5128</v>
      </c>
      <c r="G23" s="11">
        <v>2872</v>
      </c>
      <c r="H23" s="11">
        <v>2356</v>
      </c>
      <c r="I23" s="11">
        <v>4417</v>
      </c>
      <c r="J23" s="11">
        <v>1828</v>
      </c>
      <c r="K23" s="11">
        <v>344</v>
      </c>
      <c r="L23" s="11">
        <v>22</v>
      </c>
      <c r="M23" s="11">
        <v>21857</v>
      </c>
    </row>
    <row r="24" spans="1:13" ht="12" customHeight="1">
      <c r="A24" s="20" t="s">
        <v>23</v>
      </c>
      <c r="B24" s="55" t="s">
        <v>72</v>
      </c>
      <c r="C24" s="37" t="s">
        <v>122</v>
      </c>
      <c r="D24" s="57" t="s">
        <v>122</v>
      </c>
      <c r="E24" s="50">
        <v>30406</v>
      </c>
      <c r="F24" s="50">
        <v>29126</v>
      </c>
      <c r="G24" s="50">
        <v>19801</v>
      </c>
      <c r="H24" s="50">
        <v>11985</v>
      </c>
      <c r="I24" s="50">
        <v>15039</v>
      </c>
      <c r="J24" s="50">
        <v>6298</v>
      </c>
      <c r="K24" s="50">
        <v>2482</v>
      </c>
      <c r="L24" s="50">
        <v>477</v>
      </c>
      <c r="M24" s="50">
        <v>115621</v>
      </c>
    </row>
    <row r="25" spans="1:13" ht="12" customHeight="1">
      <c r="A25" s="20" t="s">
        <v>23</v>
      </c>
      <c r="B25" s="55" t="s">
        <v>132</v>
      </c>
      <c r="C25" s="37" t="s">
        <v>1</v>
      </c>
      <c r="D25" s="56" t="s">
        <v>128</v>
      </c>
      <c r="E25" s="11" t="s">
        <v>50</v>
      </c>
      <c r="F25" s="11" t="s">
        <v>50</v>
      </c>
      <c r="G25" s="11" t="s">
        <v>50</v>
      </c>
      <c r="H25" s="11" t="s">
        <v>50</v>
      </c>
      <c r="I25" s="11" t="s">
        <v>50</v>
      </c>
      <c r="J25" s="11" t="s">
        <v>50</v>
      </c>
      <c r="K25" s="11" t="s">
        <v>50</v>
      </c>
      <c r="L25" s="11" t="s">
        <v>50</v>
      </c>
      <c r="M25" s="11" t="s">
        <v>50</v>
      </c>
    </row>
    <row r="26" spans="1:13" ht="12" customHeight="1">
      <c r="A26" s="20" t="s">
        <v>23</v>
      </c>
      <c r="B26" s="55" t="s">
        <v>133</v>
      </c>
      <c r="C26" s="37" t="s">
        <v>73</v>
      </c>
      <c r="D26" s="56" t="s">
        <v>126</v>
      </c>
      <c r="E26" s="11">
        <v>39402</v>
      </c>
      <c r="F26" s="11">
        <v>23047</v>
      </c>
      <c r="G26" s="11">
        <v>11007</v>
      </c>
      <c r="H26" s="11">
        <v>3224</v>
      </c>
      <c r="I26" s="11">
        <v>3122</v>
      </c>
      <c r="J26" s="11">
        <v>1250</v>
      </c>
      <c r="K26" s="11">
        <v>1676</v>
      </c>
      <c r="L26" s="11">
        <v>278</v>
      </c>
      <c r="M26" s="11">
        <v>83010</v>
      </c>
    </row>
    <row r="27" spans="1:13" ht="12" customHeight="1">
      <c r="A27" s="20" t="s">
        <v>23</v>
      </c>
      <c r="B27" s="55" t="s">
        <v>133</v>
      </c>
      <c r="C27" s="37" t="s">
        <v>73</v>
      </c>
      <c r="D27" s="56" t="s">
        <v>127</v>
      </c>
      <c r="E27" s="11">
        <v>31650</v>
      </c>
      <c r="F27" s="11">
        <v>18500</v>
      </c>
      <c r="G27" s="11">
        <v>12828</v>
      </c>
      <c r="H27" s="11">
        <v>3339</v>
      </c>
      <c r="I27" s="11">
        <v>3538</v>
      </c>
      <c r="J27" s="11">
        <v>1630</v>
      </c>
      <c r="K27" s="11">
        <v>1146</v>
      </c>
      <c r="L27" s="11">
        <v>218</v>
      </c>
      <c r="M27" s="11">
        <v>72855</v>
      </c>
    </row>
    <row r="28" spans="1:13" ht="12" customHeight="1">
      <c r="A28" s="20" t="s">
        <v>23</v>
      </c>
      <c r="B28" s="55" t="s">
        <v>133</v>
      </c>
      <c r="C28" s="37" t="s">
        <v>73</v>
      </c>
      <c r="D28" s="57" t="s">
        <v>122</v>
      </c>
      <c r="E28" s="50">
        <v>71052</v>
      </c>
      <c r="F28" s="50">
        <v>41548</v>
      </c>
      <c r="G28" s="50">
        <v>23836</v>
      </c>
      <c r="H28" s="50">
        <v>6563</v>
      </c>
      <c r="I28" s="50">
        <v>6660</v>
      </c>
      <c r="J28" s="50">
        <v>2881</v>
      </c>
      <c r="K28" s="50">
        <v>2821</v>
      </c>
      <c r="L28" s="50">
        <v>496</v>
      </c>
      <c r="M28" s="50">
        <v>155865</v>
      </c>
    </row>
    <row r="29" spans="1:13" ht="12" customHeight="1">
      <c r="A29" s="20" t="s">
        <v>23</v>
      </c>
      <c r="B29" s="55" t="s">
        <v>132</v>
      </c>
      <c r="C29" s="37" t="s">
        <v>1</v>
      </c>
      <c r="D29" s="56" t="s">
        <v>128</v>
      </c>
      <c r="E29" s="11" t="s">
        <v>50</v>
      </c>
      <c r="F29" s="11" t="s">
        <v>50</v>
      </c>
      <c r="G29" s="11" t="s">
        <v>50</v>
      </c>
      <c r="H29" s="11" t="s">
        <v>50</v>
      </c>
      <c r="I29" s="11" t="s">
        <v>50</v>
      </c>
      <c r="J29" s="11" t="s">
        <v>50</v>
      </c>
      <c r="K29" s="11" t="s">
        <v>50</v>
      </c>
      <c r="L29" s="11" t="s">
        <v>50</v>
      </c>
      <c r="M29" s="11" t="s">
        <v>50</v>
      </c>
    </row>
    <row r="30" spans="1:13" ht="12" customHeight="1">
      <c r="A30" s="20" t="s">
        <v>23</v>
      </c>
      <c r="B30" s="55" t="s">
        <v>134</v>
      </c>
      <c r="C30" s="37" t="s">
        <v>30</v>
      </c>
      <c r="D30" s="56" t="s">
        <v>126</v>
      </c>
      <c r="E30" s="11">
        <v>64918</v>
      </c>
      <c r="F30" s="11">
        <v>47046</v>
      </c>
      <c r="G30" s="11">
        <v>27936</v>
      </c>
      <c r="H30" s="11">
        <v>12853</v>
      </c>
      <c r="I30" s="11">
        <v>13744</v>
      </c>
      <c r="J30" s="11">
        <v>5720</v>
      </c>
      <c r="K30" s="11">
        <v>3814</v>
      </c>
      <c r="L30" s="11">
        <v>734</v>
      </c>
      <c r="M30" s="11">
        <v>176774</v>
      </c>
    </row>
    <row r="31" spans="1:13" ht="12" customHeight="1">
      <c r="A31" s="20" t="s">
        <v>23</v>
      </c>
      <c r="B31" s="55" t="s">
        <v>134</v>
      </c>
      <c r="C31" s="37" t="s">
        <v>30</v>
      </c>
      <c r="D31" s="56" t="s">
        <v>127</v>
      </c>
      <c r="E31" s="11">
        <v>36540</v>
      </c>
      <c r="F31" s="11">
        <v>23628</v>
      </c>
      <c r="G31" s="11">
        <v>15700</v>
      </c>
      <c r="H31" s="11">
        <v>5695</v>
      </c>
      <c r="I31" s="11">
        <v>7955</v>
      </c>
      <c r="J31" s="11">
        <v>3459</v>
      </c>
      <c r="K31" s="11">
        <v>1489</v>
      </c>
      <c r="L31" s="11">
        <v>240</v>
      </c>
      <c r="M31" s="11">
        <v>94712</v>
      </c>
    </row>
    <row r="32" spans="1:13" ht="12" customHeight="1">
      <c r="A32" s="20" t="s">
        <v>23</v>
      </c>
      <c r="B32" s="55" t="s">
        <v>134</v>
      </c>
      <c r="C32" s="37" t="s">
        <v>30</v>
      </c>
      <c r="D32" s="58" t="s">
        <v>30</v>
      </c>
      <c r="E32" s="24">
        <v>101458</v>
      </c>
      <c r="F32" s="24">
        <v>70674</v>
      </c>
      <c r="G32" s="24">
        <v>43636</v>
      </c>
      <c r="H32" s="24">
        <v>18548</v>
      </c>
      <c r="I32" s="24">
        <v>21699</v>
      </c>
      <c r="J32" s="24">
        <v>9179</v>
      </c>
      <c r="K32" s="24">
        <v>5304</v>
      </c>
      <c r="L32" s="24">
        <v>973</v>
      </c>
      <c r="M32" s="24">
        <v>271486</v>
      </c>
    </row>
    <row r="33" spans="1:13" ht="12" customHeight="1">
      <c r="A33" s="20" t="s">
        <v>52</v>
      </c>
      <c r="B33" s="55" t="s">
        <v>132</v>
      </c>
      <c r="C33" s="37" t="s">
        <v>1</v>
      </c>
      <c r="D33" s="56" t="s">
        <v>128</v>
      </c>
      <c r="E33" s="11" t="s">
        <v>50</v>
      </c>
      <c r="F33" s="11" t="s">
        <v>50</v>
      </c>
      <c r="G33" s="11" t="s">
        <v>50</v>
      </c>
      <c r="H33" s="11" t="s">
        <v>50</v>
      </c>
      <c r="I33" s="11" t="s">
        <v>50</v>
      </c>
      <c r="J33" s="11" t="s">
        <v>50</v>
      </c>
      <c r="K33" s="11" t="s">
        <v>50</v>
      </c>
      <c r="L33" s="11" t="s">
        <v>50</v>
      </c>
      <c r="M33" s="11" t="s">
        <v>50</v>
      </c>
    </row>
    <row r="34" spans="1:13" ht="12" customHeight="1">
      <c r="A34" s="20" t="s">
        <v>148</v>
      </c>
      <c r="B34" s="55" t="s">
        <v>72</v>
      </c>
      <c r="C34" s="37" t="s">
        <v>125</v>
      </c>
      <c r="D34" s="56" t="s">
        <v>126</v>
      </c>
      <c r="E34" s="15">
        <v>295.81542000000002</v>
      </c>
      <c r="F34" s="15">
        <v>346.03618</v>
      </c>
      <c r="G34" s="15">
        <v>290.58956000000001</v>
      </c>
      <c r="H34" s="15">
        <v>326.22557</v>
      </c>
      <c r="I34" s="15">
        <v>573.08114999999998</v>
      </c>
      <c r="J34" s="15">
        <v>818.92512999999997</v>
      </c>
      <c r="K34" s="15">
        <v>420.42358000000002</v>
      </c>
      <c r="L34" s="15">
        <v>178.02021999999999</v>
      </c>
      <c r="M34" s="15">
        <v>342.18326999999999</v>
      </c>
    </row>
    <row r="35" spans="1:13" ht="12" customHeight="1">
      <c r="A35" s="20" t="s">
        <v>148</v>
      </c>
      <c r="B35" s="55" t="s">
        <v>72</v>
      </c>
      <c r="C35" s="37" t="s">
        <v>125</v>
      </c>
      <c r="D35" s="56" t="s">
        <v>127</v>
      </c>
      <c r="E35" s="15">
        <v>60.478569999999998</v>
      </c>
      <c r="F35" s="15">
        <v>78.917630000000003</v>
      </c>
      <c r="G35" s="15">
        <v>55.946710000000003</v>
      </c>
      <c r="H35" s="15">
        <v>89.296930000000003</v>
      </c>
      <c r="I35" s="15">
        <v>253.33779999999999</v>
      </c>
      <c r="J35" s="15">
        <v>345.97266000000002</v>
      </c>
      <c r="K35" s="15">
        <v>75.582560000000001</v>
      </c>
      <c r="L35" s="15">
        <v>7.7439299999999998</v>
      </c>
      <c r="M35" s="15">
        <v>86.550830000000005</v>
      </c>
    </row>
    <row r="36" spans="1:13" ht="12" customHeight="1">
      <c r="A36" s="20" t="s">
        <v>148</v>
      </c>
      <c r="B36" s="55" t="s">
        <v>72</v>
      </c>
      <c r="C36" s="37" t="s">
        <v>125</v>
      </c>
      <c r="D36" s="52" t="s">
        <v>122</v>
      </c>
      <c r="E36" s="53">
        <v>356.29399000000001</v>
      </c>
      <c r="F36" s="53">
        <v>424.9538</v>
      </c>
      <c r="G36" s="53">
        <v>346.53627</v>
      </c>
      <c r="H36" s="53">
        <v>415.52249999999998</v>
      </c>
      <c r="I36" s="53">
        <v>826.41895</v>
      </c>
      <c r="J36" s="53">
        <v>1164.89779</v>
      </c>
      <c r="K36" s="53">
        <v>496.00614000000002</v>
      </c>
      <c r="L36" s="53">
        <v>185.76415</v>
      </c>
      <c r="M36" s="53">
        <v>428.73410000000001</v>
      </c>
    </row>
    <row r="37" spans="1:13" ht="12" customHeight="1">
      <c r="A37" s="20" t="s">
        <v>148</v>
      </c>
      <c r="B37" s="55" t="s">
        <v>72</v>
      </c>
      <c r="C37" s="37" t="s">
        <v>1</v>
      </c>
      <c r="D37" s="56" t="s">
        <v>128</v>
      </c>
      <c r="E37" s="15" t="s">
        <v>50</v>
      </c>
      <c r="F37" s="15" t="s">
        <v>50</v>
      </c>
      <c r="G37" s="15" t="s">
        <v>50</v>
      </c>
      <c r="H37" s="15" t="s">
        <v>50</v>
      </c>
      <c r="I37" s="15" t="s">
        <v>50</v>
      </c>
      <c r="J37" s="15" t="s">
        <v>50</v>
      </c>
      <c r="K37" s="15" t="s">
        <v>50</v>
      </c>
      <c r="L37" s="15" t="s">
        <v>50</v>
      </c>
      <c r="M37" s="15" t="s">
        <v>50</v>
      </c>
    </row>
    <row r="38" spans="1:13" ht="12" customHeight="1">
      <c r="A38" s="20" t="s">
        <v>148</v>
      </c>
      <c r="B38" s="55" t="s">
        <v>72</v>
      </c>
      <c r="C38" s="37" t="s">
        <v>129</v>
      </c>
      <c r="D38" s="56" t="s">
        <v>126</v>
      </c>
      <c r="E38" s="15">
        <v>24.105630000000001</v>
      </c>
      <c r="F38" s="15">
        <v>26.172440000000002</v>
      </c>
      <c r="G38" s="15">
        <v>44.122770000000003</v>
      </c>
      <c r="H38" s="15">
        <v>43.87162</v>
      </c>
      <c r="I38" s="15">
        <v>36.546660000000003</v>
      </c>
      <c r="J38" s="15">
        <v>19.266580000000001</v>
      </c>
      <c r="K38" s="15">
        <v>93.559920000000005</v>
      </c>
      <c r="L38" s="15">
        <v>2.8591299999999999</v>
      </c>
      <c r="M38" s="15">
        <v>32.441310000000001</v>
      </c>
    </row>
    <row r="39" spans="1:13" ht="12" customHeight="1">
      <c r="A39" s="20" t="s">
        <v>148</v>
      </c>
      <c r="B39" s="55" t="s">
        <v>72</v>
      </c>
      <c r="C39" s="37" t="s">
        <v>129</v>
      </c>
      <c r="D39" s="56" t="s">
        <v>127</v>
      </c>
      <c r="E39" s="15">
        <v>0.87214999999999998</v>
      </c>
      <c r="F39" s="15">
        <v>0.64319000000000004</v>
      </c>
      <c r="G39" s="15">
        <v>0.82725000000000004</v>
      </c>
      <c r="H39" s="15">
        <v>1.47278</v>
      </c>
      <c r="I39" s="15">
        <v>1.3333600000000001</v>
      </c>
      <c r="J39" s="15">
        <v>0.19092999999999999</v>
      </c>
      <c r="K39" s="15">
        <v>7.0072099999999997</v>
      </c>
      <c r="L39" s="15">
        <v>0</v>
      </c>
      <c r="M39" s="15">
        <v>0.97870999999999997</v>
      </c>
    </row>
    <row r="40" spans="1:13" ht="12" customHeight="1">
      <c r="A40" s="20" t="s">
        <v>148</v>
      </c>
      <c r="B40" s="55" t="s">
        <v>72</v>
      </c>
      <c r="C40" s="37" t="s">
        <v>129</v>
      </c>
      <c r="D40" s="52" t="s">
        <v>122</v>
      </c>
      <c r="E40" s="53">
        <v>24.977779999999999</v>
      </c>
      <c r="F40" s="53">
        <v>26.815639999999998</v>
      </c>
      <c r="G40" s="53">
        <v>44.950020000000002</v>
      </c>
      <c r="H40" s="53">
        <v>45.3444</v>
      </c>
      <c r="I40" s="53">
        <v>37.880009999999999</v>
      </c>
      <c r="J40" s="53">
        <v>19.457519999999999</v>
      </c>
      <c r="K40" s="53">
        <v>100.56713000000001</v>
      </c>
      <c r="L40" s="53">
        <v>2.8591299999999999</v>
      </c>
      <c r="M40" s="53">
        <v>33.420009999999998</v>
      </c>
    </row>
    <row r="41" spans="1:13" ht="12" customHeight="1">
      <c r="A41" s="20" t="s">
        <v>148</v>
      </c>
      <c r="B41" s="55" t="s">
        <v>72</v>
      </c>
      <c r="C41" s="37" t="s">
        <v>1</v>
      </c>
      <c r="D41" s="56" t="s">
        <v>128</v>
      </c>
      <c r="E41" s="15" t="s">
        <v>50</v>
      </c>
      <c r="F41" s="15" t="s">
        <v>50</v>
      </c>
      <c r="G41" s="15" t="s">
        <v>50</v>
      </c>
      <c r="H41" s="15" t="s">
        <v>50</v>
      </c>
      <c r="I41" s="15" t="s">
        <v>50</v>
      </c>
      <c r="J41" s="15" t="s">
        <v>50</v>
      </c>
      <c r="K41" s="15" t="s">
        <v>50</v>
      </c>
      <c r="L41" s="15" t="s">
        <v>50</v>
      </c>
      <c r="M41" s="15" t="s">
        <v>50</v>
      </c>
    </row>
    <row r="42" spans="1:13" ht="12" customHeight="1">
      <c r="A42" s="20" t="s">
        <v>148</v>
      </c>
      <c r="B42" s="55" t="s">
        <v>72</v>
      </c>
      <c r="C42" s="37" t="s">
        <v>130</v>
      </c>
      <c r="D42" s="56" t="s">
        <v>126</v>
      </c>
      <c r="E42" s="15">
        <v>1.6844300000000001</v>
      </c>
      <c r="F42" s="15">
        <v>1.2192700000000001</v>
      </c>
      <c r="G42" s="15">
        <v>2.4376899999999999</v>
      </c>
      <c r="H42" s="15">
        <v>1.6263099999999999</v>
      </c>
      <c r="I42" s="15">
        <v>4.2280600000000002</v>
      </c>
      <c r="J42" s="15">
        <v>8.2026000000000003</v>
      </c>
      <c r="K42" s="15">
        <v>0.24018999999999999</v>
      </c>
      <c r="L42" s="15">
        <v>2.4632399999999999</v>
      </c>
      <c r="M42" s="15">
        <v>2.00814</v>
      </c>
    </row>
    <row r="43" spans="1:13" ht="12" customHeight="1">
      <c r="A43" s="20" t="s">
        <v>148</v>
      </c>
      <c r="B43" s="55" t="s">
        <v>72</v>
      </c>
      <c r="C43" s="37" t="s">
        <v>130</v>
      </c>
      <c r="D43" s="56" t="s">
        <v>127</v>
      </c>
      <c r="E43" s="15">
        <v>0.34172999999999998</v>
      </c>
      <c r="F43" s="15">
        <v>0.1255</v>
      </c>
      <c r="G43" s="15">
        <v>0.22195000000000001</v>
      </c>
      <c r="H43" s="15">
        <v>0.11627</v>
      </c>
      <c r="I43" s="15">
        <v>0.34782999999999997</v>
      </c>
      <c r="J43" s="15">
        <v>0</v>
      </c>
      <c r="K43" s="15">
        <v>0</v>
      </c>
      <c r="L43" s="15">
        <v>0.40603</v>
      </c>
      <c r="M43" s="15">
        <v>0.22647999999999999</v>
      </c>
    </row>
    <row r="44" spans="1:13" ht="12" customHeight="1">
      <c r="A44" s="20" t="s">
        <v>148</v>
      </c>
      <c r="B44" s="55" t="s">
        <v>72</v>
      </c>
      <c r="C44" s="37" t="s">
        <v>130</v>
      </c>
      <c r="D44" s="52" t="s">
        <v>122</v>
      </c>
      <c r="E44" s="53">
        <v>2.02616</v>
      </c>
      <c r="F44" s="53">
        <v>1.34477</v>
      </c>
      <c r="G44" s="53">
        <v>2.65964</v>
      </c>
      <c r="H44" s="53">
        <v>1.74258</v>
      </c>
      <c r="I44" s="53">
        <v>4.5758900000000002</v>
      </c>
      <c r="J44" s="53">
        <v>8.2026000000000003</v>
      </c>
      <c r="K44" s="53">
        <v>0.24018999999999999</v>
      </c>
      <c r="L44" s="53">
        <v>2.8692700000000002</v>
      </c>
      <c r="M44" s="53">
        <v>2.23461</v>
      </c>
    </row>
    <row r="45" spans="1:13" ht="12" customHeight="1">
      <c r="A45" s="20" t="s">
        <v>148</v>
      </c>
      <c r="B45" s="55" t="s">
        <v>72</v>
      </c>
      <c r="C45" s="37" t="s">
        <v>1</v>
      </c>
      <c r="D45" s="56" t="s">
        <v>128</v>
      </c>
      <c r="E45" s="15" t="s">
        <v>50</v>
      </c>
      <c r="F45" s="15" t="s">
        <v>50</v>
      </c>
      <c r="G45" s="15" t="s">
        <v>50</v>
      </c>
      <c r="H45" s="15" t="s">
        <v>50</v>
      </c>
      <c r="I45" s="15" t="s">
        <v>50</v>
      </c>
      <c r="J45" s="15" t="s">
        <v>50</v>
      </c>
      <c r="K45" s="15" t="s">
        <v>50</v>
      </c>
      <c r="L45" s="15" t="s">
        <v>50</v>
      </c>
      <c r="M45" s="15" t="s">
        <v>50</v>
      </c>
    </row>
    <row r="46" spans="1:13" ht="12" customHeight="1">
      <c r="A46" s="20" t="s">
        <v>148</v>
      </c>
      <c r="B46" s="55" t="s">
        <v>72</v>
      </c>
      <c r="C46" s="37" t="s">
        <v>131</v>
      </c>
      <c r="D46" s="56" t="s">
        <v>126</v>
      </c>
      <c r="E46" s="15">
        <v>0.77241000000000004</v>
      </c>
      <c r="F46" s="15">
        <v>2.38232</v>
      </c>
      <c r="G46" s="15">
        <v>3.8082199999999999</v>
      </c>
      <c r="H46" s="15">
        <v>0.81315000000000004</v>
      </c>
      <c r="I46" s="15">
        <v>0.81086000000000003</v>
      </c>
      <c r="J46" s="15">
        <v>5.5319900000000004</v>
      </c>
      <c r="K46" s="15">
        <v>0</v>
      </c>
      <c r="L46" s="15">
        <v>1.21698</v>
      </c>
      <c r="M46" s="15">
        <v>1.895</v>
      </c>
    </row>
    <row r="47" spans="1:13" ht="12" customHeight="1">
      <c r="A47" s="20" t="s">
        <v>148</v>
      </c>
      <c r="B47" s="55" t="s">
        <v>72</v>
      </c>
      <c r="C47" s="37" t="s">
        <v>131</v>
      </c>
      <c r="D47" s="56" t="s">
        <v>127</v>
      </c>
      <c r="E47" s="15">
        <v>8.9020000000000002E-2</v>
      </c>
      <c r="F47" s="15">
        <v>0.61182000000000003</v>
      </c>
      <c r="G47" s="15">
        <v>0.84675</v>
      </c>
      <c r="H47" s="15">
        <v>0.27129999999999999</v>
      </c>
      <c r="I47" s="15">
        <v>0.57972000000000001</v>
      </c>
      <c r="J47" s="15">
        <v>2.29121</v>
      </c>
      <c r="K47" s="15">
        <v>0</v>
      </c>
      <c r="L47" s="15">
        <v>0.81206</v>
      </c>
      <c r="M47" s="15">
        <v>0.48126000000000002</v>
      </c>
    </row>
    <row r="48" spans="1:13" ht="12" customHeight="1">
      <c r="A48" s="20" t="s">
        <v>148</v>
      </c>
      <c r="B48" s="55" t="s">
        <v>72</v>
      </c>
      <c r="C48" s="37" t="s">
        <v>131</v>
      </c>
      <c r="D48" s="52" t="s">
        <v>122</v>
      </c>
      <c r="E48" s="53">
        <v>0.86143000000000003</v>
      </c>
      <c r="F48" s="53">
        <v>2.9941399999999998</v>
      </c>
      <c r="G48" s="53">
        <v>4.6549699999999996</v>
      </c>
      <c r="H48" s="53">
        <v>1.08446</v>
      </c>
      <c r="I48" s="53">
        <v>1.3905799999999999</v>
      </c>
      <c r="J48" s="53">
        <v>7.8231999999999999</v>
      </c>
      <c r="K48" s="53">
        <v>0</v>
      </c>
      <c r="L48" s="53">
        <v>2.0290400000000002</v>
      </c>
      <c r="M48" s="53">
        <v>2.3762699999999999</v>
      </c>
    </row>
    <row r="49" spans="1:13" ht="12" customHeight="1">
      <c r="A49" s="20" t="s">
        <v>148</v>
      </c>
      <c r="B49" s="55" t="s">
        <v>72</v>
      </c>
      <c r="C49" s="37" t="s">
        <v>1</v>
      </c>
      <c r="D49" s="56" t="s">
        <v>128</v>
      </c>
      <c r="E49" s="15" t="s">
        <v>50</v>
      </c>
      <c r="F49" s="15" t="s">
        <v>50</v>
      </c>
      <c r="G49" s="15" t="s">
        <v>50</v>
      </c>
      <c r="H49" s="15" t="s">
        <v>50</v>
      </c>
      <c r="I49" s="15" t="s">
        <v>50</v>
      </c>
      <c r="J49" s="15" t="s">
        <v>50</v>
      </c>
      <c r="K49" s="15" t="s">
        <v>50</v>
      </c>
      <c r="L49" s="15" t="s">
        <v>50</v>
      </c>
      <c r="M49" s="15" t="s">
        <v>50</v>
      </c>
    </row>
    <row r="50" spans="1:13" ht="12" customHeight="1">
      <c r="A50" s="20" t="s">
        <v>148</v>
      </c>
      <c r="B50" s="55" t="s">
        <v>72</v>
      </c>
      <c r="C50" s="37" t="s">
        <v>122</v>
      </c>
      <c r="D50" s="56" t="s">
        <v>126</v>
      </c>
      <c r="E50" s="15">
        <v>322.37788999999998</v>
      </c>
      <c r="F50" s="15">
        <v>375.81020999999998</v>
      </c>
      <c r="G50" s="15">
        <v>340.95825000000002</v>
      </c>
      <c r="H50" s="15">
        <v>372.53665999999998</v>
      </c>
      <c r="I50" s="15">
        <v>614.66672000000005</v>
      </c>
      <c r="J50" s="15">
        <v>851.92630999999994</v>
      </c>
      <c r="K50" s="15">
        <v>514.22369000000003</v>
      </c>
      <c r="L50" s="15">
        <v>184.55957000000001</v>
      </c>
      <c r="M50" s="15">
        <v>378.52771999999999</v>
      </c>
    </row>
    <row r="51" spans="1:13" ht="12" customHeight="1">
      <c r="A51" s="20" t="s">
        <v>148</v>
      </c>
      <c r="B51" s="55" t="s">
        <v>72</v>
      </c>
      <c r="C51" s="37" t="s">
        <v>122</v>
      </c>
      <c r="D51" s="56" t="s">
        <v>127</v>
      </c>
      <c r="E51" s="15">
        <v>61.781469999999999</v>
      </c>
      <c r="F51" s="15">
        <v>80.298140000000004</v>
      </c>
      <c r="G51" s="15">
        <v>57.842660000000002</v>
      </c>
      <c r="H51" s="15">
        <v>91.15728</v>
      </c>
      <c r="I51" s="15">
        <v>255.59871000000001</v>
      </c>
      <c r="J51" s="15">
        <v>348.45479999999998</v>
      </c>
      <c r="K51" s="15">
        <v>82.589770000000001</v>
      </c>
      <c r="L51" s="15">
        <v>8.9620300000000004</v>
      </c>
      <c r="M51" s="15">
        <v>88.237279999999998</v>
      </c>
    </row>
    <row r="52" spans="1:13" ht="12" customHeight="1">
      <c r="A52" s="20" t="s">
        <v>148</v>
      </c>
      <c r="B52" s="55" t="s">
        <v>72</v>
      </c>
      <c r="C52" s="37" t="s">
        <v>122</v>
      </c>
      <c r="D52" s="52" t="s">
        <v>122</v>
      </c>
      <c r="E52" s="53">
        <v>384.15935999999999</v>
      </c>
      <c r="F52" s="53">
        <v>456.10834999999997</v>
      </c>
      <c r="G52" s="53">
        <v>398.80090000000001</v>
      </c>
      <c r="H52" s="53">
        <v>463.69394</v>
      </c>
      <c r="I52" s="53">
        <v>870.26543000000004</v>
      </c>
      <c r="J52" s="53">
        <v>1200.38111</v>
      </c>
      <c r="K52" s="53">
        <v>596.81347000000005</v>
      </c>
      <c r="L52" s="53">
        <v>193.52160000000001</v>
      </c>
      <c r="M52" s="53">
        <v>466.76499999999999</v>
      </c>
    </row>
    <row r="53" spans="1:13" ht="12" customHeight="1">
      <c r="A53" s="20" t="s">
        <v>148</v>
      </c>
      <c r="B53" s="55" t="s">
        <v>132</v>
      </c>
      <c r="C53" s="37" t="s">
        <v>1</v>
      </c>
      <c r="D53" s="56" t="s">
        <v>128</v>
      </c>
      <c r="E53" s="15" t="s">
        <v>50</v>
      </c>
      <c r="F53" s="15" t="s">
        <v>50</v>
      </c>
      <c r="G53" s="15" t="s">
        <v>50</v>
      </c>
      <c r="H53" s="15" t="s">
        <v>50</v>
      </c>
      <c r="I53" s="15" t="s">
        <v>50</v>
      </c>
      <c r="J53" s="15" t="s">
        <v>50</v>
      </c>
      <c r="K53" s="15" t="s">
        <v>50</v>
      </c>
      <c r="L53" s="15" t="s">
        <v>50</v>
      </c>
      <c r="M53" s="15" t="s">
        <v>50</v>
      </c>
    </row>
    <row r="54" spans="1:13" ht="12" customHeight="1">
      <c r="A54" s="20" t="s">
        <v>148</v>
      </c>
      <c r="B54" s="55" t="s">
        <v>133</v>
      </c>
      <c r="C54" s="37" t="s">
        <v>73</v>
      </c>
      <c r="D54" s="56" t="s">
        <v>126</v>
      </c>
      <c r="E54" s="15">
        <v>497.80792000000002</v>
      </c>
      <c r="F54" s="15">
        <v>360.90998999999999</v>
      </c>
      <c r="G54" s="15">
        <v>221.69452000000001</v>
      </c>
      <c r="H54" s="15">
        <v>124.72247</v>
      </c>
      <c r="I54" s="15">
        <v>180.6695</v>
      </c>
      <c r="J54" s="15">
        <v>238.29523</v>
      </c>
      <c r="K54" s="15">
        <v>402.87007</v>
      </c>
      <c r="L54" s="15">
        <v>112.77368</v>
      </c>
      <c r="M54" s="15">
        <v>335.11354</v>
      </c>
    </row>
    <row r="55" spans="1:13" ht="12" customHeight="1">
      <c r="A55" s="20" t="s">
        <v>148</v>
      </c>
      <c r="B55" s="55" t="s">
        <v>133</v>
      </c>
      <c r="C55" s="37" t="s">
        <v>73</v>
      </c>
      <c r="D55" s="56" t="s">
        <v>127</v>
      </c>
      <c r="E55" s="15">
        <v>399.86637999999999</v>
      </c>
      <c r="F55" s="15">
        <v>289.71032000000002</v>
      </c>
      <c r="G55" s="15">
        <v>258.37517000000003</v>
      </c>
      <c r="H55" s="15">
        <v>129.17562000000001</v>
      </c>
      <c r="I55" s="15">
        <v>204.75635</v>
      </c>
      <c r="J55" s="15">
        <v>310.71555999999998</v>
      </c>
      <c r="K55" s="15">
        <v>275.46516000000003</v>
      </c>
      <c r="L55" s="15">
        <v>88.179609999999997</v>
      </c>
      <c r="M55" s="15">
        <v>294.11754000000002</v>
      </c>
    </row>
    <row r="56" spans="1:13" ht="12" customHeight="1">
      <c r="A56" s="20" t="s">
        <v>148</v>
      </c>
      <c r="B56" s="55" t="s">
        <v>133</v>
      </c>
      <c r="C56" s="37" t="s">
        <v>73</v>
      </c>
      <c r="D56" s="52" t="s">
        <v>122</v>
      </c>
      <c r="E56" s="53">
        <v>897.67430000000002</v>
      </c>
      <c r="F56" s="53">
        <v>650.62031000000002</v>
      </c>
      <c r="G56" s="53">
        <v>480.06968999999998</v>
      </c>
      <c r="H56" s="53">
        <v>253.89809</v>
      </c>
      <c r="I56" s="53">
        <v>385.42585000000003</v>
      </c>
      <c r="J56" s="53">
        <v>549.01079000000004</v>
      </c>
      <c r="K56" s="53">
        <v>678.33523000000002</v>
      </c>
      <c r="L56" s="53">
        <v>200.95329000000001</v>
      </c>
      <c r="M56" s="53">
        <v>629.23108000000002</v>
      </c>
    </row>
    <row r="57" spans="1:13" ht="12" customHeight="1">
      <c r="A57" s="20" t="s">
        <v>148</v>
      </c>
      <c r="B57" s="55" t="s">
        <v>132</v>
      </c>
      <c r="C57" s="37" t="s">
        <v>1</v>
      </c>
      <c r="D57" s="56" t="s">
        <v>128</v>
      </c>
      <c r="E57" s="15" t="s">
        <v>50</v>
      </c>
      <c r="F57" s="15" t="s">
        <v>50</v>
      </c>
      <c r="G57" s="15" t="s">
        <v>50</v>
      </c>
      <c r="H57" s="15" t="s">
        <v>50</v>
      </c>
      <c r="I57" s="15" t="s">
        <v>50</v>
      </c>
      <c r="J57" s="15" t="s">
        <v>50</v>
      </c>
      <c r="K57" s="15" t="s">
        <v>50</v>
      </c>
      <c r="L57" s="15" t="s">
        <v>50</v>
      </c>
      <c r="M57" s="15" t="s">
        <v>50</v>
      </c>
    </row>
    <row r="58" spans="1:13" ht="12" customHeight="1">
      <c r="A58" s="20" t="s">
        <v>148</v>
      </c>
      <c r="B58" s="55" t="s">
        <v>134</v>
      </c>
      <c r="C58" s="37" t="s">
        <v>30</v>
      </c>
      <c r="D58" s="56" t="s">
        <v>126</v>
      </c>
      <c r="E58" s="15">
        <v>820.18580999999995</v>
      </c>
      <c r="F58" s="15">
        <v>736.72019999999998</v>
      </c>
      <c r="G58" s="15">
        <v>562.65275999999994</v>
      </c>
      <c r="H58" s="15">
        <v>497.25913000000003</v>
      </c>
      <c r="I58" s="15">
        <v>795.33622000000003</v>
      </c>
      <c r="J58" s="15">
        <v>1090.22153</v>
      </c>
      <c r="K58" s="15">
        <v>917.09376999999995</v>
      </c>
      <c r="L58" s="15">
        <v>297.33325000000002</v>
      </c>
      <c r="M58" s="15">
        <v>713.64125999999999</v>
      </c>
    </row>
    <row r="59" spans="1:13" ht="12" customHeight="1">
      <c r="A59" s="20" t="s">
        <v>148</v>
      </c>
      <c r="B59" s="55" t="s">
        <v>134</v>
      </c>
      <c r="C59" s="37" t="s">
        <v>30</v>
      </c>
      <c r="D59" s="56" t="s">
        <v>127</v>
      </c>
      <c r="E59" s="15">
        <v>461.64785000000001</v>
      </c>
      <c r="F59" s="15">
        <v>370.00846000000001</v>
      </c>
      <c r="G59" s="15">
        <v>316.21782999999999</v>
      </c>
      <c r="H59" s="15">
        <v>220.3329</v>
      </c>
      <c r="I59" s="15">
        <v>460.35505999999998</v>
      </c>
      <c r="J59" s="15">
        <v>659.17037000000005</v>
      </c>
      <c r="K59" s="15">
        <v>358.05493000000001</v>
      </c>
      <c r="L59" s="15">
        <v>97.141639999999995</v>
      </c>
      <c r="M59" s="15">
        <v>382.35482000000002</v>
      </c>
    </row>
    <row r="60" spans="1:13" ht="13.5" customHeight="1" thickBot="1">
      <c r="A60" s="91" t="s">
        <v>148</v>
      </c>
      <c r="B60" s="59" t="s">
        <v>134</v>
      </c>
      <c r="C60" s="60" t="s">
        <v>30</v>
      </c>
      <c r="D60" s="29" t="s">
        <v>30</v>
      </c>
      <c r="E60" s="18">
        <v>1281.83366</v>
      </c>
      <c r="F60" s="18">
        <v>1106.72865</v>
      </c>
      <c r="G60" s="18">
        <v>878.87058999999999</v>
      </c>
      <c r="H60" s="18">
        <v>717.59202000000005</v>
      </c>
      <c r="I60" s="18">
        <v>1255.69128</v>
      </c>
      <c r="J60" s="18">
        <v>1749.3919000000001</v>
      </c>
      <c r="K60" s="18">
        <v>1275.1487</v>
      </c>
      <c r="L60" s="18">
        <v>394.47487999999998</v>
      </c>
      <c r="M60" s="18">
        <v>1095.9960799999999</v>
      </c>
    </row>
    <row r="62" spans="1:13" ht="11.1" customHeight="1">
      <c r="A62" s="125" t="s">
        <v>196</v>
      </c>
      <c r="B62" s="125"/>
      <c r="C62" s="125"/>
      <c r="D62" s="125"/>
      <c r="E62" s="125"/>
      <c r="F62" s="125"/>
      <c r="G62" s="125"/>
      <c r="H62" s="125"/>
      <c r="I62" s="125"/>
      <c r="J62" s="125"/>
      <c r="K62" s="125"/>
    </row>
    <row r="63" spans="1:13" ht="11.1" customHeight="1">
      <c r="A63" s="112" t="s">
        <v>201</v>
      </c>
      <c r="B63" s="112"/>
      <c r="C63" s="112"/>
      <c r="D63" s="112"/>
      <c r="E63" s="112"/>
      <c r="F63" s="112"/>
      <c r="G63" s="112"/>
      <c r="H63" s="112"/>
      <c r="I63" s="112"/>
      <c r="J63" s="112"/>
      <c r="K63" s="112"/>
    </row>
    <row r="64" spans="1:13" ht="11.1" customHeight="1">
      <c r="A64" s="112" t="s">
        <v>135</v>
      </c>
      <c r="B64" s="112"/>
      <c r="C64" s="112"/>
      <c r="D64" s="112"/>
      <c r="E64" s="112"/>
      <c r="F64" s="112"/>
      <c r="G64" s="112"/>
      <c r="H64" s="112"/>
      <c r="I64" s="112"/>
      <c r="J64" s="112"/>
      <c r="K64" s="112"/>
    </row>
    <row r="65" spans="1:11" ht="11.1" customHeight="1">
      <c r="A65" s="112" t="s">
        <v>188</v>
      </c>
      <c r="B65" s="112"/>
      <c r="C65" s="112"/>
      <c r="D65" s="112"/>
      <c r="E65" s="112"/>
      <c r="F65" s="112"/>
      <c r="G65" s="112"/>
      <c r="H65" s="112"/>
      <c r="I65" s="112"/>
      <c r="J65" s="112"/>
      <c r="K65" s="112"/>
    </row>
  </sheetData>
  <autoFilter ref="A5:C60"/>
  <customSheetViews>
    <customSheetView guid="{0220D586-ECDD-4E13-BBA3-FC7AE849B5F9}" showAutoFilter="1" topLeftCell="A37">
      <selection activeCell="B7" sqref="B7"/>
      <pageMargins left="0.01" right="0.01" top="0.5" bottom="0.5" header="0" footer="0"/>
      <pageSetup orientation="portrait" horizontalDpi="300" verticalDpi="300"/>
      <autoFilter ref="A5:C60"/>
    </customSheetView>
    <customSheetView guid="{23A7EFCC-8CD8-4427-B3BD-F60FB35696C3}" showAutoFilter="1">
      <selection activeCell="B7" sqref="B7"/>
      <pageMargins left="0.01" right="0.01" top="0.5" bottom="0.5" header="0" footer="0"/>
      <pageSetup orientation="portrait" horizontalDpi="300" verticalDpi="300"/>
      <autoFilter ref="A5:C60"/>
    </customSheetView>
  </customSheetViews>
  <mergeCells count="7">
    <mergeCell ref="A63:K63"/>
    <mergeCell ref="A64:K64"/>
    <mergeCell ref="A65:K65"/>
    <mergeCell ref="A1:M1"/>
    <mergeCell ref="A2:M2"/>
    <mergeCell ref="A3:M3"/>
    <mergeCell ref="A62:K62"/>
  </mergeCells>
  <hyperlinks>
    <hyperlink ref="A2" location="'Table of contents'!A1" display="#'Table of contents'!A1"/>
  </hyperlinks>
  <pageMargins left="0.01" right="0.01" top="0.5" bottom="0.5" header="0" footer="0"/>
  <pageSetup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zoomScaleNormal="100" workbookViewId="0">
      <selection sqref="A1:E1"/>
    </sheetView>
  </sheetViews>
  <sheetFormatPr defaultColWidth="11.42578125" defaultRowHeight="11.1" customHeight="1"/>
  <cols>
    <col min="1" max="1" width="26.7109375" bestFit="1" customWidth="1"/>
    <col min="2" max="3" width="19.7109375" bestFit="1" customWidth="1"/>
    <col min="4" max="5" width="14.7109375" bestFit="1" customWidth="1"/>
  </cols>
  <sheetData>
    <row r="1" spans="1:6" ht="15" customHeight="1">
      <c r="A1" s="118" t="s">
        <v>17</v>
      </c>
      <c r="B1" s="111"/>
      <c r="C1" s="111"/>
      <c r="D1" s="111"/>
      <c r="E1" s="111"/>
    </row>
    <row r="2" spans="1:6" ht="15" customHeight="1">
      <c r="A2" s="119" t="s">
        <v>18</v>
      </c>
      <c r="B2" s="111"/>
      <c r="C2" s="111"/>
      <c r="D2" s="111"/>
      <c r="E2" s="111"/>
    </row>
    <row r="3" spans="1:6" ht="15" customHeight="1">
      <c r="A3" s="120" t="s">
        <v>19</v>
      </c>
      <c r="B3" s="111"/>
      <c r="C3" s="111"/>
      <c r="D3" s="111"/>
      <c r="E3" s="111"/>
    </row>
    <row r="5" spans="1:6" ht="24" customHeight="1">
      <c r="A5" s="7" t="s">
        <v>1</v>
      </c>
      <c r="B5" s="115" t="s">
        <v>20</v>
      </c>
      <c r="C5" s="115"/>
      <c r="D5" s="116" t="s">
        <v>136</v>
      </c>
      <c r="E5" s="117"/>
    </row>
    <row r="6" spans="1:6" ht="12" customHeight="1">
      <c r="A6" s="9" t="s">
        <v>1</v>
      </c>
      <c r="B6" s="7" t="s">
        <v>21</v>
      </c>
      <c r="C6" s="7" t="s">
        <v>22</v>
      </c>
      <c r="D6" s="7" t="s">
        <v>21</v>
      </c>
      <c r="E6" s="7" t="s">
        <v>22</v>
      </c>
    </row>
    <row r="7" spans="1:6" ht="12" customHeight="1">
      <c r="A7" s="10" t="s">
        <v>23</v>
      </c>
      <c r="B7" s="11">
        <v>305253</v>
      </c>
      <c r="C7" s="11">
        <v>748235</v>
      </c>
      <c r="D7" s="11">
        <v>550929</v>
      </c>
      <c r="E7" s="11">
        <v>1141949</v>
      </c>
    </row>
    <row r="8" spans="1:6" ht="12" customHeight="1">
      <c r="A8" s="66" t="s">
        <v>137</v>
      </c>
      <c r="B8" s="12">
        <v>1232.3143399999999</v>
      </c>
      <c r="C8" s="12">
        <v>3020.64426</v>
      </c>
      <c r="D8" s="12">
        <v>2224.1147799999999</v>
      </c>
      <c r="E8" s="12">
        <v>4610.07798</v>
      </c>
    </row>
    <row r="10" spans="1:6" ht="19.5" customHeight="1">
      <c r="A10" s="121" t="s">
        <v>180</v>
      </c>
      <c r="B10" s="121"/>
      <c r="C10" s="121"/>
      <c r="D10" s="121"/>
      <c r="E10" s="121"/>
      <c r="F10" s="64"/>
    </row>
    <row r="11" spans="1:6" ht="18.75" customHeight="1">
      <c r="A11" s="122" t="s">
        <v>179</v>
      </c>
      <c r="B11" s="122"/>
      <c r="C11" s="122"/>
      <c r="D11" s="122"/>
      <c r="E11" s="122"/>
      <c r="F11" s="122"/>
    </row>
    <row r="12" spans="1:6" ht="11.1" customHeight="1">
      <c r="A12" s="112" t="s">
        <v>135</v>
      </c>
      <c r="B12" s="112"/>
      <c r="C12" s="112"/>
      <c r="D12" s="112"/>
      <c r="E12" s="112"/>
      <c r="F12" s="112"/>
    </row>
    <row r="13" spans="1:6" ht="11.1" customHeight="1">
      <c r="A13" s="113" t="s">
        <v>188</v>
      </c>
      <c r="B13" s="114"/>
      <c r="C13" s="114"/>
      <c r="D13" s="114"/>
      <c r="E13" s="114"/>
      <c r="F13" s="63"/>
    </row>
  </sheetData>
  <customSheetViews>
    <customSheetView guid="{0220D586-ECDD-4E13-BBA3-FC7AE849B5F9}">
      <selection activeCell="A11" sqref="A11:F11"/>
      <pageMargins left="0.01" right="0.01" top="0.5" bottom="0.5" header="0" footer="0"/>
      <pageSetup orientation="portrait" horizontalDpi="300" verticalDpi="300" r:id="rId1"/>
    </customSheetView>
    <customSheetView guid="{23A7EFCC-8CD8-4427-B3BD-F60FB35696C3}">
      <selection activeCell="A11" sqref="A11:F11"/>
      <pageMargins left="0.01" right="0.01" top="0.5" bottom="0.5" header="0" footer="0"/>
      <pageSetup orientation="portrait" horizontalDpi="300" verticalDpi="300" r:id="rId2"/>
    </customSheetView>
  </customSheetViews>
  <mergeCells count="9">
    <mergeCell ref="A12:F12"/>
    <mergeCell ref="A13:E13"/>
    <mergeCell ref="B5:C5"/>
    <mergeCell ref="D5:E5"/>
    <mergeCell ref="A1:E1"/>
    <mergeCell ref="A2:E2"/>
    <mergeCell ref="A3:E3"/>
    <mergeCell ref="A10:E10"/>
    <mergeCell ref="A11:F11"/>
  </mergeCells>
  <hyperlinks>
    <hyperlink ref="A2" location="'Table of contents'!A1" display="#'Table of contents'!A1"/>
  </hyperlinks>
  <pageMargins left="0.01" right="0.01" top="0.5" bottom="0.5" header="0" footer="0"/>
  <pageSetup orientation="portrait" horizontalDpi="300" verticalDpi="300"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zoomScaleNormal="100" workbookViewId="0">
      <selection sqref="A1:D1"/>
    </sheetView>
  </sheetViews>
  <sheetFormatPr defaultColWidth="11.42578125" defaultRowHeight="11.1" customHeight="1"/>
  <cols>
    <col min="1" max="1" width="35.7109375" bestFit="1" customWidth="1"/>
    <col min="2" max="2" width="8.7109375" bestFit="1" customWidth="1"/>
    <col min="3" max="3" width="10.7109375" bestFit="1" customWidth="1"/>
    <col min="4" max="4" width="11.7109375" bestFit="1" customWidth="1"/>
  </cols>
  <sheetData>
    <row r="1" spans="1:4" ht="15" customHeight="1">
      <c r="A1" s="118" t="s">
        <v>17</v>
      </c>
      <c r="B1" s="111"/>
      <c r="C1" s="111"/>
      <c r="D1" s="111"/>
    </row>
    <row r="2" spans="1:4" ht="15" customHeight="1">
      <c r="A2" s="119" t="s">
        <v>18</v>
      </c>
      <c r="B2" s="111"/>
      <c r="C2" s="111"/>
      <c r="D2" s="111"/>
    </row>
    <row r="3" spans="1:4" ht="30.75" customHeight="1">
      <c r="A3" s="123" t="s">
        <v>141</v>
      </c>
      <c r="B3" s="111"/>
      <c r="C3" s="111"/>
      <c r="D3" s="111"/>
    </row>
    <row r="5" spans="1:4" ht="12" customHeight="1">
      <c r="A5" s="68" t="s">
        <v>142</v>
      </c>
      <c r="B5" s="69" t="s">
        <v>143</v>
      </c>
      <c r="C5" s="69" t="s">
        <v>144</v>
      </c>
      <c r="D5" s="69" t="s">
        <v>145</v>
      </c>
    </row>
    <row r="6" spans="1:4" ht="12" customHeight="1">
      <c r="A6" s="14" t="s">
        <v>25</v>
      </c>
      <c r="B6" s="11">
        <v>369481</v>
      </c>
      <c r="C6" s="15">
        <v>67.065209999999993</v>
      </c>
      <c r="D6" s="15">
        <v>2091.3997199999999</v>
      </c>
    </row>
    <row r="7" spans="1:4" ht="12" customHeight="1">
      <c r="A7" s="14" t="s">
        <v>26</v>
      </c>
      <c r="B7" s="11">
        <v>120314</v>
      </c>
      <c r="C7" s="15">
        <v>21.838429999999999</v>
      </c>
      <c r="D7" s="15">
        <v>2740.3881200000001</v>
      </c>
    </row>
    <row r="8" spans="1:4" ht="12" customHeight="1">
      <c r="A8" s="14" t="s">
        <v>27</v>
      </c>
      <c r="B8" s="11">
        <v>53152</v>
      </c>
      <c r="C8" s="15">
        <v>9.6477199999999996</v>
      </c>
      <c r="D8" s="15">
        <v>2595.5786499999999</v>
      </c>
    </row>
    <row r="9" spans="1:4" ht="12" customHeight="1">
      <c r="A9" s="14" t="s">
        <v>28</v>
      </c>
      <c r="B9" s="11">
        <v>5737</v>
      </c>
      <c r="C9" s="15">
        <v>1.0413300000000001</v>
      </c>
      <c r="D9" s="15">
        <v>1964.25514</v>
      </c>
    </row>
    <row r="10" spans="1:4" ht="12" customHeight="1">
      <c r="A10" s="14" t="s">
        <v>29</v>
      </c>
      <c r="B10" s="11">
        <v>2244</v>
      </c>
      <c r="C10" s="15">
        <v>0.40731000000000001</v>
      </c>
      <c r="D10" s="15">
        <v>1118.7388800000001</v>
      </c>
    </row>
    <row r="11" spans="1:4" ht="12" customHeight="1">
      <c r="A11" s="16" t="s">
        <v>30</v>
      </c>
      <c r="B11" s="17">
        <v>550929</v>
      </c>
      <c r="C11" s="18">
        <v>100</v>
      </c>
      <c r="D11" s="18">
        <v>2224.1147799999999</v>
      </c>
    </row>
    <row r="13" spans="1:4" ht="20.25" customHeight="1">
      <c r="A13" s="124" t="s">
        <v>181</v>
      </c>
      <c r="B13" s="125"/>
      <c r="C13" s="125"/>
      <c r="D13" s="125"/>
    </row>
    <row r="14" spans="1:4" ht="18.75" customHeight="1">
      <c r="A14" s="122" t="s">
        <v>179</v>
      </c>
      <c r="B14" s="122"/>
      <c r="C14" s="122"/>
      <c r="D14" s="122"/>
    </row>
    <row r="15" spans="1:4" ht="26.25" customHeight="1">
      <c r="A15" s="122" t="s">
        <v>202</v>
      </c>
      <c r="B15" s="122"/>
      <c r="C15" s="122"/>
      <c r="D15" s="122"/>
    </row>
    <row r="16" spans="1:4" ht="11.1" customHeight="1">
      <c r="A16" s="112" t="s">
        <v>138</v>
      </c>
      <c r="B16" s="112"/>
      <c r="C16" s="112"/>
      <c r="D16" s="112"/>
    </row>
    <row r="17" spans="1:5" ht="11.1" customHeight="1">
      <c r="A17" s="112" t="s">
        <v>139</v>
      </c>
      <c r="B17" s="112"/>
      <c r="C17" s="112"/>
      <c r="D17" s="112"/>
    </row>
    <row r="18" spans="1:5" ht="19.5" customHeight="1">
      <c r="A18" s="122" t="s">
        <v>140</v>
      </c>
      <c r="B18" s="122"/>
      <c r="C18" s="122"/>
      <c r="D18" s="122"/>
    </row>
    <row r="19" spans="1:5" ht="11.1" customHeight="1">
      <c r="A19" s="113" t="s">
        <v>188</v>
      </c>
      <c r="B19" s="114"/>
      <c r="C19" s="114"/>
      <c r="D19" s="114"/>
      <c r="E19" s="114"/>
    </row>
  </sheetData>
  <customSheetViews>
    <customSheetView guid="{0220D586-ECDD-4E13-BBA3-FC7AE849B5F9}">
      <selection activeCell="B7" sqref="B7"/>
      <pageMargins left="0.01" right="0.01" top="0.5" bottom="0.5" header="0" footer="0"/>
      <pageSetup orientation="portrait" horizontalDpi="300" verticalDpi="300"/>
    </customSheetView>
    <customSheetView guid="{23A7EFCC-8CD8-4427-B3BD-F60FB35696C3}">
      <selection activeCell="B7" sqref="B7"/>
      <pageMargins left="0.01" right="0.01" top="0.5" bottom="0.5" header="0" footer="0"/>
      <pageSetup orientation="portrait" horizontalDpi="300" verticalDpi="300"/>
    </customSheetView>
  </customSheetViews>
  <mergeCells count="10">
    <mergeCell ref="A15:D15"/>
    <mergeCell ref="A16:D16"/>
    <mergeCell ref="A17:D17"/>
    <mergeCell ref="A18:D18"/>
    <mergeCell ref="A19:E19"/>
    <mergeCell ref="A1:D1"/>
    <mergeCell ref="A2:D2"/>
    <mergeCell ref="A3:D3"/>
    <mergeCell ref="A13:D13"/>
    <mergeCell ref="A14:D14"/>
  </mergeCells>
  <hyperlinks>
    <hyperlink ref="A2" location="'Table of contents'!A1" display="#'Table of contents'!A1"/>
  </hyperlinks>
  <pageMargins left="0.01" right="0.01" top="0.5" bottom="0.5" header="0" footer="0"/>
  <pageSetup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1"/>
  <sheetViews>
    <sheetView zoomScaleNormal="100" workbookViewId="0">
      <selection sqref="A1:H1"/>
    </sheetView>
  </sheetViews>
  <sheetFormatPr defaultColWidth="11.42578125" defaultRowHeight="11.1" customHeight="1"/>
  <cols>
    <col min="1" max="2" width="27.7109375" bestFit="1" customWidth="1"/>
    <col min="3" max="3" width="41.7109375" bestFit="1" customWidth="1"/>
    <col min="4" max="6" width="10.7109375" bestFit="1" customWidth="1"/>
    <col min="7" max="8" width="11.7109375" bestFit="1" customWidth="1"/>
  </cols>
  <sheetData>
    <row r="1" spans="1:14" ht="15" customHeight="1">
      <c r="A1" s="118" t="s">
        <v>17</v>
      </c>
      <c r="B1" s="111"/>
      <c r="C1" s="111"/>
      <c r="D1" s="111"/>
      <c r="E1" s="111"/>
      <c r="F1" s="111"/>
      <c r="G1" s="111"/>
      <c r="H1" s="111"/>
    </row>
    <row r="2" spans="1:14" ht="15" customHeight="1">
      <c r="H2" s="70" t="s">
        <v>18</v>
      </c>
    </row>
    <row r="3" spans="1:14" ht="17.25" customHeight="1">
      <c r="A3" s="120" t="s">
        <v>31</v>
      </c>
      <c r="B3" s="111"/>
      <c r="C3" s="111"/>
      <c r="D3" s="111"/>
      <c r="E3" s="111"/>
      <c r="F3" s="111"/>
      <c r="G3" s="111"/>
      <c r="H3" s="111"/>
    </row>
    <row r="5" spans="1:14" ht="36" customHeight="1" thickBot="1">
      <c r="A5" s="19" t="s">
        <v>32</v>
      </c>
      <c r="B5" s="19" t="s">
        <v>33</v>
      </c>
      <c r="C5" s="19" t="s">
        <v>34</v>
      </c>
      <c r="D5" s="7" t="s">
        <v>35</v>
      </c>
      <c r="E5" s="7" t="s">
        <v>36</v>
      </c>
      <c r="F5" s="7" t="s">
        <v>37</v>
      </c>
      <c r="G5" s="7" t="s">
        <v>38</v>
      </c>
      <c r="H5" s="7" t="s">
        <v>39</v>
      </c>
    </row>
    <row r="6" spans="1:14" ht="12" customHeight="1">
      <c r="A6" s="20" t="s">
        <v>23</v>
      </c>
      <c r="B6" s="21" t="s">
        <v>40</v>
      </c>
      <c r="C6" s="22" t="s">
        <v>41</v>
      </c>
      <c r="D6" s="11">
        <v>10263</v>
      </c>
      <c r="E6" s="11">
        <v>12123</v>
      </c>
      <c r="F6" s="11">
        <v>13366</v>
      </c>
      <c r="G6" s="11">
        <v>145051</v>
      </c>
      <c r="H6" s="11">
        <v>253374</v>
      </c>
    </row>
    <row r="7" spans="1:14" ht="12" customHeight="1">
      <c r="A7" s="20" t="s">
        <v>23</v>
      </c>
      <c r="B7" s="21" t="s">
        <v>40</v>
      </c>
      <c r="C7" s="22" t="s">
        <v>42</v>
      </c>
      <c r="D7" s="11">
        <v>5277</v>
      </c>
      <c r="E7" s="11">
        <v>6397</v>
      </c>
      <c r="F7" s="11">
        <v>8533</v>
      </c>
      <c r="G7" s="11">
        <v>7765</v>
      </c>
      <c r="H7" s="11">
        <v>8087</v>
      </c>
    </row>
    <row r="8" spans="1:14" ht="12" customHeight="1">
      <c r="A8" s="20" t="s">
        <v>23</v>
      </c>
      <c r="B8" s="21" t="s">
        <v>40</v>
      </c>
      <c r="C8" s="22" t="s">
        <v>43</v>
      </c>
      <c r="D8" s="11">
        <v>1290</v>
      </c>
      <c r="E8" s="11">
        <v>1654</v>
      </c>
      <c r="F8" s="11">
        <v>15740</v>
      </c>
      <c r="G8" s="11">
        <v>335914</v>
      </c>
      <c r="H8" s="11">
        <v>379449</v>
      </c>
    </row>
    <row r="9" spans="1:14" ht="12" customHeight="1">
      <c r="A9" s="20" t="s">
        <v>23</v>
      </c>
      <c r="B9" s="21" t="s">
        <v>40</v>
      </c>
      <c r="C9" s="22" t="s">
        <v>44</v>
      </c>
      <c r="D9" s="11">
        <v>2101</v>
      </c>
      <c r="E9" s="11">
        <v>3163</v>
      </c>
      <c r="F9" s="11">
        <v>4501</v>
      </c>
      <c r="G9" s="11">
        <v>7629</v>
      </c>
      <c r="H9" s="11">
        <v>9604</v>
      </c>
    </row>
    <row r="10" spans="1:14" ht="12" customHeight="1">
      <c r="A10" s="20" t="s">
        <v>23</v>
      </c>
      <c r="B10" s="21" t="s">
        <v>40</v>
      </c>
      <c r="C10" s="22" t="s">
        <v>45</v>
      </c>
      <c r="D10" s="11">
        <v>15301</v>
      </c>
      <c r="E10" s="11">
        <v>18079</v>
      </c>
      <c r="F10" s="11">
        <v>16884</v>
      </c>
      <c r="G10" s="11">
        <v>38167</v>
      </c>
      <c r="H10" s="11">
        <v>47527</v>
      </c>
    </row>
    <row r="11" spans="1:14" ht="12" customHeight="1">
      <c r="A11" s="20" t="s">
        <v>23</v>
      </c>
      <c r="B11" s="21" t="s">
        <v>40</v>
      </c>
      <c r="C11" s="22" t="s">
        <v>46</v>
      </c>
      <c r="D11" s="11">
        <v>4318</v>
      </c>
      <c r="E11" s="11">
        <v>4721</v>
      </c>
      <c r="F11" s="11">
        <v>5686</v>
      </c>
      <c r="G11" s="11">
        <v>6414</v>
      </c>
      <c r="H11" s="11">
        <v>7116</v>
      </c>
    </row>
    <row r="12" spans="1:14" ht="12" customHeight="1">
      <c r="A12" s="20" t="s">
        <v>23</v>
      </c>
      <c r="B12" s="21" t="s">
        <v>40</v>
      </c>
      <c r="C12" s="22" t="s">
        <v>47</v>
      </c>
      <c r="D12" s="11">
        <v>767</v>
      </c>
      <c r="E12" s="11">
        <v>507</v>
      </c>
      <c r="F12" s="11">
        <v>226</v>
      </c>
      <c r="G12" s="11">
        <v>178</v>
      </c>
      <c r="H12" s="11">
        <v>135</v>
      </c>
    </row>
    <row r="13" spans="1:14" ht="12" customHeight="1">
      <c r="A13" s="20" t="s">
        <v>23</v>
      </c>
      <c r="B13" s="21" t="s">
        <v>40</v>
      </c>
      <c r="C13" s="23" t="s">
        <v>30</v>
      </c>
      <c r="D13" s="24">
        <v>39317</v>
      </c>
      <c r="E13" s="24">
        <v>46644</v>
      </c>
      <c r="F13" s="24">
        <v>64936</v>
      </c>
      <c r="G13" s="24">
        <v>541118</v>
      </c>
      <c r="H13" s="24">
        <v>705292</v>
      </c>
      <c r="I13" s="109"/>
      <c r="J13" s="109"/>
      <c r="K13" s="109"/>
      <c r="L13" s="109"/>
      <c r="M13" s="109"/>
      <c r="N13" s="101"/>
    </row>
    <row r="14" spans="1:14" ht="12" customHeight="1">
      <c r="A14" s="20" t="s">
        <v>23</v>
      </c>
      <c r="B14" s="21" t="s">
        <v>48</v>
      </c>
      <c r="C14" s="22" t="s">
        <v>49</v>
      </c>
      <c r="D14" s="11" t="s">
        <v>50</v>
      </c>
      <c r="E14" s="11" t="s">
        <v>50</v>
      </c>
      <c r="F14" s="11" t="s">
        <v>50</v>
      </c>
      <c r="G14" s="11" t="s">
        <v>50</v>
      </c>
      <c r="H14" s="11" t="s">
        <v>50</v>
      </c>
      <c r="I14" s="109"/>
    </row>
    <row r="15" spans="1:14" ht="12" customHeight="1">
      <c r="A15" s="20" t="s">
        <v>23</v>
      </c>
      <c r="B15" s="21" t="s">
        <v>51</v>
      </c>
      <c r="C15" s="22" t="s">
        <v>41</v>
      </c>
      <c r="D15" s="11">
        <v>588</v>
      </c>
      <c r="E15" s="11">
        <v>653</v>
      </c>
      <c r="F15" s="11">
        <v>755</v>
      </c>
      <c r="G15" s="11">
        <v>1479</v>
      </c>
      <c r="H15" s="11">
        <v>1849</v>
      </c>
      <c r="I15" s="109"/>
    </row>
    <row r="16" spans="1:14" ht="12" customHeight="1">
      <c r="A16" s="20" t="s">
        <v>23</v>
      </c>
      <c r="B16" s="21" t="s">
        <v>51</v>
      </c>
      <c r="C16" s="22" t="s">
        <v>42</v>
      </c>
      <c r="D16" s="11">
        <v>187</v>
      </c>
      <c r="E16" s="11">
        <v>152</v>
      </c>
      <c r="F16" s="11">
        <v>132</v>
      </c>
      <c r="G16" s="11">
        <v>139</v>
      </c>
      <c r="H16" s="11">
        <v>192</v>
      </c>
      <c r="I16" s="109"/>
    </row>
    <row r="17" spans="1:14" ht="12" customHeight="1">
      <c r="A17" s="20" t="s">
        <v>23</v>
      </c>
      <c r="B17" s="21" t="s">
        <v>51</v>
      </c>
      <c r="C17" s="22" t="s">
        <v>43</v>
      </c>
      <c r="D17" s="11">
        <v>24</v>
      </c>
      <c r="E17" s="11">
        <v>18</v>
      </c>
      <c r="F17" s="11">
        <v>45</v>
      </c>
      <c r="G17" s="11">
        <v>553</v>
      </c>
      <c r="H17" s="11">
        <v>567</v>
      </c>
      <c r="I17" s="109"/>
    </row>
    <row r="18" spans="1:14" ht="12" customHeight="1">
      <c r="A18" s="20" t="s">
        <v>23</v>
      </c>
      <c r="B18" s="21" t="s">
        <v>51</v>
      </c>
      <c r="C18" s="22" t="s">
        <v>44</v>
      </c>
      <c r="D18" s="11">
        <v>260</v>
      </c>
      <c r="E18" s="11">
        <v>155</v>
      </c>
      <c r="F18" s="11">
        <v>236</v>
      </c>
      <c r="G18" s="11">
        <v>439</v>
      </c>
      <c r="H18" s="11">
        <v>587</v>
      </c>
      <c r="I18" s="109"/>
    </row>
    <row r="19" spans="1:14" ht="12" customHeight="1">
      <c r="A19" s="20" t="s">
        <v>23</v>
      </c>
      <c r="B19" s="21" t="s">
        <v>51</v>
      </c>
      <c r="C19" s="22" t="s">
        <v>45</v>
      </c>
      <c r="D19" s="11">
        <v>338</v>
      </c>
      <c r="E19" s="11">
        <v>391</v>
      </c>
      <c r="F19" s="11">
        <v>359</v>
      </c>
      <c r="G19" s="11">
        <v>358</v>
      </c>
      <c r="H19" s="11">
        <v>427</v>
      </c>
      <c r="I19" s="109"/>
    </row>
    <row r="20" spans="1:14" ht="12" customHeight="1">
      <c r="A20" s="20" t="s">
        <v>23</v>
      </c>
      <c r="B20" s="21" t="s">
        <v>51</v>
      </c>
      <c r="C20" s="22" t="s">
        <v>46</v>
      </c>
      <c r="D20" s="11">
        <v>135</v>
      </c>
      <c r="E20" s="11">
        <v>112</v>
      </c>
      <c r="F20" s="11">
        <v>85</v>
      </c>
      <c r="G20" s="11">
        <v>67</v>
      </c>
      <c r="H20" s="11">
        <v>118</v>
      </c>
      <c r="I20" s="109"/>
    </row>
    <row r="21" spans="1:14" ht="12" customHeight="1">
      <c r="A21" s="20" t="s">
        <v>23</v>
      </c>
      <c r="B21" s="21" t="s">
        <v>51</v>
      </c>
      <c r="C21" s="22" t="s">
        <v>47</v>
      </c>
      <c r="D21" s="11">
        <v>2</v>
      </c>
      <c r="E21" s="11">
        <v>9</v>
      </c>
      <c r="F21" s="11">
        <v>0</v>
      </c>
      <c r="G21" s="11">
        <v>0</v>
      </c>
      <c r="H21" s="11">
        <v>1</v>
      </c>
      <c r="I21" s="109"/>
    </row>
    <row r="22" spans="1:14" ht="12" customHeight="1">
      <c r="A22" s="20" t="s">
        <v>23</v>
      </c>
      <c r="B22" s="21" t="s">
        <v>51</v>
      </c>
      <c r="C22" s="23" t="s">
        <v>30</v>
      </c>
      <c r="D22" s="24">
        <v>1534</v>
      </c>
      <c r="E22" s="24">
        <v>1490</v>
      </c>
      <c r="F22" s="24">
        <v>1612</v>
      </c>
      <c r="G22" s="24">
        <v>3035</v>
      </c>
      <c r="H22" s="24">
        <v>3741</v>
      </c>
      <c r="I22" s="109"/>
      <c r="K22" s="101"/>
      <c r="L22" s="101"/>
      <c r="M22" s="101"/>
      <c r="N22" s="101"/>
    </row>
    <row r="23" spans="1:14" ht="12" customHeight="1">
      <c r="A23" s="20" t="s">
        <v>23</v>
      </c>
      <c r="B23" s="21" t="s">
        <v>48</v>
      </c>
      <c r="C23" s="22" t="s">
        <v>49</v>
      </c>
      <c r="D23" s="11" t="s">
        <v>50</v>
      </c>
      <c r="E23" s="11" t="s">
        <v>50</v>
      </c>
      <c r="F23" s="11" t="s">
        <v>50</v>
      </c>
      <c r="G23" s="11" t="s">
        <v>50</v>
      </c>
      <c r="H23" s="11" t="s">
        <v>50</v>
      </c>
      <c r="I23" s="109"/>
    </row>
    <row r="24" spans="1:14" ht="12" customHeight="1">
      <c r="A24" s="20" t="s">
        <v>23</v>
      </c>
      <c r="B24" s="71" t="s">
        <v>147</v>
      </c>
      <c r="C24" s="22" t="s">
        <v>41</v>
      </c>
      <c r="D24" s="11">
        <v>1337</v>
      </c>
      <c r="E24" s="11">
        <v>1344</v>
      </c>
      <c r="F24" s="11">
        <v>1334</v>
      </c>
      <c r="G24" s="11">
        <v>5455</v>
      </c>
      <c r="H24" s="11">
        <v>9618</v>
      </c>
      <c r="I24" s="109"/>
    </row>
    <row r="25" spans="1:14" ht="12" customHeight="1">
      <c r="A25" s="20" t="s">
        <v>23</v>
      </c>
      <c r="B25" s="71" t="s">
        <v>147</v>
      </c>
      <c r="C25" s="22" t="s">
        <v>42</v>
      </c>
      <c r="D25" s="11">
        <v>399</v>
      </c>
      <c r="E25" s="11">
        <v>506</v>
      </c>
      <c r="F25" s="11">
        <v>865</v>
      </c>
      <c r="G25" s="11">
        <v>871</v>
      </c>
      <c r="H25" s="11">
        <v>1007</v>
      </c>
      <c r="I25" s="109"/>
    </row>
    <row r="26" spans="1:14" ht="12" customHeight="1">
      <c r="A26" s="20" t="s">
        <v>23</v>
      </c>
      <c r="B26" s="71" t="s">
        <v>147</v>
      </c>
      <c r="C26" s="22" t="s">
        <v>43</v>
      </c>
      <c r="D26" s="11">
        <v>168</v>
      </c>
      <c r="E26" s="11">
        <v>199</v>
      </c>
      <c r="F26" s="11">
        <v>1182</v>
      </c>
      <c r="G26" s="11">
        <v>19370</v>
      </c>
      <c r="H26" s="11">
        <v>24061</v>
      </c>
      <c r="I26" s="109"/>
    </row>
    <row r="27" spans="1:14" ht="12" customHeight="1">
      <c r="A27" s="20" t="s">
        <v>23</v>
      </c>
      <c r="B27" s="71" t="s">
        <v>147</v>
      </c>
      <c r="C27" s="22" t="s">
        <v>44</v>
      </c>
      <c r="D27" s="11">
        <v>86</v>
      </c>
      <c r="E27" s="11">
        <v>188</v>
      </c>
      <c r="F27" s="11">
        <v>340</v>
      </c>
      <c r="G27" s="11">
        <v>479</v>
      </c>
      <c r="H27" s="11">
        <v>942</v>
      </c>
      <c r="I27" s="109"/>
    </row>
    <row r="28" spans="1:14" ht="12" customHeight="1">
      <c r="A28" s="20" t="s">
        <v>23</v>
      </c>
      <c r="B28" s="71" t="s">
        <v>147</v>
      </c>
      <c r="C28" s="22" t="s">
        <v>45</v>
      </c>
      <c r="D28" s="11">
        <v>1605</v>
      </c>
      <c r="E28" s="11">
        <v>1514</v>
      </c>
      <c r="F28" s="11">
        <v>1305</v>
      </c>
      <c r="G28" s="11">
        <v>2377</v>
      </c>
      <c r="H28" s="11">
        <v>2918</v>
      </c>
      <c r="I28" s="109"/>
    </row>
    <row r="29" spans="1:14" ht="12" customHeight="1">
      <c r="A29" s="20" t="s">
        <v>23</v>
      </c>
      <c r="B29" s="71" t="s">
        <v>147</v>
      </c>
      <c r="C29" s="22" t="s">
        <v>46</v>
      </c>
      <c r="D29" s="11">
        <v>442</v>
      </c>
      <c r="E29" s="11">
        <v>359</v>
      </c>
      <c r="F29" s="11">
        <v>355</v>
      </c>
      <c r="G29" s="11">
        <v>446</v>
      </c>
      <c r="H29" s="11">
        <v>614</v>
      </c>
      <c r="I29" s="109"/>
    </row>
    <row r="30" spans="1:14" ht="12" customHeight="1">
      <c r="A30" s="20" t="s">
        <v>23</v>
      </c>
      <c r="B30" s="71" t="s">
        <v>147</v>
      </c>
      <c r="C30" s="22" t="s">
        <v>47</v>
      </c>
      <c r="D30" s="11">
        <v>116</v>
      </c>
      <c r="E30" s="11">
        <v>72</v>
      </c>
      <c r="F30" s="11">
        <v>49</v>
      </c>
      <c r="G30" s="11">
        <v>38</v>
      </c>
      <c r="H30" s="11">
        <v>42</v>
      </c>
      <c r="I30" s="109"/>
    </row>
    <row r="31" spans="1:14" ht="12" customHeight="1">
      <c r="A31" s="20" t="s">
        <v>23</v>
      </c>
      <c r="B31" s="71" t="s">
        <v>147</v>
      </c>
      <c r="C31" s="23" t="s">
        <v>30</v>
      </c>
      <c r="D31" s="24">
        <v>4153</v>
      </c>
      <c r="E31" s="24">
        <v>4182</v>
      </c>
      <c r="F31" s="24">
        <v>5430</v>
      </c>
      <c r="G31" s="24">
        <v>29036</v>
      </c>
      <c r="H31" s="24">
        <v>39202</v>
      </c>
      <c r="I31" s="109"/>
      <c r="K31" s="101"/>
      <c r="L31" s="101"/>
      <c r="M31" s="101"/>
      <c r="N31" s="101"/>
    </row>
    <row r="32" spans="1:14" ht="12" customHeight="1">
      <c r="A32" s="20" t="s">
        <v>23</v>
      </c>
      <c r="B32" s="21" t="s">
        <v>48</v>
      </c>
      <c r="C32" s="22" t="s">
        <v>49</v>
      </c>
      <c r="D32" s="11" t="s">
        <v>50</v>
      </c>
      <c r="E32" s="11" t="s">
        <v>50</v>
      </c>
      <c r="F32" s="11" t="s">
        <v>50</v>
      </c>
      <c r="G32" s="11" t="s">
        <v>50</v>
      </c>
      <c r="H32" s="11" t="s">
        <v>50</v>
      </c>
    </row>
    <row r="33" spans="1:9" ht="12" customHeight="1">
      <c r="A33" s="20" t="s">
        <v>23</v>
      </c>
      <c r="B33" s="21" t="s">
        <v>30</v>
      </c>
      <c r="C33" s="22" t="s">
        <v>41</v>
      </c>
      <c r="D33" s="11">
        <v>12188</v>
      </c>
      <c r="E33" s="11">
        <v>14120</v>
      </c>
      <c r="F33" s="11">
        <v>15455</v>
      </c>
      <c r="G33" s="11">
        <v>151985</v>
      </c>
      <c r="H33" s="11">
        <v>264841</v>
      </c>
      <c r="I33" s="109"/>
    </row>
    <row r="34" spans="1:9" ht="12" customHeight="1">
      <c r="A34" s="20" t="s">
        <v>23</v>
      </c>
      <c r="B34" s="21" t="s">
        <v>30</v>
      </c>
      <c r="C34" s="22" t="s">
        <v>42</v>
      </c>
      <c r="D34" s="11">
        <v>5863</v>
      </c>
      <c r="E34" s="11">
        <v>7055</v>
      </c>
      <c r="F34" s="11">
        <v>9530</v>
      </c>
      <c r="G34" s="11">
        <v>8775</v>
      </c>
      <c r="H34" s="11">
        <v>9286</v>
      </c>
      <c r="I34" s="109"/>
    </row>
    <row r="35" spans="1:9" ht="12" customHeight="1">
      <c r="A35" s="20" t="s">
        <v>23</v>
      </c>
      <c r="B35" s="21" t="s">
        <v>30</v>
      </c>
      <c r="C35" s="22" t="s">
        <v>43</v>
      </c>
      <c r="D35" s="11">
        <v>1482</v>
      </c>
      <c r="E35" s="11">
        <v>1871</v>
      </c>
      <c r="F35" s="11">
        <v>16967</v>
      </c>
      <c r="G35" s="11">
        <v>355837</v>
      </c>
      <c r="H35" s="11">
        <v>404077</v>
      </c>
      <c r="I35" s="109"/>
    </row>
    <row r="36" spans="1:9" ht="12" customHeight="1">
      <c r="A36" s="20" t="s">
        <v>23</v>
      </c>
      <c r="B36" s="21" t="s">
        <v>30</v>
      </c>
      <c r="C36" s="22" t="s">
        <v>44</v>
      </c>
      <c r="D36" s="11">
        <v>2447</v>
      </c>
      <c r="E36" s="11">
        <v>3506</v>
      </c>
      <c r="F36" s="11">
        <v>5077</v>
      </c>
      <c r="G36" s="11">
        <v>8547</v>
      </c>
      <c r="H36" s="11">
        <v>11133</v>
      </c>
      <c r="I36" s="109"/>
    </row>
    <row r="37" spans="1:9" ht="12" customHeight="1">
      <c r="A37" s="20" t="s">
        <v>23</v>
      </c>
      <c r="B37" s="21" t="s">
        <v>30</v>
      </c>
      <c r="C37" s="22" t="s">
        <v>45</v>
      </c>
      <c r="D37" s="11">
        <v>17244</v>
      </c>
      <c r="E37" s="11">
        <v>19984</v>
      </c>
      <c r="F37" s="11">
        <v>18548</v>
      </c>
      <c r="G37" s="11">
        <v>40902</v>
      </c>
      <c r="H37" s="11">
        <v>50872</v>
      </c>
      <c r="I37" s="109"/>
    </row>
    <row r="38" spans="1:9" ht="12" customHeight="1">
      <c r="A38" s="20" t="s">
        <v>23</v>
      </c>
      <c r="B38" s="21" t="s">
        <v>30</v>
      </c>
      <c r="C38" s="22" t="s">
        <v>46</v>
      </c>
      <c r="D38" s="11">
        <v>4895</v>
      </c>
      <c r="E38" s="11">
        <v>5192</v>
      </c>
      <c r="F38" s="11">
        <v>6126</v>
      </c>
      <c r="G38" s="11">
        <v>6927</v>
      </c>
      <c r="H38" s="11">
        <v>7848</v>
      </c>
      <c r="I38" s="109"/>
    </row>
    <row r="39" spans="1:9" ht="12" customHeight="1">
      <c r="A39" s="20" t="s">
        <v>23</v>
      </c>
      <c r="B39" s="21" t="s">
        <v>30</v>
      </c>
      <c r="C39" s="22" t="s">
        <v>47</v>
      </c>
      <c r="D39" s="11">
        <v>885</v>
      </c>
      <c r="E39" s="11">
        <v>588</v>
      </c>
      <c r="F39" s="11">
        <v>275</v>
      </c>
      <c r="G39" s="11">
        <v>216</v>
      </c>
      <c r="H39" s="11">
        <v>178</v>
      </c>
      <c r="I39" s="109"/>
    </row>
    <row r="40" spans="1:9" ht="12" customHeight="1">
      <c r="A40" s="20" t="s">
        <v>23</v>
      </c>
      <c r="B40" s="21" t="s">
        <v>30</v>
      </c>
      <c r="C40" s="23" t="s">
        <v>30</v>
      </c>
      <c r="D40" s="24">
        <v>45004</v>
      </c>
      <c r="E40" s="24">
        <v>52316</v>
      </c>
      <c r="F40" s="24">
        <v>71978</v>
      </c>
      <c r="G40" s="24">
        <v>573189</v>
      </c>
      <c r="H40" s="24">
        <v>748235</v>
      </c>
    </row>
    <row r="41" spans="1:9" ht="12" customHeight="1">
      <c r="A41" s="20" t="s">
        <v>52</v>
      </c>
      <c r="B41" s="21" t="s">
        <v>48</v>
      </c>
      <c r="C41" s="22" t="s">
        <v>49</v>
      </c>
      <c r="D41" s="11" t="s">
        <v>50</v>
      </c>
      <c r="E41" s="11" t="s">
        <v>50</v>
      </c>
      <c r="F41" s="11" t="s">
        <v>50</v>
      </c>
      <c r="G41" s="11" t="s">
        <v>50</v>
      </c>
      <c r="H41" s="11" t="s">
        <v>50</v>
      </c>
    </row>
    <row r="42" spans="1:9" ht="12" customHeight="1">
      <c r="A42" s="74" t="s">
        <v>148</v>
      </c>
      <c r="B42" s="21" t="s">
        <v>40</v>
      </c>
      <c r="C42" s="22" t="s">
        <v>41</v>
      </c>
      <c r="D42" s="15">
        <v>44.051409999999997</v>
      </c>
      <c r="E42" s="15">
        <v>51.281010000000002</v>
      </c>
      <c r="F42" s="15">
        <v>55.727469999999997</v>
      </c>
      <c r="G42" s="15">
        <v>594.89211999999998</v>
      </c>
      <c r="H42" s="15">
        <v>1022.87746</v>
      </c>
    </row>
    <row r="43" spans="1:9" ht="12" customHeight="1">
      <c r="A43" s="74" t="s">
        <v>148</v>
      </c>
      <c r="B43" s="21" t="s">
        <v>40</v>
      </c>
      <c r="C43" s="22" t="s">
        <v>42</v>
      </c>
      <c r="D43" s="15">
        <v>22.650230000000001</v>
      </c>
      <c r="E43" s="15">
        <v>27.05969</v>
      </c>
      <c r="F43" s="15">
        <v>35.577019999999997</v>
      </c>
      <c r="G43" s="15">
        <v>31.846299999999999</v>
      </c>
      <c r="H43" s="15">
        <v>32.64743</v>
      </c>
    </row>
    <row r="44" spans="1:9" ht="12" customHeight="1">
      <c r="A44" s="74" t="s">
        <v>148</v>
      </c>
      <c r="B44" s="21" t="s">
        <v>40</v>
      </c>
      <c r="C44" s="22" t="s">
        <v>43</v>
      </c>
      <c r="D44" s="15">
        <v>5.5370100000000004</v>
      </c>
      <c r="E44" s="15">
        <v>6.9965200000000003</v>
      </c>
      <c r="F44" s="15">
        <v>65.625489999999999</v>
      </c>
      <c r="G44" s="15">
        <v>1377.6712500000001</v>
      </c>
      <c r="H44" s="15">
        <v>1531.84554</v>
      </c>
    </row>
    <row r="45" spans="1:9" ht="12" customHeight="1">
      <c r="A45" s="74" t="s">
        <v>148</v>
      </c>
      <c r="B45" s="21" t="s">
        <v>40</v>
      </c>
      <c r="C45" s="22" t="s">
        <v>44</v>
      </c>
      <c r="D45" s="15">
        <v>9.0180299999999995</v>
      </c>
      <c r="E45" s="15">
        <v>13.37968</v>
      </c>
      <c r="F45" s="15">
        <v>18.766220000000001</v>
      </c>
      <c r="G45" s="15">
        <v>31.288530000000002</v>
      </c>
      <c r="H45" s="15">
        <v>38.771599999999999</v>
      </c>
    </row>
    <row r="46" spans="1:9" ht="12" customHeight="1">
      <c r="A46" s="74" t="s">
        <v>148</v>
      </c>
      <c r="B46" s="21" t="s">
        <v>40</v>
      </c>
      <c r="C46" s="22" t="s">
        <v>45</v>
      </c>
      <c r="D46" s="15">
        <v>65.675790000000006</v>
      </c>
      <c r="E46" s="15">
        <v>76.475239999999999</v>
      </c>
      <c r="F46" s="15">
        <v>70.395229999999998</v>
      </c>
      <c r="G46" s="15">
        <v>156.53286</v>
      </c>
      <c r="H46" s="15">
        <v>191.86774</v>
      </c>
    </row>
    <row r="47" spans="1:9" ht="12" customHeight="1">
      <c r="A47" s="74" t="s">
        <v>148</v>
      </c>
      <c r="B47" s="21" t="s">
        <v>40</v>
      </c>
      <c r="C47" s="22" t="s">
        <v>46</v>
      </c>
      <c r="D47" s="15">
        <v>18.53396</v>
      </c>
      <c r="E47" s="15">
        <v>19.970109999999998</v>
      </c>
      <c r="F47" s="15">
        <v>23.706900000000001</v>
      </c>
      <c r="G47" s="15">
        <v>26.305489999999999</v>
      </c>
      <c r="H47" s="15">
        <v>28.72748</v>
      </c>
    </row>
    <row r="48" spans="1:9" ht="12" customHeight="1">
      <c r="A48" s="74" t="s">
        <v>148</v>
      </c>
      <c r="B48" s="21" t="s">
        <v>40</v>
      </c>
      <c r="C48" s="22" t="s">
        <v>47</v>
      </c>
      <c r="D48" s="15">
        <v>3.29216</v>
      </c>
      <c r="E48" s="15">
        <v>2.1446399999999999</v>
      </c>
      <c r="F48" s="15">
        <v>0.94227000000000005</v>
      </c>
      <c r="G48" s="15">
        <v>0.73002</v>
      </c>
      <c r="H48" s="15">
        <v>0.54500000000000004</v>
      </c>
    </row>
    <row r="49" spans="1:8" ht="12" customHeight="1">
      <c r="A49" s="74" t="s">
        <v>148</v>
      </c>
      <c r="B49" s="21" t="s">
        <v>40</v>
      </c>
      <c r="C49" s="25" t="s">
        <v>30</v>
      </c>
      <c r="D49" s="26">
        <v>168.75859</v>
      </c>
      <c r="E49" s="26">
        <v>197.30688000000001</v>
      </c>
      <c r="F49" s="26">
        <v>270.74061</v>
      </c>
      <c r="G49" s="26">
        <v>2219.26658</v>
      </c>
      <c r="H49" s="26">
        <v>2847.2822500000002</v>
      </c>
    </row>
    <row r="50" spans="1:8" ht="12" customHeight="1">
      <c r="A50" s="74" t="s">
        <v>148</v>
      </c>
      <c r="B50" s="21" t="s">
        <v>48</v>
      </c>
      <c r="C50" s="22" t="s">
        <v>49</v>
      </c>
      <c r="D50" s="15" t="s">
        <v>50</v>
      </c>
      <c r="E50" s="15" t="s">
        <v>50</v>
      </c>
      <c r="F50" s="15" t="s">
        <v>50</v>
      </c>
      <c r="G50" s="15" t="s">
        <v>50</v>
      </c>
      <c r="H50" s="15" t="s">
        <v>50</v>
      </c>
    </row>
    <row r="51" spans="1:8" ht="12" customHeight="1">
      <c r="A51" s="74" t="s">
        <v>148</v>
      </c>
      <c r="B51" s="21" t="s">
        <v>51</v>
      </c>
      <c r="C51" s="22" t="s">
        <v>41</v>
      </c>
      <c r="D51" s="15">
        <v>2.5238499999999999</v>
      </c>
      <c r="E51" s="15">
        <v>2.7622300000000002</v>
      </c>
      <c r="F51" s="15">
        <v>3.1478600000000001</v>
      </c>
      <c r="G51" s="15">
        <v>6.0657699999999997</v>
      </c>
      <c r="H51" s="15">
        <v>7.4644599999999999</v>
      </c>
    </row>
    <row r="52" spans="1:8" ht="12" customHeight="1">
      <c r="A52" s="74" t="s">
        <v>148</v>
      </c>
      <c r="B52" s="21" t="s">
        <v>51</v>
      </c>
      <c r="C52" s="22" t="s">
        <v>42</v>
      </c>
      <c r="D52" s="15">
        <v>0.80264999999999997</v>
      </c>
      <c r="E52" s="15">
        <v>0.64297000000000004</v>
      </c>
      <c r="F52" s="15">
        <v>0.55035000000000001</v>
      </c>
      <c r="G52" s="15">
        <v>0.57008000000000003</v>
      </c>
      <c r="H52" s="15">
        <v>0.77510999999999997</v>
      </c>
    </row>
    <row r="53" spans="1:8" ht="12" customHeight="1">
      <c r="A53" s="74" t="s">
        <v>148</v>
      </c>
      <c r="B53" s="21" t="s">
        <v>51</v>
      </c>
      <c r="C53" s="22" t="s">
        <v>43</v>
      </c>
      <c r="D53" s="15">
        <v>0.10301</v>
      </c>
      <c r="E53" s="15">
        <v>7.6139999999999999E-2</v>
      </c>
      <c r="F53" s="15">
        <v>0.18762000000000001</v>
      </c>
      <c r="G53" s="15">
        <v>2.2679999999999998</v>
      </c>
      <c r="H53" s="15">
        <v>2.2889900000000001</v>
      </c>
    </row>
    <row r="54" spans="1:8" ht="12" customHeight="1">
      <c r="A54" s="74" t="s">
        <v>148</v>
      </c>
      <c r="B54" s="21" t="s">
        <v>51</v>
      </c>
      <c r="C54" s="22" t="s">
        <v>44</v>
      </c>
      <c r="D54" s="15">
        <v>1.11599</v>
      </c>
      <c r="E54" s="15">
        <v>0.65566000000000002</v>
      </c>
      <c r="F54" s="15">
        <v>0.98397000000000001</v>
      </c>
      <c r="G54" s="15">
        <v>1.8004500000000001</v>
      </c>
      <c r="H54" s="15">
        <v>2.3697300000000001</v>
      </c>
    </row>
    <row r="55" spans="1:8" ht="12" customHeight="1">
      <c r="A55" s="74" t="s">
        <v>148</v>
      </c>
      <c r="B55" s="21" t="s">
        <v>51</v>
      </c>
      <c r="C55" s="22" t="s">
        <v>45</v>
      </c>
      <c r="D55" s="15">
        <v>1.45078</v>
      </c>
      <c r="E55" s="15">
        <v>1.65395</v>
      </c>
      <c r="F55" s="15">
        <v>1.4967900000000001</v>
      </c>
      <c r="G55" s="15">
        <v>1.4682500000000001</v>
      </c>
      <c r="H55" s="15">
        <v>1.7238100000000001</v>
      </c>
    </row>
    <row r="56" spans="1:8" ht="12" customHeight="1">
      <c r="A56" s="74" t="s">
        <v>148</v>
      </c>
      <c r="B56" s="21" t="s">
        <v>51</v>
      </c>
      <c r="C56" s="22" t="s">
        <v>46</v>
      </c>
      <c r="D56" s="15">
        <v>0.57945000000000002</v>
      </c>
      <c r="E56" s="15">
        <v>0.47377000000000002</v>
      </c>
      <c r="F56" s="15">
        <v>0.35438999999999998</v>
      </c>
      <c r="G56" s="15">
        <v>0.27478000000000002</v>
      </c>
      <c r="H56" s="15">
        <v>0.47637000000000002</v>
      </c>
    </row>
    <row r="57" spans="1:8" ht="12" customHeight="1">
      <c r="A57" s="74" t="s">
        <v>148</v>
      </c>
      <c r="B57" s="21" t="s">
        <v>51</v>
      </c>
      <c r="C57" s="22" t="s">
        <v>47</v>
      </c>
      <c r="D57" s="15" t="s">
        <v>54</v>
      </c>
      <c r="E57" s="15" t="s">
        <v>54</v>
      </c>
      <c r="F57" s="15">
        <v>0</v>
      </c>
      <c r="G57" s="15">
        <v>0</v>
      </c>
      <c r="H57" s="15" t="s">
        <v>54</v>
      </c>
    </row>
    <row r="58" spans="1:8" ht="12" customHeight="1">
      <c r="A58" s="74" t="s">
        <v>148</v>
      </c>
      <c r="B58" s="21" t="s">
        <v>51</v>
      </c>
      <c r="C58" s="25" t="s">
        <v>30</v>
      </c>
      <c r="D58" s="26">
        <v>6.58432</v>
      </c>
      <c r="E58" s="26">
        <v>6.3027899999999999</v>
      </c>
      <c r="F58" s="26">
        <v>6.72098</v>
      </c>
      <c r="G58" s="26">
        <v>12.447329999999999</v>
      </c>
      <c r="H58" s="26">
        <v>15.102510000000001</v>
      </c>
    </row>
    <row r="59" spans="1:8" ht="12" customHeight="1">
      <c r="A59" s="74" t="s">
        <v>148</v>
      </c>
      <c r="B59" s="21" t="s">
        <v>48</v>
      </c>
      <c r="C59" s="22" t="s">
        <v>49</v>
      </c>
      <c r="D59" s="15" t="s">
        <v>50</v>
      </c>
      <c r="E59" s="15" t="s">
        <v>50</v>
      </c>
      <c r="F59" s="15" t="s">
        <v>50</v>
      </c>
      <c r="G59" s="15" t="s">
        <v>50</v>
      </c>
      <c r="H59" s="15" t="s">
        <v>50</v>
      </c>
    </row>
    <row r="60" spans="1:8" ht="12" customHeight="1">
      <c r="A60" s="74" t="s">
        <v>148</v>
      </c>
      <c r="B60" s="71" t="s">
        <v>147</v>
      </c>
      <c r="C60" s="22" t="s">
        <v>41</v>
      </c>
      <c r="D60" s="15">
        <v>5.73874</v>
      </c>
      <c r="E60" s="15">
        <v>5.6852</v>
      </c>
      <c r="F60" s="15">
        <v>5.5619100000000001</v>
      </c>
      <c r="G60" s="15">
        <v>22.37238</v>
      </c>
      <c r="H60" s="15">
        <v>38.828119999999998</v>
      </c>
    </row>
    <row r="61" spans="1:8" ht="12" customHeight="1">
      <c r="A61" s="74" t="s">
        <v>148</v>
      </c>
      <c r="B61" s="71" t="s">
        <v>147</v>
      </c>
      <c r="C61" s="22" t="s">
        <v>42</v>
      </c>
      <c r="D61" s="15">
        <v>1.71261</v>
      </c>
      <c r="E61" s="15">
        <v>2.1404100000000001</v>
      </c>
      <c r="F61" s="15">
        <v>3.6064799999999999</v>
      </c>
      <c r="G61" s="15">
        <v>3.5722</v>
      </c>
      <c r="H61" s="15">
        <v>4.0652900000000001</v>
      </c>
    </row>
    <row r="62" spans="1:8" ht="12" customHeight="1">
      <c r="A62" s="74" t="s">
        <v>148</v>
      </c>
      <c r="B62" s="71" t="s">
        <v>147</v>
      </c>
      <c r="C62" s="22" t="s">
        <v>43</v>
      </c>
      <c r="D62" s="15">
        <v>0.72109999999999996</v>
      </c>
      <c r="E62" s="15">
        <v>0.84177999999999997</v>
      </c>
      <c r="F62" s="15">
        <v>4.9281699999999997</v>
      </c>
      <c r="G62" s="15">
        <v>79.44144</v>
      </c>
      <c r="H62" s="15">
        <v>97.134889999999999</v>
      </c>
    </row>
    <row r="63" spans="1:8" ht="12" customHeight="1">
      <c r="A63" s="74" t="s">
        <v>148</v>
      </c>
      <c r="B63" s="71" t="s">
        <v>147</v>
      </c>
      <c r="C63" s="22" t="s">
        <v>44</v>
      </c>
      <c r="D63" s="15">
        <v>0.36913000000000001</v>
      </c>
      <c r="E63" s="15">
        <v>0.79525000000000001</v>
      </c>
      <c r="F63" s="15">
        <v>1.4175800000000001</v>
      </c>
      <c r="G63" s="15">
        <v>1.9644999999999999</v>
      </c>
      <c r="H63" s="15">
        <v>3.80288</v>
      </c>
    </row>
    <row r="64" spans="1:8" ht="12" customHeight="1">
      <c r="A64" s="74" t="s">
        <v>148</v>
      </c>
      <c r="B64" s="71" t="s">
        <v>147</v>
      </c>
      <c r="C64" s="22" t="s">
        <v>45</v>
      </c>
      <c r="D64" s="15">
        <v>6.8890700000000002</v>
      </c>
      <c r="E64" s="15">
        <v>6.4043099999999997</v>
      </c>
      <c r="F64" s="15">
        <v>5.4409999999999998</v>
      </c>
      <c r="G64" s="15">
        <v>9.7486999999999995</v>
      </c>
      <c r="H64" s="15">
        <v>11.78004</v>
      </c>
    </row>
    <row r="65" spans="1:8" ht="12" customHeight="1">
      <c r="A65" s="74" t="s">
        <v>148</v>
      </c>
      <c r="B65" s="71" t="s">
        <v>147</v>
      </c>
      <c r="C65" s="22" t="s">
        <v>46</v>
      </c>
      <c r="D65" s="15">
        <v>1.8971800000000001</v>
      </c>
      <c r="E65" s="15">
        <v>1.5185900000000001</v>
      </c>
      <c r="F65" s="15">
        <v>1.4801200000000001</v>
      </c>
      <c r="G65" s="15">
        <v>1.8291599999999999</v>
      </c>
      <c r="H65" s="15">
        <v>2.4787300000000001</v>
      </c>
    </row>
    <row r="66" spans="1:8" ht="12" customHeight="1">
      <c r="A66" s="74" t="s">
        <v>148</v>
      </c>
      <c r="B66" s="71" t="s">
        <v>147</v>
      </c>
      <c r="C66" s="22" t="s">
        <v>47</v>
      </c>
      <c r="D66" s="15">
        <v>0.49790000000000001</v>
      </c>
      <c r="E66" s="15">
        <v>0.30456</v>
      </c>
      <c r="F66" s="15">
        <v>0.20430000000000001</v>
      </c>
      <c r="G66" s="15">
        <v>0.15584999999999999</v>
      </c>
      <c r="H66" s="15">
        <v>0.16955999999999999</v>
      </c>
    </row>
    <row r="67" spans="1:8" ht="12" customHeight="1">
      <c r="A67" s="74" t="s">
        <v>148</v>
      </c>
      <c r="B67" s="71" t="s">
        <v>147</v>
      </c>
      <c r="C67" s="25" t="s">
        <v>30</v>
      </c>
      <c r="D67" s="26">
        <v>17.82574</v>
      </c>
      <c r="E67" s="26">
        <v>17.690110000000001</v>
      </c>
      <c r="F67" s="26">
        <v>22.63954</v>
      </c>
      <c r="G67" s="26">
        <v>119.08423999999999</v>
      </c>
      <c r="H67" s="26">
        <v>158.2595</v>
      </c>
    </row>
    <row r="68" spans="1:8" ht="12" customHeight="1">
      <c r="A68" s="74" t="s">
        <v>148</v>
      </c>
      <c r="B68" s="21" t="s">
        <v>48</v>
      </c>
      <c r="C68" s="22" t="s">
        <v>49</v>
      </c>
      <c r="D68" s="15" t="s">
        <v>50</v>
      </c>
      <c r="E68" s="15" t="s">
        <v>50</v>
      </c>
      <c r="F68" s="15" t="s">
        <v>50</v>
      </c>
      <c r="G68" s="15" t="s">
        <v>50</v>
      </c>
      <c r="H68" s="15" t="s">
        <v>50</v>
      </c>
    </row>
    <row r="69" spans="1:8" ht="12" customHeight="1">
      <c r="A69" s="74" t="s">
        <v>148</v>
      </c>
      <c r="B69" s="21" t="s">
        <v>30</v>
      </c>
      <c r="C69" s="22" t="s">
        <v>41</v>
      </c>
      <c r="D69" s="15">
        <v>52.314</v>
      </c>
      <c r="E69" s="15">
        <v>59.728439999999999</v>
      </c>
      <c r="F69" s="15">
        <v>64.43723</v>
      </c>
      <c r="G69" s="15">
        <v>623.33027000000004</v>
      </c>
      <c r="H69" s="15">
        <v>1069.17004</v>
      </c>
    </row>
    <row r="70" spans="1:8" ht="12" customHeight="1">
      <c r="A70" s="74" t="s">
        <v>148</v>
      </c>
      <c r="B70" s="21" t="s">
        <v>30</v>
      </c>
      <c r="C70" s="22" t="s">
        <v>42</v>
      </c>
      <c r="D70" s="15">
        <v>25.165489999999998</v>
      </c>
      <c r="E70" s="15">
        <v>29.843070000000001</v>
      </c>
      <c r="F70" s="15">
        <v>39.73386</v>
      </c>
      <c r="G70" s="15">
        <v>35.988570000000003</v>
      </c>
      <c r="H70" s="15">
        <v>37.487819999999999</v>
      </c>
    </row>
    <row r="71" spans="1:8" ht="12" customHeight="1">
      <c r="A71" s="74" t="s">
        <v>148</v>
      </c>
      <c r="B71" s="21" t="s">
        <v>30</v>
      </c>
      <c r="C71" s="22" t="s">
        <v>43</v>
      </c>
      <c r="D71" s="15">
        <v>6.3611199999999997</v>
      </c>
      <c r="E71" s="15">
        <v>7.9144399999999999</v>
      </c>
      <c r="F71" s="15">
        <v>70.741280000000003</v>
      </c>
      <c r="G71" s="15">
        <v>1459.38069</v>
      </c>
      <c r="H71" s="15">
        <v>1631.2694200000001</v>
      </c>
    </row>
    <row r="72" spans="1:8" ht="12" customHeight="1">
      <c r="A72" s="74" t="s">
        <v>148</v>
      </c>
      <c r="B72" s="21" t="s">
        <v>30</v>
      </c>
      <c r="C72" s="22" t="s">
        <v>44</v>
      </c>
      <c r="D72" s="15">
        <v>10.50315</v>
      </c>
      <c r="E72" s="15">
        <v>14.830590000000001</v>
      </c>
      <c r="F72" s="15">
        <v>21.167770000000001</v>
      </c>
      <c r="G72" s="15">
        <v>35.05348</v>
      </c>
      <c r="H72" s="15">
        <v>44.944209999999998</v>
      </c>
    </row>
    <row r="73" spans="1:8" ht="12" customHeight="1">
      <c r="A73" s="74" t="s">
        <v>148</v>
      </c>
      <c r="B73" s="21" t="s">
        <v>30</v>
      </c>
      <c r="C73" s="22" t="s">
        <v>45</v>
      </c>
      <c r="D73" s="15">
        <v>74.015649999999994</v>
      </c>
      <c r="E73" s="15">
        <v>84.533500000000004</v>
      </c>
      <c r="F73" s="15">
        <v>77.333020000000005</v>
      </c>
      <c r="G73" s="15">
        <v>167.74981</v>
      </c>
      <c r="H73" s="15">
        <v>205.37159</v>
      </c>
    </row>
    <row r="74" spans="1:8" ht="12" customHeight="1">
      <c r="A74" s="74" t="s">
        <v>148</v>
      </c>
      <c r="B74" s="21" t="s">
        <v>30</v>
      </c>
      <c r="C74" s="22" t="s">
        <v>46</v>
      </c>
      <c r="D74" s="15">
        <v>21.010590000000001</v>
      </c>
      <c r="E74" s="15">
        <v>21.96247</v>
      </c>
      <c r="F74" s="15">
        <v>25.541409999999999</v>
      </c>
      <c r="G74" s="15">
        <v>28.40944</v>
      </c>
      <c r="H74" s="15">
        <v>31.682580000000002</v>
      </c>
    </row>
    <row r="75" spans="1:8" ht="12" customHeight="1">
      <c r="A75" s="74" t="s">
        <v>148</v>
      </c>
      <c r="B75" s="21" t="s">
        <v>30</v>
      </c>
      <c r="C75" s="22" t="s">
        <v>47</v>
      </c>
      <c r="D75" s="15">
        <v>3.7986499999999999</v>
      </c>
      <c r="E75" s="15">
        <v>2.4872700000000001</v>
      </c>
      <c r="F75" s="15">
        <v>1.1465700000000001</v>
      </c>
      <c r="G75" s="15">
        <v>0.88587000000000005</v>
      </c>
      <c r="H75" s="15">
        <v>0.71858999999999995</v>
      </c>
    </row>
    <row r="76" spans="1:8" ht="12" customHeight="1" thickBot="1">
      <c r="A76" s="75" t="s">
        <v>148</v>
      </c>
      <c r="B76" s="28" t="s">
        <v>30</v>
      </c>
      <c r="C76" s="29" t="s">
        <v>30</v>
      </c>
      <c r="D76" s="18">
        <v>193.16864000000001</v>
      </c>
      <c r="E76" s="18">
        <v>221.29978</v>
      </c>
      <c r="F76" s="18">
        <v>300.10113999999999</v>
      </c>
      <c r="G76" s="18">
        <v>2350.7981500000001</v>
      </c>
      <c r="H76" s="18">
        <v>3020.64426</v>
      </c>
    </row>
    <row r="78" spans="1:8" ht="10.5" customHeight="1">
      <c r="A78" s="126" t="s">
        <v>182</v>
      </c>
      <c r="B78" s="126"/>
      <c r="C78" s="126"/>
      <c r="D78" s="126"/>
      <c r="E78" s="126"/>
      <c r="F78" s="126"/>
      <c r="G78" s="126"/>
      <c r="H78" s="126"/>
    </row>
    <row r="79" spans="1:8" ht="11.1" customHeight="1">
      <c r="A79" s="112" t="s">
        <v>146</v>
      </c>
      <c r="B79" s="112"/>
      <c r="C79" s="112"/>
      <c r="D79" s="112"/>
      <c r="E79" s="112"/>
      <c r="F79" s="112"/>
      <c r="G79" s="112"/>
      <c r="H79" s="112"/>
    </row>
    <row r="80" spans="1:8" s="73" customFormat="1" ht="11.1" customHeight="1">
      <c r="A80" s="65" t="s">
        <v>135</v>
      </c>
      <c r="B80" s="65"/>
      <c r="C80" s="65"/>
      <c r="D80" s="65"/>
      <c r="E80" s="65"/>
      <c r="F80" s="65"/>
      <c r="G80" s="65"/>
      <c r="H80" s="65"/>
    </row>
    <row r="81" spans="1:8" ht="11.1" customHeight="1">
      <c r="A81" s="112" t="s">
        <v>188</v>
      </c>
      <c r="B81" s="112"/>
      <c r="C81" s="112"/>
      <c r="D81" s="112"/>
      <c r="E81" s="112"/>
      <c r="F81" s="112"/>
      <c r="G81" s="112"/>
      <c r="H81" s="112"/>
    </row>
  </sheetData>
  <autoFilter ref="A5:C76"/>
  <customSheetViews>
    <customSheetView guid="{0220D586-ECDD-4E13-BBA3-FC7AE849B5F9}" showAutoFilter="1" topLeftCell="A43">
      <selection activeCell="B7" sqref="B7"/>
      <pageMargins left="0.01" right="0.01" top="0.5" bottom="0.5" header="0" footer="0"/>
      <pageSetup orientation="portrait" horizontalDpi="300" verticalDpi="300" r:id="rId1"/>
      <autoFilter ref="A5:C76"/>
    </customSheetView>
    <customSheetView guid="{23A7EFCC-8CD8-4427-B3BD-F60FB35696C3}" showAutoFilter="1" topLeftCell="A7">
      <selection activeCell="B7" sqref="B7"/>
      <pageMargins left="0.01" right="0.01" top="0.5" bottom="0.5" header="0" footer="0"/>
      <pageSetup orientation="portrait" horizontalDpi="300" verticalDpi="300" r:id="rId2"/>
      <autoFilter ref="A5:C76"/>
    </customSheetView>
  </customSheetViews>
  <mergeCells count="5">
    <mergeCell ref="A78:H78"/>
    <mergeCell ref="A79:H79"/>
    <mergeCell ref="A81:H81"/>
    <mergeCell ref="A1:H1"/>
    <mergeCell ref="A3:H3"/>
  </mergeCells>
  <hyperlinks>
    <hyperlink ref="H2" location="'Table of contents'!A1" display="#'Table of contents'!A1"/>
  </hyperlinks>
  <pageMargins left="0.01" right="0.01" top="0.5" bottom="0.5" header="0" footer="0"/>
  <pageSetup orientation="portrait" horizontalDpi="300" verticalDpi="300"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zoomScaleNormal="100" workbookViewId="0">
      <selection sqref="A1:L1"/>
    </sheetView>
  </sheetViews>
  <sheetFormatPr defaultColWidth="11.42578125" defaultRowHeight="11.1" customHeight="1"/>
  <cols>
    <col min="1" max="1" width="37.7109375" bestFit="1" customWidth="1"/>
    <col min="2" max="2" width="27.7109375" bestFit="1" customWidth="1"/>
    <col min="3" max="3" width="41.7109375" bestFit="1" customWidth="1"/>
    <col min="4" max="12" width="11.7109375" bestFit="1" customWidth="1"/>
  </cols>
  <sheetData>
    <row r="1" spans="1:13" ht="15" customHeight="1">
      <c r="A1" s="118" t="s">
        <v>17</v>
      </c>
      <c r="B1" s="111"/>
      <c r="C1" s="111"/>
      <c r="D1" s="111"/>
      <c r="E1" s="111"/>
      <c r="F1" s="111"/>
      <c r="G1" s="111"/>
      <c r="H1" s="111"/>
      <c r="I1" s="111"/>
      <c r="J1" s="111"/>
      <c r="K1" s="111"/>
      <c r="L1" s="111"/>
    </row>
    <row r="2" spans="1:13" ht="15" customHeight="1">
      <c r="A2" s="119" t="s">
        <v>18</v>
      </c>
      <c r="B2" s="111"/>
      <c r="C2" s="111"/>
      <c r="D2" s="111"/>
      <c r="E2" s="111"/>
      <c r="F2" s="111"/>
      <c r="G2" s="111"/>
      <c r="H2" s="111"/>
      <c r="I2" s="111"/>
      <c r="J2" s="111"/>
      <c r="K2" s="111"/>
      <c r="L2" s="111"/>
    </row>
    <row r="3" spans="1:13" ht="15.75" customHeight="1">
      <c r="A3" s="123" t="s">
        <v>150</v>
      </c>
      <c r="B3" s="111"/>
      <c r="C3" s="111"/>
      <c r="D3" s="111"/>
      <c r="E3" s="111"/>
      <c r="F3" s="111"/>
      <c r="G3" s="111"/>
      <c r="H3" s="111"/>
      <c r="I3" s="111"/>
      <c r="J3" s="111"/>
      <c r="K3" s="111"/>
      <c r="L3" s="111"/>
    </row>
    <row r="5" spans="1:13" ht="12" customHeight="1">
      <c r="A5" s="19" t="s">
        <v>55</v>
      </c>
      <c r="B5" s="19" t="s">
        <v>32</v>
      </c>
      <c r="C5" s="19" t="s">
        <v>34</v>
      </c>
      <c r="D5" s="7" t="s">
        <v>56</v>
      </c>
      <c r="E5" s="7" t="s">
        <v>57</v>
      </c>
      <c r="F5" s="7" t="s">
        <v>58</v>
      </c>
      <c r="G5" s="7" t="s">
        <v>59</v>
      </c>
      <c r="H5" s="7" t="s">
        <v>60</v>
      </c>
      <c r="I5" s="7" t="s">
        <v>61</v>
      </c>
      <c r="J5" s="7" t="s">
        <v>62</v>
      </c>
      <c r="K5" s="7" t="s">
        <v>63</v>
      </c>
      <c r="L5" s="7" t="s">
        <v>30</v>
      </c>
    </row>
    <row r="6" spans="1:13" ht="12" customHeight="1">
      <c r="A6" s="30" t="s">
        <v>64</v>
      </c>
      <c r="B6" s="20" t="s">
        <v>23</v>
      </c>
      <c r="C6" s="22" t="s">
        <v>41</v>
      </c>
      <c r="D6" s="11">
        <v>98608</v>
      </c>
      <c r="E6" s="11">
        <v>68937</v>
      </c>
      <c r="F6" s="11">
        <v>42371</v>
      </c>
      <c r="G6" s="11">
        <v>18262</v>
      </c>
      <c r="H6" s="11">
        <v>21456</v>
      </c>
      <c r="I6" s="11">
        <v>9112</v>
      </c>
      <c r="J6" s="11">
        <v>5143</v>
      </c>
      <c r="K6" s="11">
        <v>937</v>
      </c>
      <c r="L6" s="11">
        <v>264841</v>
      </c>
    </row>
    <row r="7" spans="1:13" ht="12" customHeight="1">
      <c r="A7" s="30" t="s">
        <v>64</v>
      </c>
      <c r="B7" s="20" t="s">
        <v>23</v>
      </c>
      <c r="C7" s="22" t="s">
        <v>42</v>
      </c>
      <c r="D7" s="11">
        <v>2621</v>
      </c>
      <c r="E7" s="11">
        <v>2814</v>
      </c>
      <c r="F7" s="11">
        <v>1847</v>
      </c>
      <c r="G7" s="11">
        <v>916</v>
      </c>
      <c r="H7" s="11">
        <v>604</v>
      </c>
      <c r="I7" s="11">
        <v>368</v>
      </c>
      <c r="J7" s="11">
        <v>71</v>
      </c>
      <c r="K7" s="11">
        <v>44</v>
      </c>
      <c r="L7" s="11">
        <v>9286</v>
      </c>
      <c r="M7" s="89"/>
    </row>
    <row r="8" spans="1:13" ht="12" customHeight="1">
      <c r="A8" s="30" t="s">
        <v>64</v>
      </c>
      <c r="B8" s="20" t="s">
        <v>23</v>
      </c>
      <c r="C8" s="22" t="s">
        <v>43</v>
      </c>
      <c r="D8" s="11">
        <v>127731</v>
      </c>
      <c r="E8" s="11">
        <v>113188</v>
      </c>
      <c r="F8" s="11">
        <v>81643</v>
      </c>
      <c r="G8" s="11">
        <v>29439</v>
      </c>
      <c r="H8" s="11">
        <v>28955</v>
      </c>
      <c r="I8" s="11">
        <v>15802</v>
      </c>
      <c r="J8" s="11">
        <v>4762</v>
      </c>
      <c r="K8" s="11">
        <v>2482</v>
      </c>
      <c r="L8" s="11">
        <v>404077</v>
      </c>
      <c r="M8" s="89"/>
    </row>
    <row r="9" spans="1:13" ht="12" customHeight="1">
      <c r="A9" s="30" t="s">
        <v>64</v>
      </c>
      <c r="B9" s="20" t="s">
        <v>23</v>
      </c>
      <c r="C9" s="22" t="s">
        <v>44</v>
      </c>
      <c r="D9" s="11">
        <v>2515</v>
      </c>
      <c r="E9" s="11">
        <v>1682</v>
      </c>
      <c r="F9" s="11">
        <v>2948</v>
      </c>
      <c r="G9" s="11">
        <v>2012</v>
      </c>
      <c r="H9" s="11">
        <v>1745</v>
      </c>
      <c r="I9" s="11">
        <v>157</v>
      </c>
      <c r="J9" s="11">
        <v>59</v>
      </c>
      <c r="K9" s="11">
        <v>13</v>
      </c>
      <c r="L9" s="11">
        <v>11133</v>
      </c>
      <c r="M9" s="89"/>
    </row>
    <row r="10" spans="1:13" ht="12" customHeight="1">
      <c r="A10" s="30" t="s">
        <v>64</v>
      </c>
      <c r="B10" s="20" t="s">
        <v>23</v>
      </c>
      <c r="C10" s="22" t="s">
        <v>45</v>
      </c>
      <c r="D10" s="11">
        <v>22410</v>
      </c>
      <c r="E10" s="11">
        <v>10654</v>
      </c>
      <c r="F10" s="11">
        <v>8608</v>
      </c>
      <c r="G10" s="11">
        <v>3416</v>
      </c>
      <c r="H10" s="11">
        <v>4552</v>
      </c>
      <c r="I10" s="11">
        <v>643</v>
      </c>
      <c r="J10" s="11">
        <v>384</v>
      </c>
      <c r="K10" s="11">
        <v>203</v>
      </c>
      <c r="L10" s="11">
        <v>50872</v>
      </c>
      <c r="M10" s="89"/>
    </row>
    <row r="11" spans="1:13" ht="12" customHeight="1">
      <c r="A11" s="30" t="s">
        <v>64</v>
      </c>
      <c r="B11" s="20" t="s">
        <v>23</v>
      </c>
      <c r="C11" s="22" t="s">
        <v>46</v>
      </c>
      <c r="D11" s="11">
        <v>2337</v>
      </c>
      <c r="E11" s="11">
        <v>1507</v>
      </c>
      <c r="F11" s="11">
        <v>1991</v>
      </c>
      <c r="G11" s="11">
        <v>836</v>
      </c>
      <c r="H11" s="11">
        <v>715</v>
      </c>
      <c r="I11" s="11">
        <v>312</v>
      </c>
      <c r="J11" s="11">
        <v>120</v>
      </c>
      <c r="K11" s="11">
        <v>30</v>
      </c>
      <c r="L11" s="11">
        <v>7848</v>
      </c>
      <c r="M11" s="89"/>
    </row>
    <row r="12" spans="1:13" ht="12" customHeight="1">
      <c r="A12" s="30" t="s">
        <v>64</v>
      </c>
      <c r="B12" s="20" t="s">
        <v>23</v>
      </c>
      <c r="C12" s="22" t="s">
        <v>47</v>
      </c>
      <c r="D12" s="11">
        <v>45</v>
      </c>
      <c r="E12" s="11">
        <v>49</v>
      </c>
      <c r="F12" s="11">
        <v>16</v>
      </c>
      <c r="G12" s="11">
        <v>49</v>
      </c>
      <c r="H12" s="11">
        <v>14</v>
      </c>
      <c r="I12" s="11">
        <v>3</v>
      </c>
      <c r="J12" s="11">
        <v>0</v>
      </c>
      <c r="K12" s="11">
        <v>2</v>
      </c>
      <c r="L12" s="11">
        <v>178</v>
      </c>
      <c r="M12" s="89"/>
    </row>
    <row r="13" spans="1:13" ht="12" customHeight="1">
      <c r="A13" s="30" t="s">
        <v>64</v>
      </c>
      <c r="B13" s="20" t="s">
        <v>23</v>
      </c>
      <c r="C13" s="23" t="s">
        <v>30</v>
      </c>
      <c r="D13" s="24">
        <v>256267</v>
      </c>
      <c r="E13" s="24">
        <v>198831</v>
      </c>
      <c r="F13" s="24">
        <v>139424</v>
      </c>
      <c r="G13" s="24">
        <v>54929</v>
      </c>
      <c r="H13" s="24">
        <v>58041</v>
      </c>
      <c r="I13" s="24">
        <v>26397</v>
      </c>
      <c r="J13" s="24">
        <v>10540</v>
      </c>
      <c r="K13" s="24">
        <v>3711</v>
      </c>
      <c r="L13" s="24">
        <v>748235</v>
      </c>
      <c r="M13" s="89"/>
    </row>
    <row r="14" spans="1:13" ht="12" customHeight="1">
      <c r="A14" s="30" t="s">
        <v>64</v>
      </c>
      <c r="B14" s="20" t="s">
        <v>52</v>
      </c>
      <c r="C14" s="22" t="s">
        <v>49</v>
      </c>
      <c r="D14" s="11" t="s">
        <v>50</v>
      </c>
      <c r="E14" s="11" t="s">
        <v>50</v>
      </c>
      <c r="F14" s="11" t="s">
        <v>50</v>
      </c>
      <c r="G14" s="11" t="s">
        <v>50</v>
      </c>
      <c r="H14" s="11" t="s">
        <v>50</v>
      </c>
      <c r="I14" s="11" t="s">
        <v>50</v>
      </c>
      <c r="J14" s="11" t="s">
        <v>50</v>
      </c>
      <c r="K14" s="11" t="s">
        <v>50</v>
      </c>
      <c r="L14" s="11" t="s">
        <v>50</v>
      </c>
    </row>
    <row r="15" spans="1:13" ht="12" customHeight="1">
      <c r="A15" s="30" t="s">
        <v>64</v>
      </c>
      <c r="B15" s="20" t="s">
        <v>53</v>
      </c>
      <c r="C15" s="22" t="s">
        <v>41</v>
      </c>
      <c r="D15" s="15">
        <v>1245.8252399999999</v>
      </c>
      <c r="E15" s="15">
        <v>1079.5339799999999</v>
      </c>
      <c r="F15" s="15">
        <v>853.38147000000004</v>
      </c>
      <c r="G15" s="15">
        <v>706.51211000000001</v>
      </c>
      <c r="H15" s="15">
        <v>1241.6307400000001</v>
      </c>
      <c r="I15" s="15">
        <v>1736.6875199999999</v>
      </c>
      <c r="J15" s="15">
        <v>1236.6139000000001</v>
      </c>
      <c r="K15" s="15">
        <v>379.79387000000003</v>
      </c>
      <c r="L15" s="15">
        <v>1069.17004</v>
      </c>
    </row>
    <row r="16" spans="1:13" ht="12" customHeight="1">
      <c r="A16" s="30" t="s">
        <v>64</v>
      </c>
      <c r="B16" s="20" t="s">
        <v>53</v>
      </c>
      <c r="C16" s="22" t="s">
        <v>42</v>
      </c>
      <c r="D16" s="15">
        <v>33.110469999999999</v>
      </c>
      <c r="E16" s="15">
        <v>44.066859999999998</v>
      </c>
      <c r="F16" s="15">
        <v>37.198659999999997</v>
      </c>
      <c r="G16" s="15">
        <v>35.421599999999998</v>
      </c>
      <c r="H16" s="15">
        <v>34.95335</v>
      </c>
      <c r="I16" s="15">
        <v>70.138390000000001</v>
      </c>
      <c r="J16" s="15">
        <v>17.077809999999999</v>
      </c>
      <c r="K16" s="15">
        <v>18.014050000000001</v>
      </c>
      <c r="L16" s="15">
        <v>37.487819999999999</v>
      </c>
    </row>
    <row r="17" spans="1:13" ht="12" customHeight="1">
      <c r="A17" s="30" t="s">
        <v>64</v>
      </c>
      <c r="B17" s="20" t="s">
        <v>53</v>
      </c>
      <c r="C17" s="22" t="s">
        <v>43</v>
      </c>
      <c r="D17" s="15">
        <v>1613.76476</v>
      </c>
      <c r="E17" s="15">
        <v>1772.4841799999999</v>
      </c>
      <c r="F17" s="15">
        <v>1644.36959</v>
      </c>
      <c r="G17" s="15">
        <v>1138.9541999999999</v>
      </c>
      <c r="H17" s="15">
        <v>1675.56079</v>
      </c>
      <c r="I17" s="15">
        <v>3011.7577099999999</v>
      </c>
      <c r="J17" s="15">
        <v>1145.0517500000001</v>
      </c>
      <c r="K17" s="15">
        <v>1006.10934</v>
      </c>
      <c r="L17" s="15">
        <v>1631.2694200000001</v>
      </c>
    </row>
    <row r="18" spans="1:13" ht="12" customHeight="1">
      <c r="A18" s="30" t="s">
        <v>64</v>
      </c>
      <c r="B18" s="20" t="s">
        <v>53</v>
      </c>
      <c r="C18" s="22" t="s">
        <v>44</v>
      </c>
      <c r="D18" s="15">
        <v>31.77826</v>
      </c>
      <c r="E18" s="15">
        <v>26.338760000000001</v>
      </c>
      <c r="F18" s="15">
        <v>59.375549999999997</v>
      </c>
      <c r="G18" s="15">
        <v>77.840639999999993</v>
      </c>
      <c r="H18" s="15">
        <v>100.9807</v>
      </c>
      <c r="I18" s="15">
        <v>29.923169999999999</v>
      </c>
      <c r="J18" s="15">
        <v>14.2646</v>
      </c>
      <c r="K18" s="15">
        <v>5.2885099999999996</v>
      </c>
      <c r="L18" s="15">
        <v>44.944209999999998</v>
      </c>
    </row>
    <row r="19" spans="1:13" ht="12" customHeight="1">
      <c r="A19" s="30" t="s">
        <v>64</v>
      </c>
      <c r="B19" s="20" t="s">
        <v>53</v>
      </c>
      <c r="C19" s="22" t="s">
        <v>45</v>
      </c>
      <c r="D19" s="15">
        <v>283.13682999999997</v>
      </c>
      <c r="E19" s="15">
        <v>166.83139</v>
      </c>
      <c r="F19" s="15">
        <v>173.37559999999999</v>
      </c>
      <c r="G19" s="15">
        <v>132.14520999999999</v>
      </c>
      <c r="H19" s="15">
        <v>263.42693000000003</v>
      </c>
      <c r="I19" s="15">
        <v>122.55159</v>
      </c>
      <c r="J19" s="15">
        <v>92.392009999999999</v>
      </c>
      <c r="K19" s="15">
        <v>82.166120000000006</v>
      </c>
      <c r="L19" s="15">
        <v>205.37159</v>
      </c>
    </row>
    <row r="20" spans="1:13" ht="12" customHeight="1">
      <c r="A20" s="30" t="s">
        <v>64</v>
      </c>
      <c r="B20" s="20" t="s">
        <v>53</v>
      </c>
      <c r="C20" s="22" t="s">
        <v>46</v>
      </c>
      <c r="D20" s="15">
        <v>29.528729999999999</v>
      </c>
      <c r="E20" s="15">
        <v>23.592580000000002</v>
      </c>
      <c r="F20" s="15">
        <v>40.097969999999997</v>
      </c>
      <c r="G20" s="15">
        <v>32.349589999999999</v>
      </c>
      <c r="H20" s="15">
        <v>41.392780000000002</v>
      </c>
      <c r="I20" s="15">
        <v>59.465159999999997</v>
      </c>
      <c r="J20" s="15">
        <v>28.852170000000001</v>
      </c>
      <c r="K20" s="15">
        <v>12.00568</v>
      </c>
      <c r="L20" s="15">
        <v>31.682580000000002</v>
      </c>
    </row>
    <row r="21" spans="1:13" ht="12" customHeight="1">
      <c r="A21" s="30" t="s">
        <v>64</v>
      </c>
      <c r="B21" s="20" t="s">
        <v>53</v>
      </c>
      <c r="C21" s="22" t="s">
        <v>47</v>
      </c>
      <c r="D21" s="15">
        <v>0.56859999999999999</v>
      </c>
      <c r="E21" s="15">
        <v>0.76724000000000003</v>
      </c>
      <c r="F21" s="15">
        <v>0.32224999999999998</v>
      </c>
      <c r="G21" s="15">
        <v>1.8957200000000001</v>
      </c>
      <c r="H21" s="15">
        <v>0.81015999999999999</v>
      </c>
      <c r="I21" s="15">
        <v>0.57177999999999995</v>
      </c>
      <c r="J21" s="15">
        <v>0</v>
      </c>
      <c r="K21" s="15">
        <v>0.81062000000000001</v>
      </c>
      <c r="L21" s="15">
        <v>0.71858999999999995</v>
      </c>
    </row>
    <row r="22" spans="1:13" ht="12" customHeight="1">
      <c r="A22" s="30" t="s">
        <v>64</v>
      </c>
      <c r="B22" s="20" t="s">
        <v>53</v>
      </c>
      <c r="C22" s="25" t="s">
        <v>30</v>
      </c>
      <c r="D22" s="26">
        <v>3237.7129</v>
      </c>
      <c r="E22" s="26">
        <v>3113.6149999999998</v>
      </c>
      <c r="F22" s="26">
        <v>2808.1210900000001</v>
      </c>
      <c r="G22" s="26">
        <v>2125.1190700000002</v>
      </c>
      <c r="H22" s="26">
        <v>3358.7554599999999</v>
      </c>
      <c r="I22" s="26">
        <v>5031.0953200000004</v>
      </c>
      <c r="J22" s="26">
        <v>2534.2522300000001</v>
      </c>
      <c r="K22" s="26">
        <v>1504.1882000000001</v>
      </c>
      <c r="L22" s="26">
        <v>3020.64426</v>
      </c>
    </row>
    <row r="23" spans="1:13" ht="12" customHeight="1">
      <c r="A23" s="30" t="s">
        <v>65</v>
      </c>
      <c r="B23" s="20" t="s">
        <v>52</v>
      </c>
      <c r="C23" s="22" t="s">
        <v>49</v>
      </c>
      <c r="D23" s="11" t="s">
        <v>50</v>
      </c>
      <c r="E23" s="11" t="s">
        <v>50</v>
      </c>
      <c r="F23" s="11" t="s">
        <v>50</v>
      </c>
      <c r="G23" s="11" t="s">
        <v>50</v>
      </c>
      <c r="H23" s="11" t="s">
        <v>50</v>
      </c>
      <c r="I23" s="11" t="s">
        <v>50</v>
      </c>
      <c r="J23" s="11" t="s">
        <v>50</v>
      </c>
      <c r="K23" s="11" t="s">
        <v>50</v>
      </c>
      <c r="L23" s="11" t="s">
        <v>50</v>
      </c>
    </row>
    <row r="24" spans="1:13" ht="12" customHeight="1">
      <c r="A24" s="76" t="s">
        <v>151</v>
      </c>
      <c r="B24" s="20" t="s">
        <v>23</v>
      </c>
      <c r="C24" s="22" t="s">
        <v>41</v>
      </c>
      <c r="D24" s="11">
        <v>101522</v>
      </c>
      <c r="E24" s="11">
        <v>70634</v>
      </c>
      <c r="F24" s="11">
        <v>43605</v>
      </c>
      <c r="G24" s="11">
        <v>18539</v>
      </c>
      <c r="H24" s="11">
        <v>21696</v>
      </c>
      <c r="I24" s="11">
        <v>9204</v>
      </c>
      <c r="J24" s="11">
        <v>5298</v>
      </c>
      <c r="K24" s="11">
        <v>972</v>
      </c>
      <c r="L24" s="11">
        <v>271486</v>
      </c>
      <c r="M24" s="109"/>
    </row>
    <row r="25" spans="1:13" ht="12" customHeight="1">
      <c r="A25" s="76" t="s">
        <v>151</v>
      </c>
      <c r="B25" s="20" t="s">
        <v>23</v>
      </c>
      <c r="C25" s="22" t="s">
        <v>42</v>
      </c>
      <c r="D25" s="11">
        <v>3097</v>
      </c>
      <c r="E25" s="11">
        <v>3365</v>
      </c>
      <c r="F25" s="11">
        <v>2163</v>
      </c>
      <c r="G25" s="11">
        <v>1136</v>
      </c>
      <c r="H25" s="11">
        <v>739</v>
      </c>
      <c r="I25" s="11">
        <v>417</v>
      </c>
      <c r="J25" s="11">
        <v>109</v>
      </c>
      <c r="K25" s="11">
        <v>56</v>
      </c>
      <c r="L25" s="11">
        <v>11083</v>
      </c>
    </row>
    <row r="26" spans="1:13" ht="12" customHeight="1">
      <c r="A26" s="76" t="s">
        <v>151</v>
      </c>
      <c r="B26" s="20" t="s">
        <v>23</v>
      </c>
      <c r="C26" s="22" t="s">
        <v>43</v>
      </c>
      <c r="D26" s="11">
        <v>245257</v>
      </c>
      <c r="E26" s="11">
        <v>215054</v>
      </c>
      <c r="F26" s="11">
        <v>154883</v>
      </c>
      <c r="G26" s="11">
        <v>72706</v>
      </c>
      <c r="H26" s="11">
        <v>53398</v>
      </c>
      <c r="I26" s="11">
        <v>24932</v>
      </c>
      <c r="J26" s="11">
        <v>11821</v>
      </c>
      <c r="K26" s="11">
        <v>7614</v>
      </c>
      <c r="L26" s="11">
        <v>785909</v>
      </c>
    </row>
    <row r="27" spans="1:13" ht="12" customHeight="1">
      <c r="A27" s="76" t="s">
        <v>151</v>
      </c>
      <c r="B27" s="20" t="s">
        <v>23</v>
      </c>
      <c r="C27" s="22" t="s">
        <v>44</v>
      </c>
      <c r="D27" s="11">
        <v>2639</v>
      </c>
      <c r="E27" s="11">
        <v>1858</v>
      </c>
      <c r="F27" s="11">
        <v>3062</v>
      </c>
      <c r="G27" s="11">
        <v>2073</v>
      </c>
      <c r="H27" s="11">
        <v>1807</v>
      </c>
      <c r="I27" s="11">
        <v>163</v>
      </c>
      <c r="J27" s="11">
        <v>66</v>
      </c>
      <c r="K27" s="11">
        <v>16</v>
      </c>
      <c r="L27" s="11">
        <v>11686</v>
      </c>
    </row>
    <row r="28" spans="1:13" ht="12" customHeight="1">
      <c r="A28" s="76" t="s">
        <v>151</v>
      </c>
      <c r="B28" s="20" t="s">
        <v>23</v>
      </c>
      <c r="C28" s="22" t="s">
        <v>45</v>
      </c>
      <c r="D28" s="11">
        <v>23129</v>
      </c>
      <c r="E28" s="11">
        <v>11178</v>
      </c>
      <c r="F28" s="11">
        <v>8942</v>
      </c>
      <c r="G28" s="11">
        <v>3562</v>
      </c>
      <c r="H28" s="11">
        <v>4742</v>
      </c>
      <c r="I28" s="11">
        <v>673</v>
      </c>
      <c r="J28" s="11">
        <v>407</v>
      </c>
      <c r="K28" s="11">
        <v>217</v>
      </c>
      <c r="L28" s="11">
        <v>52852</v>
      </c>
    </row>
    <row r="29" spans="1:13" ht="12" customHeight="1">
      <c r="A29" s="76" t="s">
        <v>151</v>
      </c>
      <c r="B29" s="20" t="s">
        <v>23</v>
      </c>
      <c r="C29" s="22" t="s">
        <v>46</v>
      </c>
      <c r="D29" s="11">
        <v>2672</v>
      </c>
      <c r="E29" s="11">
        <v>1714</v>
      </c>
      <c r="F29" s="11">
        <v>2116</v>
      </c>
      <c r="G29" s="11">
        <v>928</v>
      </c>
      <c r="H29" s="11">
        <v>786</v>
      </c>
      <c r="I29" s="11">
        <v>346</v>
      </c>
      <c r="J29" s="11">
        <v>137</v>
      </c>
      <c r="K29" s="11">
        <v>40</v>
      </c>
      <c r="L29" s="11">
        <v>8739</v>
      </c>
    </row>
    <row r="30" spans="1:13" ht="12" customHeight="1">
      <c r="A30" s="76" t="s">
        <v>151</v>
      </c>
      <c r="B30" s="20" t="s">
        <v>23</v>
      </c>
      <c r="C30" s="22" t="s">
        <v>47</v>
      </c>
      <c r="D30" s="11">
        <v>45</v>
      </c>
      <c r="E30" s="11">
        <v>65</v>
      </c>
      <c r="F30" s="11">
        <v>16</v>
      </c>
      <c r="G30" s="11">
        <v>49</v>
      </c>
      <c r="H30" s="11">
        <v>14</v>
      </c>
      <c r="I30" s="11">
        <v>3</v>
      </c>
      <c r="J30" s="11">
        <v>0</v>
      </c>
      <c r="K30" s="11">
        <v>2</v>
      </c>
      <c r="L30" s="11">
        <v>194</v>
      </c>
    </row>
    <row r="31" spans="1:13" ht="12" customHeight="1">
      <c r="A31" s="76" t="s">
        <v>151</v>
      </c>
      <c r="B31" s="20" t="s">
        <v>23</v>
      </c>
      <c r="C31" s="23" t="s">
        <v>30</v>
      </c>
      <c r="D31" s="24">
        <v>378361</v>
      </c>
      <c r="E31" s="24">
        <v>303867</v>
      </c>
      <c r="F31" s="24">
        <v>214787</v>
      </c>
      <c r="G31" s="24">
        <v>98992</v>
      </c>
      <c r="H31" s="24">
        <v>83183</v>
      </c>
      <c r="I31" s="24">
        <v>35738</v>
      </c>
      <c r="J31" s="24">
        <v>17839</v>
      </c>
      <c r="K31" s="24">
        <v>8917</v>
      </c>
      <c r="L31" s="24">
        <v>1141949</v>
      </c>
    </row>
    <row r="32" spans="1:13" ht="12" customHeight="1">
      <c r="A32" s="76" t="s">
        <v>151</v>
      </c>
      <c r="B32" s="20" t="s">
        <v>52</v>
      </c>
      <c r="C32" s="22" t="s">
        <v>49</v>
      </c>
      <c r="D32" s="11" t="s">
        <v>50</v>
      </c>
      <c r="E32" s="11" t="s">
        <v>50</v>
      </c>
      <c r="F32" s="11" t="s">
        <v>50</v>
      </c>
      <c r="G32" s="11" t="s">
        <v>50</v>
      </c>
      <c r="H32" s="11" t="s">
        <v>50</v>
      </c>
      <c r="I32" s="11" t="s">
        <v>50</v>
      </c>
      <c r="J32" s="11" t="s">
        <v>50</v>
      </c>
      <c r="K32" s="11" t="s">
        <v>50</v>
      </c>
      <c r="L32" s="11" t="s">
        <v>50</v>
      </c>
    </row>
    <row r="33" spans="1:12" ht="12" customHeight="1">
      <c r="A33" s="76" t="s">
        <v>151</v>
      </c>
      <c r="B33" s="20" t="s">
        <v>53</v>
      </c>
      <c r="C33" s="22" t="s">
        <v>41</v>
      </c>
      <c r="D33" s="15">
        <v>1282.6366599999999</v>
      </c>
      <c r="E33" s="15">
        <v>1106.1069500000001</v>
      </c>
      <c r="F33" s="15">
        <v>878.24864000000002</v>
      </c>
      <c r="G33" s="15">
        <v>717.22874000000002</v>
      </c>
      <c r="H33" s="15">
        <v>1255.5192</v>
      </c>
      <c r="I33" s="15">
        <v>1754.2221199999999</v>
      </c>
      <c r="J33" s="15">
        <v>1273.9328399999999</v>
      </c>
      <c r="K33" s="15">
        <v>394.11619999999999</v>
      </c>
      <c r="L33" s="15">
        <v>1095.9960799999999</v>
      </c>
    </row>
    <row r="34" spans="1:12" ht="12" customHeight="1">
      <c r="A34" s="76" t="s">
        <v>151</v>
      </c>
      <c r="B34" s="20" t="s">
        <v>53</v>
      </c>
      <c r="C34" s="22" t="s">
        <v>42</v>
      </c>
      <c r="D34" s="15">
        <v>39.126869999999997</v>
      </c>
      <c r="E34" s="15">
        <v>52.695149999999998</v>
      </c>
      <c r="F34" s="15">
        <v>43.56317</v>
      </c>
      <c r="G34" s="15">
        <v>43.933010000000003</v>
      </c>
      <c r="H34" s="15">
        <v>42.765610000000002</v>
      </c>
      <c r="I34" s="15">
        <v>79.477469999999997</v>
      </c>
      <c r="J34" s="15">
        <v>26.157820000000001</v>
      </c>
      <c r="K34" s="15">
        <v>22.877749999999999</v>
      </c>
      <c r="L34" s="15">
        <v>44.742359999999998</v>
      </c>
    </row>
    <row r="35" spans="1:12" ht="12" customHeight="1">
      <c r="A35" s="76" t="s">
        <v>151</v>
      </c>
      <c r="B35" s="20" t="s">
        <v>53</v>
      </c>
      <c r="C35" s="22" t="s">
        <v>43</v>
      </c>
      <c r="D35" s="15">
        <v>3098.6087400000001</v>
      </c>
      <c r="E35" s="15">
        <v>3367.6593200000002</v>
      </c>
      <c r="F35" s="15">
        <v>3119.47577</v>
      </c>
      <c r="G35" s="15">
        <v>2812.8602799999999</v>
      </c>
      <c r="H35" s="15">
        <v>3090.0792200000001</v>
      </c>
      <c r="I35" s="15">
        <v>4751.8759200000004</v>
      </c>
      <c r="J35" s="15">
        <v>2842.0807399999999</v>
      </c>
      <c r="K35" s="15">
        <v>3086.1646900000001</v>
      </c>
      <c r="L35" s="15">
        <v>3172.7351800000001</v>
      </c>
    </row>
    <row r="36" spans="1:12" ht="12" customHeight="1">
      <c r="A36" s="76" t="s">
        <v>151</v>
      </c>
      <c r="B36" s="20" t="s">
        <v>53</v>
      </c>
      <c r="C36" s="22" t="s">
        <v>44</v>
      </c>
      <c r="D36" s="15">
        <v>33.3446</v>
      </c>
      <c r="E36" s="15">
        <v>29.094860000000001</v>
      </c>
      <c r="F36" s="15">
        <v>61.671610000000001</v>
      </c>
      <c r="G36" s="15">
        <v>80.203749999999999</v>
      </c>
      <c r="H36" s="15">
        <v>104.57692</v>
      </c>
      <c r="I36" s="15">
        <v>31.06673</v>
      </c>
      <c r="J36" s="15">
        <v>15.95316</v>
      </c>
      <c r="K36" s="15">
        <v>6.4130200000000004</v>
      </c>
      <c r="L36" s="15">
        <v>47.176690000000001</v>
      </c>
    </row>
    <row r="37" spans="1:12" ht="12" customHeight="1">
      <c r="A37" s="76" t="s">
        <v>151</v>
      </c>
      <c r="B37" s="20" t="s">
        <v>53</v>
      </c>
      <c r="C37" s="22" t="s">
        <v>45</v>
      </c>
      <c r="D37" s="15">
        <v>292.22059000000002</v>
      </c>
      <c r="E37" s="15">
        <v>175.03658999999999</v>
      </c>
      <c r="F37" s="15">
        <v>180.10216</v>
      </c>
      <c r="G37" s="15">
        <v>137.79369</v>
      </c>
      <c r="H37" s="15">
        <v>274.42196999999999</v>
      </c>
      <c r="I37" s="15">
        <v>128.26938999999999</v>
      </c>
      <c r="J37" s="15">
        <v>97.932149999999993</v>
      </c>
      <c r="K37" s="15">
        <v>87.850189999999998</v>
      </c>
      <c r="L37" s="15">
        <v>213.36491000000001</v>
      </c>
    </row>
    <row r="38" spans="1:12" ht="12" customHeight="1">
      <c r="A38" s="76" t="s">
        <v>151</v>
      </c>
      <c r="B38" s="20" t="s">
        <v>53</v>
      </c>
      <c r="C38" s="22" t="s">
        <v>46</v>
      </c>
      <c r="D38" s="15">
        <v>33.760440000000003</v>
      </c>
      <c r="E38" s="15">
        <v>26.834119999999999</v>
      </c>
      <c r="F38" s="15">
        <v>42.614269999999998</v>
      </c>
      <c r="G38" s="15">
        <v>35.908900000000003</v>
      </c>
      <c r="H38" s="15">
        <v>45.501460000000002</v>
      </c>
      <c r="I38" s="15">
        <v>65.945329999999998</v>
      </c>
      <c r="J38" s="15">
        <v>32.955249999999999</v>
      </c>
      <c r="K38" s="15">
        <v>16.07827</v>
      </c>
      <c r="L38" s="15">
        <v>35.27957</v>
      </c>
    </row>
    <row r="39" spans="1:12" ht="12" customHeight="1">
      <c r="A39" s="76" t="s">
        <v>151</v>
      </c>
      <c r="B39" s="20" t="s">
        <v>53</v>
      </c>
      <c r="C39" s="22" t="s">
        <v>47</v>
      </c>
      <c r="D39" s="15">
        <v>0.56859999999999999</v>
      </c>
      <c r="E39" s="15">
        <v>1.0178</v>
      </c>
      <c r="F39" s="15">
        <v>0.32224999999999998</v>
      </c>
      <c r="G39" s="15">
        <v>1.8957200000000001</v>
      </c>
      <c r="H39" s="15">
        <v>0.81015999999999999</v>
      </c>
      <c r="I39" s="15">
        <v>0.57177999999999995</v>
      </c>
      <c r="J39" s="15">
        <v>0</v>
      </c>
      <c r="K39" s="15">
        <v>0.81062000000000001</v>
      </c>
      <c r="L39" s="15">
        <v>0.78317999999999999</v>
      </c>
    </row>
    <row r="40" spans="1:12" ht="12" customHeight="1" thickBot="1">
      <c r="A40" s="77" t="s">
        <v>151</v>
      </c>
      <c r="B40" s="27" t="s">
        <v>53</v>
      </c>
      <c r="C40" s="29" t="s">
        <v>30</v>
      </c>
      <c r="D40" s="18">
        <v>4780.2664999999997</v>
      </c>
      <c r="E40" s="18">
        <v>4758.4447799999998</v>
      </c>
      <c r="F40" s="18">
        <v>4325.9978600000004</v>
      </c>
      <c r="G40" s="18">
        <v>3829.8240900000001</v>
      </c>
      <c r="H40" s="18">
        <v>4813.67454</v>
      </c>
      <c r="I40" s="18">
        <v>6811.42875</v>
      </c>
      <c r="J40" s="18">
        <v>4289.0119699999996</v>
      </c>
      <c r="K40" s="18">
        <v>3614.3107399999999</v>
      </c>
      <c r="L40" s="18">
        <v>4610.07798</v>
      </c>
    </row>
    <row r="42" spans="1:12" ht="9.9499999999999993" customHeight="1">
      <c r="A42" s="128" t="s">
        <v>196</v>
      </c>
      <c r="B42" s="128"/>
      <c r="C42" s="128"/>
      <c r="D42" s="128"/>
      <c r="E42" s="128"/>
      <c r="F42" s="128"/>
      <c r="G42" s="128"/>
      <c r="H42" s="128"/>
      <c r="I42" s="128"/>
      <c r="J42" s="128"/>
      <c r="K42" s="128"/>
    </row>
    <row r="43" spans="1:12" ht="11.1" customHeight="1">
      <c r="A43" s="112" t="s">
        <v>149</v>
      </c>
      <c r="B43" s="112"/>
      <c r="C43" s="112"/>
      <c r="D43" s="112"/>
      <c r="E43" s="112"/>
      <c r="F43" s="112"/>
      <c r="G43" s="112"/>
      <c r="H43" s="112"/>
      <c r="I43" s="112"/>
      <c r="J43" s="112"/>
      <c r="K43" s="112"/>
    </row>
    <row r="44" spans="1:12" ht="11.1" customHeight="1">
      <c r="A44" s="112" t="s">
        <v>203</v>
      </c>
      <c r="B44" s="112"/>
      <c r="C44" s="112"/>
      <c r="D44" s="112"/>
      <c r="E44" s="112"/>
      <c r="F44" s="112"/>
      <c r="G44" s="112"/>
      <c r="H44" s="112"/>
      <c r="I44" s="112"/>
      <c r="J44" s="112"/>
      <c r="K44" s="112"/>
    </row>
    <row r="45" spans="1:12" ht="11.1" customHeight="1">
      <c r="A45" s="122" t="s">
        <v>186</v>
      </c>
      <c r="B45" s="122"/>
      <c r="C45" s="122"/>
      <c r="D45" s="122"/>
      <c r="E45" s="122"/>
      <c r="F45" s="122"/>
      <c r="G45" s="122"/>
      <c r="H45" s="122"/>
      <c r="I45" s="122"/>
      <c r="J45" s="122"/>
      <c r="K45" s="122"/>
    </row>
    <row r="46" spans="1:12" ht="11.1" customHeight="1">
      <c r="A46" s="127" t="s">
        <v>189</v>
      </c>
      <c r="B46" s="127"/>
      <c r="C46" s="127"/>
      <c r="D46" s="127"/>
      <c r="E46" s="127"/>
      <c r="F46" s="127"/>
      <c r="G46" s="127"/>
      <c r="H46" s="127"/>
      <c r="I46" s="127"/>
      <c r="J46" s="127"/>
      <c r="K46" s="127"/>
    </row>
  </sheetData>
  <autoFilter ref="A5:C40"/>
  <customSheetViews>
    <customSheetView guid="{0220D586-ECDD-4E13-BBA3-FC7AE849B5F9}" showAutoFilter="1" topLeftCell="A4">
      <selection activeCell="B7" sqref="B7"/>
      <pageMargins left="0.01" right="0.01" top="0.5" bottom="0.5" header="0" footer="0"/>
      <pageSetup orientation="portrait" horizontalDpi="300" verticalDpi="300"/>
      <autoFilter ref="A5:C40"/>
    </customSheetView>
    <customSheetView guid="{23A7EFCC-8CD8-4427-B3BD-F60FB35696C3}" showAutoFilter="1">
      <selection activeCell="B7" sqref="B7"/>
      <pageMargins left="0.01" right="0.01" top="0.5" bottom="0.5" header="0" footer="0"/>
      <pageSetup orientation="portrait" horizontalDpi="300" verticalDpi="300"/>
      <autoFilter ref="A5:C40"/>
    </customSheetView>
  </customSheetViews>
  <mergeCells count="8">
    <mergeCell ref="A43:K43"/>
    <mergeCell ref="A44:K44"/>
    <mergeCell ref="A45:K45"/>
    <mergeCell ref="A46:K46"/>
    <mergeCell ref="A1:L1"/>
    <mergeCell ref="A2:L2"/>
    <mergeCell ref="A3:L3"/>
    <mergeCell ref="A42:K42"/>
  </mergeCells>
  <hyperlinks>
    <hyperlink ref="A2" location="'Table of contents'!A1" display="#'Table of contents'!A1"/>
  </hyperlinks>
  <pageMargins left="0.01" right="0.01" top="0.5" bottom="0.5" header="0" footer="0"/>
  <pageSetup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zoomScaleNormal="100" workbookViewId="0">
      <selection sqref="A1:G1"/>
    </sheetView>
  </sheetViews>
  <sheetFormatPr defaultColWidth="11.42578125" defaultRowHeight="11.1" customHeight="1"/>
  <cols>
    <col min="1" max="1" width="27.7109375" bestFit="1" customWidth="1"/>
    <col min="2" max="2" width="41.7109375" bestFit="1" customWidth="1"/>
    <col min="3" max="5" width="10.7109375" bestFit="1" customWidth="1"/>
    <col min="6" max="7" width="11.7109375" bestFit="1" customWidth="1"/>
  </cols>
  <sheetData>
    <row r="1" spans="1:7" ht="15" customHeight="1">
      <c r="A1" s="118" t="s">
        <v>17</v>
      </c>
      <c r="B1" s="111"/>
      <c r="C1" s="111"/>
      <c r="D1" s="111"/>
      <c r="E1" s="111"/>
      <c r="F1" s="111"/>
      <c r="G1" s="111"/>
    </row>
    <row r="2" spans="1:7" ht="15" customHeight="1">
      <c r="G2" s="70" t="s">
        <v>18</v>
      </c>
    </row>
    <row r="3" spans="1:7" ht="15" customHeight="1">
      <c r="A3" s="120" t="s">
        <v>67</v>
      </c>
      <c r="B3" s="111"/>
      <c r="C3" s="111"/>
      <c r="D3" s="111"/>
      <c r="E3" s="111"/>
      <c r="F3" s="111"/>
      <c r="G3" s="111"/>
    </row>
    <row r="5" spans="1:7" ht="36" customHeight="1" thickBot="1">
      <c r="A5" s="19" t="s">
        <v>32</v>
      </c>
      <c r="B5" s="19" t="s">
        <v>34</v>
      </c>
      <c r="C5" s="7" t="s">
        <v>35</v>
      </c>
      <c r="D5" s="7" t="s">
        <v>36</v>
      </c>
      <c r="E5" s="7" t="s">
        <v>37</v>
      </c>
      <c r="F5" s="7" t="s">
        <v>38</v>
      </c>
      <c r="G5" s="7" t="s">
        <v>39</v>
      </c>
    </row>
    <row r="6" spans="1:7" ht="12" customHeight="1">
      <c r="A6" s="20" t="s">
        <v>23</v>
      </c>
      <c r="B6" s="22" t="s">
        <v>41</v>
      </c>
      <c r="C6" s="11">
        <v>12188</v>
      </c>
      <c r="D6" s="11">
        <v>14120</v>
      </c>
      <c r="E6" s="11">
        <v>15455</v>
      </c>
      <c r="F6" s="11">
        <v>151985</v>
      </c>
      <c r="G6" s="11">
        <v>264841</v>
      </c>
    </row>
    <row r="7" spans="1:7" ht="12" customHeight="1">
      <c r="A7" s="20" t="s">
        <v>23</v>
      </c>
      <c r="B7" s="22" t="s">
        <v>42</v>
      </c>
      <c r="C7" s="11">
        <v>5863</v>
      </c>
      <c r="D7" s="11">
        <v>7055</v>
      </c>
      <c r="E7" s="11">
        <v>9530</v>
      </c>
      <c r="F7" s="11">
        <v>8775</v>
      </c>
      <c r="G7" s="11">
        <v>9286</v>
      </c>
    </row>
    <row r="8" spans="1:7" ht="12" customHeight="1">
      <c r="A8" s="20" t="s">
        <v>23</v>
      </c>
      <c r="B8" s="22" t="s">
        <v>43</v>
      </c>
      <c r="C8" s="11">
        <v>1482</v>
      </c>
      <c r="D8" s="11">
        <v>1871</v>
      </c>
      <c r="E8" s="11">
        <v>16967</v>
      </c>
      <c r="F8" s="11">
        <v>355837</v>
      </c>
      <c r="G8" s="11">
        <v>404077</v>
      </c>
    </row>
    <row r="9" spans="1:7" ht="12" customHeight="1">
      <c r="A9" s="20" t="s">
        <v>23</v>
      </c>
      <c r="B9" s="22" t="s">
        <v>44</v>
      </c>
      <c r="C9" s="11">
        <v>2447</v>
      </c>
      <c r="D9" s="11">
        <v>3506</v>
      </c>
      <c r="E9" s="11">
        <v>5077</v>
      </c>
      <c r="F9" s="11">
        <v>8547</v>
      </c>
      <c r="G9" s="11">
        <v>11133</v>
      </c>
    </row>
    <row r="10" spans="1:7" ht="12" customHeight="1">
      <c r="A10" s="20" t="s">
        <v>23</v>
      </c>
      <c r="B10" s="22" t="s">
        <v>45</v>
      </c>
      <c r="C10" s="11">
        <v>17244</v>
      </c>
      <c r="D10" s="11">
        <v>19984</v>
      </c>
      <c r="E10" s="11">
        <v>18548</v>
      </c>
      <c r="F10" s="11">
        <v>40902</v>
      </c>
      <c r="G10" s="11">
        <v>50872</v>
      </c>
    </row>
    <row r="11" spans="1:7" ht="12" customHeight="1">
      <c r="A11" s="20" t="s">
        <v>23</v>
      </c>
      <c r="B11" s="22" t="s">
        <v>46</v>
      </c>
      <c r="C11" s="11">
        <v>4895</v>
      </c>
      <c r="D11" s="11">
        <v>5192</v>
      </c>
      <c r="E11" s="11">
        <v>6126</v>
      </c>
      <c r="F11" s="11">
        <v>6927</v>
      </c>
      <c r="G11" s="11">
        <v>7848</v>
      </c>
    </row>
    <row r="12" spans="1:7" ht="12" customHeight="1">
      <c r="A12" s="20" t="s">
        <v>23</v>
      </c>
      <c r="B12" s="22" t="s">
        <v>47</v>
      </c>
      <c r="C12" s="11">
        <v>885</v>
      </c>
      <c r="D12" s="11">
        <v>588</v>
      </c>
      <c r="E12" s="11">
        <v>275</v>
      </c>
      <c r="F12" s="11">
        <v>216</v>
      </c>
      <c r="G12" s="11">
        <v>178</v>
      </c>
    </row>
    <row r="13" spans="1:7" ht="12" customHeight="1">
      <c r="A13" s="20" t="s">
        <v>23</v>
      </c>
      <c r="B13" s="23" t="s">
        <v>30</v>
      </c>
      <c r="C13" s="24">
        <v>45004</v>
      </c>
      <c r="D13" s="24">
        <v>52316</v>
      </c>
      <c r="E13" s="24">
        <v>71978</v>
      </c>
      <c r="F13" s="24">
        <v>573189</v>
      </c>
      <c r="G13" s="24">
        <v>748235</v>
      </c>
    </row>
    <row r="14" spans="1:7" ht="12" customHeight="1">
      <c r="A14" s="20" t="s">
        <v>52</v>
      </c>
      <c r="B14" s="22" t="s">
        <v>49</v>
      </c>
      <c r="C14" s="11" t="s">
        <v>50</v>
      </c>
      <c r="D14" s="11" t="s">
        <v>50</v>
      </c>
      <c r="E14" s="11" t="s">
        <v>50</v>
      </c>
      <c r="F14" s="11" t="s">
        <v>50</v>
      </c>
      <c r="G14" s="11" t="s">
        <v>50</v>
      </c>
    </row>
    <row r="15" spans="1:7" ht="12" customHeight="1">
      <c r="A15" s="74" t="s">
        <v>152</v>
      </c>
      <c r="B15" s="22" t="s">
        <v>41</v>
      </c>
      <c r="C15" s="15">
        <v>52.314</v>
      </c>
      <c r="D15" s="15">
        <v>59.728439999999999</v>
      </c>
      <c r="E15" s="15">
        <v>64.43723</v>
      </c>
      <c r="F15" s="15">
        <v>623.33027000000004</v>
      </c>
      <c r="G15" s="15">
        <v>1069.17004</v>
      </c>
    </row>
    <row r="16" spans="1:7" ht="12" customHeight="1">
      <c r="A16" s="74" t="s">
        <v>152</v>
      </c>
      <c r="B16" s="22" t="s">
        <v>42</v>
      </c>
      <c r="C16" s="15">
        <v>25.165489999999998</v>
      </c>
      <c r="D16" s="15">
        <v>29.843070000000001</v>
      </c>
      <c r="E16" s="15">
        <v>39.73386</v>
      </c>
      <c r="F16" s="15">
        <v>35.988570000000003</v>
      </c>
      <c r="G16" s="15">
        <v>37.487819999999999</v>
      </c>
    </row>
    <row r="17" spans="1:7" ht="12" customHeight="1">
      <c r="A17" s="74" t="s">
        <v>152</v>
      </c>
      <c r="B17" s="22" t="s">
        <v>43</v>
      </c>
      <c r="C17" s="15">
        <v>6.3611199999999997</v>
      </c>
      <c r="D17" s="15">
        <v>7.9144399999999999</v>
      </c>
      <c r="E17" s="15">
        <v>70.741280000000003</v>
      </c>
      <c r="F17" s="15">
        <v>1459.38069</v>
      </c>
      <c r="G17" s="15">
        <v>1631.2694200000001</v>
      </c>
    </row>
    <row r="18" spans="1:7" ht="12" customHeight="1">
      <c r="A18" s="74" t="s">
        <v>152</v>
      </c>
      <c r="B18" s="22" t="s">
        <v>44</v>
      </c>
      <c r="C18" s="15">
        <v>10.50315</v>
      </c>
      <c r="D18" s="15">
        <v>14.830590000000001</v>
      </c>
      <c r="E18" s="15">
        <v>21.167770000000001</v>
      </c>
      <c r="F18" s="15">
        <v>35.05348</v>
      </c>
      <c r="G18" s="15">
        <v>44.944209999999998</v>
      </c>
    </row>
    <row r="19" spans="1:7" ht="12" customHeight="1">
      <c r="A19" s="74" t="s">
        <v>152</v>
      </c>
      <c r="B19" s="22" t="s">
        <v>45</v>
      </c>
      <c r="C19" s="15">
        <v>74.015649999999994</v>
      </c>
      <c r="D19" s="15">
        <v>84.533500000000004</v>
      </c>
      <c r="E19" s="15">
        <v>77.333020000000005</v>
      </c>
      <c r="F19" s="15">
        <v>167.74981</v>
      </c>
      <c r="G19" s="15">
        <v>205.37159</v>
      </c>
    </row>
    <row r="20" spans="1:7" ht="12" customHeight="1">
      <c r="A20" s="74" t="s">
        <v>152</v>
      </c>
      <c r="B20" s="22" t="s">
        <v>46</v>
      </c>
      <c r="C20" s="15">
        <v>21.010590000000001</v>
      </c>
      <c r="D20" s="15">
        <v>21.96247</v>
      </c>
      <c r="E20" s="15">
        <v>25.541409999999999</v>
      </c>
      <c r="F20" s="15">
        <v>28.40944</v>
      </c>
      <c r="G20" s="15">
        <v>31.682580000000002</v>
      </c>
    </row>
    <row r="21" spans="1:7" ht="12" customHeight="1">
      <c r="A21" s="74" t="s">
        <v>152</v>
      </c>
      <c r="B21" s="22" t="s">
        <v>47</v>
      </c>
      <c r="C21" s="15">
        <v>3.7986499999999999</v>
      </c>
      <c r="D21" s="15">
        <v>2.4872700000000001</v>
      </c>
      <c r="E21" s="15">
        <v>1.1465700000000001</v>
      </c>
      <c r="F21" s="15">
        <v>0.88587000000000005</v>
      </c>
      <c r="G21" s="15">
        <v>0.71858999999999995</v>
      </c>
    </row>
    <row r="22" spans="1:7" ht="12" customHeight="1" thickBot="1">
      <c r="A22" s="75" t="s">
        <v>152</v>
      </c>
      <c r="B22" s="29" t="s">
        <v>30</v>
      </c>
      <c r="C22" s="18">
        <v>193.16864000000001</v>
      </c>
      <c r="D22" s="18">
        <v>221.29978</v>
      </c>
      <c r="E22" s="18">
        <v>300.10113999999999</v>
      </c>
      <c r="F22" s="18">
        <v>2350.7981500000001</v>
      </c>
      <c r="G22" s="18">
        <v>3020.64426</v>
      </c>
    </row>
    <row r="24" spans="1:7" ht="18.75" customHeight="1">
      <c r="A24" s="125" t="s">
        <v>184</v>
      </c>
      <c r="B24" s="125"/>
      <c r="C24" s="125"/>
      <c r="D24" s="125"/>
      <c r="E24" s="125"/>
      <c r="F24" s="125"/>
    </row>
    <row r="25" spans="1:7" s="73" customFormat="1" ht="9.9499999999999993" customHeight="1">
      <c r="A25" s="78" t="s">
        <v>149</v>
      </c>
      <c r="B25" s="67"/>
      <c r="C25" s="67"/>
      <c r="D25" s="67"/>
      <c r="E25" s="67"/>
      <c r="F25" s="67"/>
    </row>
    <row r="26" spans="1:7" ht="11.1" customHeight="1">
      <c r="A26" s="112" t="s">
        <v>190</v>
      </c>
      <c r="B26" s="112"/>
      <c r="C26" s="112"/>
      <c r="D26" s="112"/>
      <c r="E26" s="112"/>
      <c r="F26" s="112"/>
    </row>
  </sheetData>
  <autoFilter ref="A5:B22"/>
  <customSheetViews>
    <customSheetView guid="{0220D586-ECDD-4E13-BBA3-FC7AE849B5F9}" showAutoFilter="1">
      <selection sqref="A1:G1"/>
      <pageMargins left="0.01" right="0.01" top="0.5" bottom="0.5" header="0" footer="0"/>
      <pageSetup orientation="portrait" horizontalDpi="300" verticalDpi="300" r:id="rId1"/>
      <autoFilter ref="A5:B22"/>
    </customSheetView>
    <customSheetView guid="{23A7EFCC-8CD8-4427-B3BD-F60FB35696C3}" showAutoFilter="1">
      <selection sqref="A1:G1"/>
      <pageMargins left="0.01" right="0.01" top="0.5" bottom="0.5" header="0" footer="0"/>
      <pageSetup orientation="portrait" horizontalDpi="300" verticalDpi="300" r:id="rId2"/>
      <autoFilter ref="A5:B22"/>
    </customSheetView>
  </customSheetViews>
  <mergeCells count="4">
    <mergeCell ref="A26:F26"/>
    <mergeCell ref="A1:G1"/>
    <mergeCell ref="A3:G3"/>
    <mergeCell ref="A24:F24"/>
  </mergeCells>
  <hyperlinks>
    <hyperlink ref="G2" location="'Table of contents'!A1" display="#'Table of contents'!A1"/>
  </hyperlinks>
  <pageMargins left="0.01" right="0.01" top="0.5" bottom="0.5" header="0" footer="0"/>
  <pageSetup orientation="portrait" horizontalDpi="300" verticalDpi="300"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zoomScale="99" zoomScaleNormal="99" workbookViewId="0">
      <selection sqref="A1:F1"/>
    </sheetView>
  </sheetViews>
  <sheetFormatPr defaultColWidth="11.42578125" defaultRowHeight="11.1" customHeight="1"/>
  <cols>
    <col min="1" max="1" width="8.7109375" bestFit="1" customWidth="1"/>
    <col min="2" max="2" width="17.7109375" bestFit="1" customWidth="1"/>
    <col min="3" max="3" width="13.7109375" bestFit="1" customWidth="1"/>
    <col min="4" max="4" width="14.7109375" bestFit="1" customWidth="1"/>
    <col min="5" max="6" width="10.7109375" bestFit="1" customWidth="1"/>
  </cols>
  <sheetData>
    <row r="1" spans="1:6" ht="15" customHeight="1">
      <c r="A1" s="118" t="s">
        <v>17</v>
      </c>
      <c r="B1" s="111"/>
      <c r="C1" s="111"/>
      <c r="D1" s="111"/>
      <c r="E1" s="111"/>
      <c r="F1" s="111"/>
    </row>
    <row r="2" spans="1:6" ht="15" customHeight="1">
      <c r="A2" s="119" t="s">
        <v>18</v>
      </c>
      <c r="B2" s="111"/>
      <c r="C2" s="111"/>
      <c r="D2" s="111"/>
      <c r="E2" s="111"/>
      <c r="F2" s="111"/>
    </row>
    <row r="3" spans="1:6" ht="26.25" customHeight="1">
      <c r="A3" s="120" t="s">
        <v>68</v>
      </c>
      <c r="B3" s="111"/>
      <c r="C3" s="111"/>
      <c r="D3" s="111"/>
      <c r="E3" s="111"/>
      <c r="F3" s="111"/>
    </row>
    <row r="5" spans="1:6" ht="12" customHeight="1">
      <c r="A5" s="19" t="s">
        <v>32</v>
      </c>
      <c r="B5" s="19" t="s">
        <v>69</v>
      </c>
      <c r="C5" s="7" t="s">
        <v>70</v>
      </c>
      <c r="D5" s="7" t="s">
        <v>71</v>
      </c>
      <c r="E5" s="7" t="s">
        <v>30</v>
      </c>
      <c r="F5" s="7" t="s">
        <v>24</v>
      </c>
    </row>
    <row r="6" spans="1:6" ht="12" customHeight="1">
      <c r="A6" s="32" t="s">
        <v>23</v>
      </c>
      <c r="B6" s="33" t="s">
        <v>72</v>
      </c>
      <c r="C6" s="11">
        <v>93419</v>
      </c>
      <c r="D6" s="11">
        <v>21794</v>
      </c>
      <c r="E6" s="11">
        <v>115213</v>
      </c>
      <c r="F6" s="15">
        <v>43.502705396822996</v>
      </c>
    </row>
    <row r="7" spans="1:6" ht="12" customHeight="1">
      <c r="A7" s="32" t="s">
        <v>23</v>
      </c>
      <c r="B7" s="33" t="s">
        <v>73</v>
      </c>
      <c r="C7" s="11">
        <v>78339</v>
      </c>
      <c r="D7" s="11">
        <v>71289</v>
      </c>
      <c r="E7" s="11">
        <v>149628</v>
      </c>
      <c r="F7" s="15">
        <v>56.497294603176996</v>
      </c>
    </row>
    <row r="8" spans="1:6" ht="12" customHeight="1">
      <c r="A8" s="32" t="s">
        <v>23</v>
      </c>
      <c r="B8" s="34" t="s">
        <v>30</v>
      </c>
      <c r="C8" s="24">
        <v>171758</v>
      </c>
      <c r="D8" s="24">
        <v>93083</v>
      </c>
      <c r="E8" s="24">
        <v>264841</v>
      </c>
      <c r="F8" s="26">
        <v>100</v>
      </c>
    </row>
    <row r="9" spans="1:6" ht="12" customHeight="1">
      <c r="A9" s="32" t="s">
        <v>74</v>
      </c>
      <c r="B9" s="33" t="s">
        <v>50</v>
      </c>
      <c r="C9" s="11" t="s">
        <v>50</v>
      </c>
      <c r="D9" s="11" t="s">
        <v>50</v>
      </c>
      <c r="E9" s="11" t="s">
        <v>50</v>
      </c>
      <c r="F9" s="15" t="s">
        <v>50</v>
      </c>
    </row>
    <row r="10" spans="1:6" ht="12" customHeight="1">
      <c r="A10" s="32" t="s">
        <v>75</v>
      </c>
      <c r="B10" s="33" t="s">
        <v>72</v>
      </c>
      <c r="C10" s="15">
        <v>81.083731870535445</v>
      </c>
      <c r="D10" s="15">
        <v>18.916268129464555</v>
      </c>
      <c r="E10" s="15">
        <v>100</v>
      </c>
      <c r="F10" s="15" t="s">
        <v>76</v>
      </c>
    </row>
    <row r="11" spans="1:6" ht="12" customHeight="1">
      <c r="A11" s="32" t="s">
        <v>75</v>
      </c>
      <c r="B11" s="33" t="s">
        <v>73</v>
      </c>
      <c r="C11" s="15">
        <v>52.35584248937365</v>
      </c>
      <c r="D11" s="15">
        <v>47.644157510626357</v>
      </c>
      <c r="E11" s="15">
        <v>100</v>
      </c>
      <c r="F11" s="15" t="s">
        <v>76</v>
      </c>
    </row>
    <row r="12" spans="1:6" ht="12" customHeight="1">
      <c r="A12" s="35" t="s">
        <v>75</v>
      </c>
      <c r="B12" s="29" t="s">
        <v>30</v>
      </c>
      <c r="C12" s="18">
        <v>64.853251573585652</v>
      </c>
      <c r="D12" s="18">
        <v>35.146748426414334</v>
      </c>
      <c r="E12" s="18">
        <v>100</v>
      </c>
      <c r="F12" s="18" t="s">
        <v>76</v>
      </c>
    </row>
    <row r="14" spans="1:6" s="73" customFormat="1" ht="21" customHeight="1">
      <c r="A14" s="129" t="s">
        <v>210</v>
      </c>
      <c r="B14" s="130"/>
      <c r="C14" s="130"/>
      <c r="D14" s="130"/>
      <c r="E14" s="130"/>
      <c r="F14" s="130"/>
    </row>
    <row r="15" spans="1:6" ht="9.9499999999999993" customHeight="1">
      <c r="A15" s="129" t="s">
        <v>191</v>
      </c>
      <c r="B15" s="111"/>
      <c r="C15" s="111"/>
      <c r="D15" s="111"/>
      <c r="E15" s="111"/>
      <c r="F15" s="111"/>
    </row>
  </sheetData>
  <autoFilter ref="A5:B12"/>
  <customSheetViews>
    <customSheetView guid="{0220D586-ECDD-4E13-BBA3-FC7AE849B5F9}" showAutoFilter="1">
      <selection activeCell="B7" sqref="B7"/>
      <pageMargins left="0.01" right="0.01" top="0.5" bottom="0.5" header="0" footer="0"/>
      <pageSetup orientation="portrait" horizontalDpi="300" verticalDpi="300"/>
      <autoFilter ref="A5:B12"/>
    </customSheetView>
    <customSheetView guid="{23A7EFCC-8CD8-4427-B3BD-F60FB35696C3}" showAutoFilter="1">
      <selection activeCell="B7" sqref="B7"/>
      <pageMargins left="0.01" right="0.01" top="0.5" bottom="0.5" header="0" footer="0"/>
      <pageSetup orientation="portrait" horizontalDpi="300" verticalDpi="300"/>
      <autoFilter ref="A5:B12"/>
    </customSheetView>
  </customSheetViews>
  <mergeCells count="5">
    <mergeCell ref="A1:F1"/>
    <mergeCell ref="A2:F2"/>
    <mergeCell ref="A3:F3"/>
    <mergeCell ref="A15:F15"/>
    <mergeCell ref="A14:F14"/>
  </mergeCells>
  <hyperlinks>
    <hyperlink ref="A2" location="'Table of contents'!A1" display="#'Table of contents'!A1"/>
  </hyperlinks>
  <pageMargins left="0.01" right="0.01" top="0.5" bottom="0.5" header="0" footer="0"/>
  <pageSetup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zoomScaleNormal="100" workbookViewId="0">
      <selection sqref="A1:G1"/>
    </sheetView>
  </sheetViews>
  <sheetFormatPr defaultColWidth="11.42578125" defaultRowHeight="11.1" customHeight="1"/>
  <cols>
    <col min="1" max="1" width="40.5703125" customWidth="1"/>
    <col min="2" max="2" width="17.7109375" bestFit="1" customWidth="1"/>
    <col min="3" max="3" width="15.85546875" customWidth="1"/>
    <col min="4" max="4" width="3.7109375" customWidth="1"/>
    <col min="5" max="6" width="14.7109375" bestFit="1" customWidth="1"/>
    <col min="7" max="7" width="15.42578125" customWidth="1"/>
  </cols>
  <sheetData>
    <row r="1" spans="1:9" ht="15" customHeight="1">
      <c r="A1" s="118" t="s">
        <v>17</v>
      </c>
      <c r="B1" s="111"/>
      <c r="C1" s="111"/>
      <c r="D1" s="111"/>
      <c r="E1" s="111"/>
      <c r="F1" s="111"/>
      <c r="G1" s="111"/>
    </row>
    <row r="2" spans="1:9" ht="15" customHeight="1">
      <c r="A2" s="119" t="s">
        <v>18</v>
      </c>
      <c r="B2" s="111"/>
      <c r="C2" s="111"/>
      <c r="D2" s="111"/>
      <c r="E2" s="111"/>
      <c r="F2" s="111"/>
      <c r="G2" s="111"/>
    </row>
    <row r="3" spans="1:9" ht="15" customHeight="1">
      <c r="A3" s="120" t="s">
        <v>77</v>
      </c>
      <c r="B3" s="111"/>
      <c r="C3" s="111"/>
      <c r="D3" s="111"/>
      <c r="E3" s="111"/>
      <c r="F3" s="111"/>
      <c r="G3" s="111"/>
    </row>
    <row r="4" spans="1:9" ht="12" customHeight="1" thickBot="1">
      <c r="A4" s="81"/>
      <c r="D4" s="81"/>
      <c r="G4" s="81"/>
    </row>
    <row r="5" spans="1:9" ht="24" customHeight="1" thickBot="1">
      <c r="A5" s="80" t="s">
        <v>1</v>
      </c>
      <c r="B5" s="131" t="s">
        <v>78</v>
      </c>
      <c r="C5" s="131"/>
      <c r="D5" s="80" t="s">
        <v>1</v>
      </c>
      <c r="E5" s="132" t="s">
        <v>155</v>
      </c>
      <c r="F5" s="131"/>
      <c r="G5" s="82"/>
    </row>
    <row r="6" spans="1:9" ht="24" customHeight="1" thickBot="1">
      <c r="A6" s="39" t="s">
        <v>204</v>
      </c>
      <c r="B6" s="7" t="s">
        <v>23</v>
      </c>
      <c r="C6" s="7" t="s">
        <v>24</v>
      </c>
      <c r="D6" s="79" t="s">
        <v>1</v>
      </c>
      <c r="E6" s="7" t="s">
        <v>23</v>
      </c>
      <c r="F6" s="7" t="s">
        <v>24</v>
      </c>
      <c r="G6" s="36" t="s">
        <v>79</v>
      </c>
    </row>
    <row r="7" spans="1:9" ht="12" customHeight="1">
      <c r="A7" s="37" t="s">
        <v>80</v>
      </c>
      <c r="B7" s="11">
        <v>29518</v>
      </c>
      <c r="C7" s="15">
        <v>12.80063</v>
      </c>
      <c r="D7" s="38" t="s">
        <v>81</v>
      </c>
      <c r="E7" s="11">
        <v>36797</v>
      </c>
      <c r="F7" s="15">
        <v>12.11544</v>
      </c>
      <c r="G7" s="15">
        <v>80.218500000000006</v>
      </c>
    </row>
    <row r="8" spans="1:9" ht="12" customHeight="1">
      <c r="A8" s="37" t="s">
        <v>82</v>
      </c>
      <c r="B8" s="11">
        <v>9052</v>
      </c>
      <c r="C8" s="15">
        <v>3.9254500000000001</v>
      </c>
      <c r="D8" s="38" t="s">
        <v>81</v>
      </c>
      <c r="E8" s="11">
        <v>9545</v>
      </c>
      <c r="F8" s="15">
        <v>3.1427</v>
      </c>
      <c r="G8" s="15">
        <v>94.834990000000005</v>
      </c>
    </row>
    <row r="9" spans="1:9" ht="12" customHeight="1">
      <c r="A9" s="37" t="s">
        <v>83</v>
      </c>
      <c r="B9" s="11">
        <v>36225</v>
      </c>
      <c r="C9" s="15">
        <v>15.709160000000001</v>
      </c>
      <c r="D9" s="38" t="s">
        <v>81</v>
      </c>
      <c r="E9" s="11">
        <v>48980</v>
      </c>
      <c r="F9" s="15">
        <v>16.1267</v>
      </c>
      <c r="G9" s="15">
        <v>73.958759999999998</v>
      </c>
    </row>
    <row r="10" spans="1:9" ht="12" customHeight="1">
      <c r="A10" s="37" t="s">
        <v>84</v>
      </c>
      <c r="B10" s="11">
        <v>1609</v>
      </c>
      <c r="C10" s="15">
        <v>0.69774999999999998</v>
      </c>
      <c r="D10" s="38" t="s">
        <v>81</v>
      </c>
      <c r="E10" s="11">
        <v>2323</v>
      </c>
      <c r="F10" s="15">
        <v>0.76485000000000003</v>
      </c>
      <c r="G10" s="15">
        <v>69.26388</v>
      </c>
    </row>
    <row r="11" spans="1:9" ht="12" customHeight="1">
      <c r="A11" s="37" t="s">
        <v>85</v>
      </c>
      <c r="B11" s="11">
        <v>2172</v>
      </c>
      <c r="C11" s="15">
        <v>0.94189999999999996</v>
      </c>
      <c r="D11" s="38" t="s">
        <v>81</v>
      </c>
      <c r="E11" s="11">
        <v>4127</v>
      </c>
      <c r="F11" s="15">
        <v>1.3588199999999999</v>
      </c>
      <c r="G11" s="15">
        <v>52.62903</v>
      </c>
    </row>
    <row r="12" spans="1:9" ht="21.75" customHeight="1">
      <c r="A12" s="83" t="s">
        <v>154</v>
      </c>
      <c r="B12" s="11">
        <v>7107</v>
      </c>
      <c r="C12" s="15">
        <v>3.0819899999999998</v>
      </c>
      <c r="D12" s="38" t="s">
        <v>81</v>
      </c>
      <c r="E12" s="11">
        <v>10248</v>
      </c>
      <c r="F12" s="15">
        <v>3.3741599999999998</v>
      </c>
      <c r="G12" s="15">
        <v>69.350120000000004</v>
      </c>
    </row>
    <row r="13" spans="1:9" ht="12" customHeight="1">
      <c r="A13" s="37" t="s">
        <v>86</v>
      </c>
      <c r="B13" s="11">
        <v>8668</v>
      </c>
      <c r="C13" s="15">
        <v>3.7589199999999998</v>
      </c>
      <c r="D13" s="38" t="s">
        <v>81</v>
      </c>
      <c r="E13" s="11">
        <v>13932</v>
      </c>
      <c r="F13" s="15">
        <v>4.5871199999999996</v>
      </c>
      <c r="G13" s="15">
        <v>62.216479999999997</v>
      </c>
    </row>
    <row r="14" spans="1:9" ht="12" customHeight="1">
      <c r="A14" s="37" t="s">
        <v>87</v>
      </c>
      <c r="B14" s="11">
        <v>10015</v>
      </c>
      <c r="C14" s="15">
        <v>4.3430600000000004</v>
      </c>
      <c r="D14" s="38" t="s">
        <v>81</v>
      </c>
      <c r="E14" s="11">
        <v>10815</v>
      </c>
      <c r="F14" s="15">
        <v>3.5608499999999998</v>
      </c>
      <c r="G14" s="15">
        <v>92.602869999999996</v>
      </c>
    </row>
    <row r="15" spans="1:9" ht="12" customHeight="1">
      <c r="A15" s="37" t="s">
        <v>88</v>
      </c>
      <c r="B15" s="11">
        <v>8783</v>
      </c>
      <c r="C15" s="15">
        <v>3.8087900000000001</v>
      </c>
      <c r="D15" s="38" t="s">
        <v>81</v>
      </c>
      <c r="E15" s="11">
        <v>13878</v>
      </c>
      <c r="F15" s="15">
        <v>4.5693400000000004</v>
      </c>
      <c r="G15" s="15">
        <v>63.287219999999998</v>
      </c>
    </row>
    <row r="16" spans="1:9" ht="12" customHeight="1">
      <c r="A16" s="37" t="s">
        <v>89</v>
      </c>
      <c r="B16" s="11">
        <v>105455</v>
      </c>
      <c r="C16" s="15">
        <v>45.731099999999998</v>
      </c>
      <c r="D16" s="38" t="s">
        <v>81</v>
      </c>
      <c r="E16" s="11">
        <v>140010</v>
      </c>
      <c r="F16" s="15">
        <v>46.098379999999999</v>
      </c>
      <c r="G16" s="15">
        <v>75.31962</v>
      </c>
      <c r="I16" s="87"/>
    </row>
    <row r="17" spans="1:7" ht="12" customHeight="1">
      <c r="A17" s="37" t="s">
        <v>90</v>
      </c>
      <c r="B17" s="11">
        <v>30</v>
      </c>
      <c r="C17" s="15" t="s">
        <v>54</v>
      </c>
      <c r="D17" s="38" t="s">
        <v>81</v>
      </c>
      <c r="E17" s="11">
        <v>33</v>
      </c>
      <c r="F17" s="15" t="s">
        <v>54</v>
      </c>
      <c r="G17" s="15">
        <v>90.909090000000006</v>
      </c>
    </row>
    <row r="18" spans="1:7" ht="12" customHeight="1">
      <c r="A18" s="37" t="s">
        <v>91</v>
      </c>
      <c r="B18" s="11">
        <v>6651</v>
      </c>
      <c r="C18" s="15">
        <v>2.8842400000000001</v>
      </c>
      <c r="D18" s="38" t="s">
        <v>81</v>
      </c>
      <c r="E18" s="11">
        <v>7183</v>
      </c>
      <c r="F18" s="15">
        <v>2.3650099999999998</v>
      </c>
      <c r="G18" s="15">
        <v>92.593620000000001</v>
      </c>
    </row>
    <row r="19" spans="1:7" ht="12" customHeight="1">
      <c r="A19" s="37" t="s">
        <v>92</v>
      </c>
      <c r="B19" s="11">
        <v>4317</v>
      </c>
      <c r="C19" s="15">
        <v>1.87209</v>
      </c>
      <c r="D19" s="38" t="s">
        <v>81</v>
      </c>
      <c r="E19" s="11">
        <v>4820</v>
      </c>
      <c r="F19" s="15">
        <v>1.5869899999999999</v>
      </c>
      <c r="G19" s="15">
        <v>89.564319999999995</v>
      </c>
    </row>
    <row r="20" spans="1:7" ht="12" customHeight="1">
      <c r="A20" s="37" t="s">
        <v>93</v>
      </c>
      <c r="B20" s="11">
        <v>109</v>
      </c>
      <c r="C20" s="15" t="s">
        <v>54</v>
      </c>
      <c r="D20" s="38" t="s">
        <v>81</v>
      </c>
      <c r="E20" s="11">
        <v>125</v>
      </c>
      <c r="F20" s="15" t="s">
        <v>54</v>
      </c>
      <c r="G20" s="15">
        <v>87.2</v>
      </c>
    </row>
    <row r="21" spans="1:7" ht="12" customHeight="1">
      <c r="A21" s="37" t="s">
        <v>94</v>
      </c>
      <c r="B21" s="11">
        <v>887</v>
      </c>
      <c r="C21" s="15">
        <v>0.38464999999999999</v>
      </c>
      <c r="D21" s="38" t="s">
        <v>81</v>
      </c>
      <c r="E21" s="11">
        <v>904</v>
      </c>
      <c r="F21" s="15">
        <v>0.29764000000000002</v>
      </c>
      <c r="G21" s="15">
        <v>98.119470000000007</v>
      </c>
    </row>
    <row r="22" spans="1:7" ht="12" customHeight="1">
      <c r="A22" s="84" t="s">
        <v>156</v>
      </c>
      <c r="B22" s="17">
        <v>230598</v>
      </c>
      <c r="C22" s="18">
        <v>100</v>
      </c>
      <c r="D22" s="40" t="s">
        <v>81</v>
      </c>
      <c r="E22" s="17">
        <v>303720</v>
      </c>
      <c r="F22" s="18">
        <v>100</v>
      </c>
      <c r="G22" s="18">
        <v>75.924539999999993</v>
      </c>
    </row>
    <row r="24" spans="1:7" ht="18.75" customHeight="1">
      <c r="A24" s="133" t="s">
        <v>198</v>
      </c>
      <c r="B24" s="133"/>
      <c r="C24" s="133"/>
      <c r="D24" s="133"/>
      <c r="E24" s="133"/>
      <c r="F24" s="133"/>
      <c r="G24" s="133"/>
    </row>
    <row r="25" spans="1:7" ht="18.75" customHeight="1">
      <c r="A25" s="122" t="s">
        <v>193</v>
      </c>
      <c r="B25" s="122"/>
      <c r="C25" s="122"/>
      <c r="D25" s="122"/>
      <c r="E25" s="122"/>
      <c r="F25" s="122"/>
      <c r="G25" s="122"/>
    </row>
    <row r="26" spans="1:7" ht="11.25" customHeight="1">
      <c r="A26" s="122" t="s">
        <v>187</v>
      </c>
      <c r="B26" s="122"/>
      <c r="C26" s="122"/>
      <c r="D26" s="122"/>
      <c r="E26" s="122"/>
      <c r="F26" s="122"/>
      <c r="G26" s="122"/>
    </row>
    <row r="27" spans="1:7" ht="11.1" customHeight="1">
      <c r="A27" s="112" t="s">
        <v>153</v>
      </c>
      <c r="B27" s="112"/>
      <c r="C27" s="112"/>
      <c r="D27" s="112"/>
      <c r="E27" s="112"/>
      <c r="F27" s="112"/>
      <c r="G27" s="112"/>
    </row>
    <row r="28" spans="1:7" ht="11.1" customHeight="1">
      <c r="A28" s="113" t="s">
        <v>192</v>
      </c>
      <c r="B28" s="114"/>
      <c r="C28" s="114"/>
      <c r="D28" s="114"/>
      <c r="E28" s="114"/>
      <c r="F28" s="114"/>
      <c r="G28" s="63"/>
    </row>
  </sheetData>
  <customSheetViews>
    <customSheetView guid="{0220D586-ECDD-4E13-BBA3-FC7AE849B5F9}">
      <selection activeCell="B7" sqref="B7"/>
      <pageMargins left="0.01" right="0.01" top="0.5" bottom="0.5" header="0" footer="0"/>
      <pageSetup orientation="portrait" horizontalDpi="300" verticalDpi="300" r:id="rId1"/>
    </customSheetView>
    <customSheetView guid="{23A7EFCC-8CD8-4427-B3BD-F60FB35696C3}">
      <selection activeCell="B7" sqref="B7"/>
      <pageMargins left="0.01" right="0.01" top="0.5" bottom="0.5" header="0" footer="0"/>
      <pageSetup orientation="portrait" horizontalDpi="300" verticalDpi="300" r:id="rId2"/>
    </customSheetView>
  </customSheetViews>
  <mergeCells count="10">
    <mergeCell ref="A28:F28"/>
    <mergeCell ref="A24:G24"/>
    <mergeCell ref="A25:G25"/>
    <mergeCell ref="A26:G26"/>
    <mergeCell ref="A27:G27"/>
    <mergeCell ref="B5:C5"/>
    <mergeCell ref="E5:F5"/>
    <mergeCell ref="A1:G1"/>
    <mergeCell ref="A2:G2"/>
    <mergeCell ref="A3:G3"/>
  </mergeCells>
  <hyperlinks>
    <hyperlink ref="A2" location="'Table of contents'!A1" display="#'Table of contents'!A1"/>
  </hyperlinks>
  <pageMargins left="0.01" right="0.01" top="0.5" bottom="0.5" header="0" footer="0"/>
  <pageSetup orientation="portrait" horizontalDpi="300" verticalDpi="300"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zoomScaleNormal="100" workbookViewId="0">
      <selection sqref="A1:L1"/>
    </sheetView>
  </sheetViews>
  <sheetFormatPr defaultColWidth="11.42578125" defaultRowHeight="11.1" customHeight="1"/>
  <cols>
    <col min="1" max="1" width="22.7109375" bestFit="1" customWidth="1"/>
    <col min="2" max="2" width="24.28515625" customWidth="1"/>
    <col min="3" max="3" width="35" customWidth="1"/>
    <col min="4" max="12" width="10.7109375" bestFit="1" customWidth="1"/>
  </cols>
  <sheetData>
    <row r="1" spans="1:12" ht="15" customHeight="1">
      <c r="A1" s="118" t="s">
        <v>17</v>
      </c>
      <c r="B1" s="111"/>
      <c r="C1" s="111"/>
      <c r="D1" s="111"/>
      <c r="E1" s="111"/>
      <c r="F1" s="111"/>
      <c r="G1" s="111"/>
      <c r="H1" s="111"/>
      <c r="I1" s="111"/>
      <c r="J1" s="111"/>
      <c r="K1" s="111"/>
      <c r="L1" s="111"/>
    </row>
    <row r="2" spans="1:12" ht="15" customHeight="1">
      <c r="A2" s="119" t="s">
        <v>18</v>
      </c>
      <c r="B2" s="111"/>
      <c r="C2" s="111"/>
      <c r="D2" s="111"/>
      <c r="E2" s="111"/>
      <c r="F2" s="111"/>
      <c r="G2" s="111"/>
      <c r="H2" s="111"/>
      <c r="I2" s="111"/>
      <c r="J2" s="111"/>
      <c r="K2" s="111"/>
      <c r="L2" s="111"/>
    </row>
    <row r="3" spans="1:12" ht="15" customHeight="1">
      <c r="A3" s="123" t="s">
        <v>159</v>
      </c>
      <c r="B3" s="111"/>
      <c r="C3" s="111"/>
      <c r="D3" s="111"/>
      <c r="E3" s="111"/>
      <c r="F3" s="111"/>
      <c r="G3" s="111"/>
      <c r="H3" s="111"/>
      <c r="I3" s="111"/>
      <c r="J3" s="111"/>
      <c r="K3" s="111"/>
      <c r="L3" s="111"/>
    </row>
    <row r="5" spans="1:12" ht="12" customHeight="1" thickBot="1">
      <c r="A5" s="19" t="s">
        <v>55</v>
      </c>
      <c r="B5" s="19" t="s">
        <v>32</v>
      </c>
      <c r="C5" s="19" t="s">
        <v>205</v>
      </c>
      <c r="D5" s="7" t="s">
        <v>56</v>
      </c>
      <c r="E5" s="7" t="s">
        <v>57</v>
      </c>
      <c r="F5" s="7" t="s">
        <v>58</v>
      </c>
      <c r="G5" s="7" t="s">
        <v>59</v>
      </c>
      <c r="H5" s="7" t="s">
        <v>60</v>
      </c>
      <c r="I5" s="7" t="s">
        <v>61</v>
      </c>
      <c r="J5" s="7" t="s">
        <v>62</v>
      </c>
      <c r="K5" s="7" t="s">
        <v>63</v>
      </c>
      <c r="L5" s="7" t="s">
        <v>30</v>
      </c>
    </row>
    <row r="6" spans="1:12" ht="12" customHeight="1">
      <c r="A6" s="30" t="s">
        <v>64</v>
      </c>
      <c r="B6" s="20" t="s">
        <v>161</v>
      </c>
      <c r="C6" s="22" t="s">
        <v>41</v>
      </c>
      <c r="D6" s="97">
        <v>4166841.122</v>
      </c>
      <c r="E6" s="97">
        <v>3385421.2629999998</v>
      </c>
      <c r="F6" s="97">
        <v>2616873.3689999999</v>
      </c>
      <c r="G6" s="97">
        <v>1447769.9240000001</v>
      </c>
      <c r="H6" s="97">
        <v>1441819.003</v>
      </c>
      <c r="I6" s="97">
        <v>527098.37</v>
      </c>
      <c r="J6" s="97">
        <v>499993.44760000001</v>
      </c>
      <c r="K6" s="97">
        <v>56734.826480000003</v>
      </c>
      <c r="L6" s="97">
        <v>14145198.24</v>
      </c>
    </row>
    <row r="7" spans="1:12" ht="12" customHeight="1">
      <c r="A7" s="30" t="s">
        <v>64</v>
      </c>
      <c r="B7" s="20" t="s">
        <v>161</v>
      </c>
      <c r="C7" s="22" t="s">
        <v>42</v>
      </c>
      <c r="D7" s="97">
        <v>40273.218560000001</v>
      </c>
      <c r="E7" s="97">
        <v>40813.399120000002</v>
      </c>
      <c r="F7" s="97">
        <v>28580.458689999999</v>
      </c>
      <c r="G7" s="97">
        <v>13413.484210000001</v>
      </c>
      <c r="H7" s="97">
        <v>8928.3369999999995</v>
      </c>
      <c r="I7" s="97">
        <v>4948.47</v>
      </c>
      <c r="J7" s="97">
        <v>1028.5395000000001</v>
      </c>
      <c r="K7" s="97">
        <v>647.75435000000004</v>
      </c>
      <c r="L7" s="97">
        <v>138656.16</v>
      </c>
    </row>
    <row r="8" spans="1:12" ht="12" customHeight="1">
      <c r="A8" s="30" t="s">
        <v>64</v>
      </c>
      <c r="B8" s="20" t="s">
        <v>161</v>
      </c>
      <c r="C8" s="22" t="s">
        <v>43</v>
      </c>
      <c r="D8" s="97">
        <v>1328881.1299999999</v>
      </c>
      <c r="E8" s="97">
        <v>1132309.27</v>
      </c>
      <c r="F8" s="97">
        <v>845621.10750000004</v>
      </c>
      <c r="G8" s="97">
        <v>310220.15649999998</v>
      </c>
      <c r="H8" s="97">
        <v>291693.00429999997</v>
      </c>
      <c r="I8" s="97">
        <v>164118.97</v>
      </c>
      <c r="J8" s="97">
        <v>49758.333870000002</v>
      </c>
      <c r="K8" s="97">
        <v>24649.43894</v>
      </c>
      <c r="L8" s="97">
        <v>4147926.39</v>
      </c>
    </row>
    <row r="9" spans="1:12" ht="12" customHeight="1">
      <c r="A9" s="30" t="s">
        <v>64</v>
      </c>
      <c r="B9" s="20" t="s">
        <v>161</v>
      </c>
      <c r="C9" s="22" t="s">
        <v>44</v>
      </c>
      <c r="D9" s="97">
        <v>142075.75959999999</v>
      </c>
      <c r="E9" s="97">
        <v>88265.774510000003</v>
      </c>
      <c r="F9" s="97">
        <v>197226.56419999999</v>
      </c>
      <c r="G9" s="97">
        <v>150296.87</v>
      </c>
      <c r="H9" s="97">
        <v>116131.21</v>
      </c>
      <c r="I9" s="97">
        <v>9112.57</v>
      </c>
      <c r="J9" s="97">
        <v>2573.71542</v>
      </c>
      <c r="K9" s="97">
        <v>868.37743999999998</v>
      </c>
      <c r="L9" s="97">
        <v>706597.8</v>
      </c>
    </row>
    <row r="10" spans="1:12" ht="12" customHeight="1">
      <c r="A10" s="30" t="s">
        <v>64</v>
      </c>
      <c r="B10" s="20" t="s">
        <v>161</v>
      </c>
      <c r="C10" s="22" t="s">
        <v>45</v>
      </c>
      <c r="D10" s="97">
        <v>580161.19519999996</v>
      </c>
      <c r="E10" s="97">
        <v>258321.769</v>
      </c>
      <c r="F10" s="97">
        <v>230182.29949999999</v>
      </c>
      <c r="G10" s="97">
        <v>97508.44872</v>
      </c>
      <c r="H10" s="97">
        <v>122994.15240000001</v>
      </c>
      <c r="I10" s="97">
        <v>30050.49</v>
      </c>
      <c r="J10" s="97">
        <v>11638.22769</v>
      </c>
      <c r="K10" s="97">
        <v>5495.4084700000003</v>
      </c>
      <c r="L10" s="97">
        <v>1336393.02</v>
      </c>
    </row>
    <row r="11" spans="1:12" ht="12" customHeight="1">
      <c r="A11" s="30" t="s">
        <v>64</v>
      </c>
      <c r="B11" s="20" t="s">
        <v>161</v>
      </c>
      <c r="C11" s="22" t="s">
        <v>46</v>
      </c>
      <c r="D11" s="97">
        <v>25008.059959999999</v>
      </c>
      <c r="E11" s="97">
        <v>15249.56594</v>
      </c>
      <c r="F11" s="97">
        <v>20193.789669999998</v>
      </c>
      <c r="G11" s="97">
        <v>8369.7742600000001</v>
      </c>
      <c r="H11" s="97">
        <v>8012.1775100000004</v>
      </c>
      <c r="I11" s="97">
        <v>3061.2</v>
      </c>
      <c r="J11" s="97">
        <v>1414.23081</v>
      </c>
      <c r="K11" s="97">
        <v>234.99010000000001</v>
      </c>
      <c r="L11" s="97">
        <v>81545.87</v>
      </c>
    </row>
    <row r="12" spans="1:12" ht="12" customHeight="1">
      <c r="A12" s="30" t="s">
        <v>64</v>
      </c>
      <c r="B12" s="20" t="s">
        <v>161</v>
      </c>
      <c r="C12" s="22" t="s">
        <v>47</v>
      </c>
      <c r="D12" s="97">
        <v>923.19195999999999</v>
      </c>
      <c r="E12" s="97">
        <v>926.67804000000001</v>
      </c>
      <c r="F12" s="97">
        <v>397.97</v>
      </c>
      <c r="G12" s="97">
        <v>1028.95</v>
      </c>
      <c r="H12" s="97">
        <v>505.89</v>
      </c>
      <c r="I12" s="97">
        <v>30.07</v>
      </c>
      <c r="J12" s="97">
        <v>0</v>
      </c>
      <c r="K12" s="97">
        <v>48.36</v>
      </c>
      <c r="L12" s="97">
        <v>3861.11</v>
      </c>
    </row>
    <row r="13" spans="1:12" ht="12" customHeight="1">
      <c r="A13" s="30" t="s">
        <v>64</v>
      </c>
      <c r="B13" s="20" t="s">
        <v>161</v>
      </c>
      <c r="C13" s="23" t="s">
        <v>160</v>
      </c>
      <c r="D13" s="98">
        <v>6284163.6780000003</v>
      </c>
      <c r="E13" s="98">
        <v>4921307.72</v>
      </c>
      <c r="F13" s="98">
        <v>3939075.5589999999</v>
      </c>
      <c r="G13" s="98">
        <v>2028607.6070000001</v>
      </c>
      <c r="H13" s="98">
        <v>1990083.774</v>
      </c>
      <c r="I13" s="98">
        <v>738420.14</v>
      </c>
      <c r="J13" s="98">
        <v>566406.49490000005</v>
      </c>
      <c r="K13" s="98">
        <v>88679.155780000001</v>
      </c>
      <c r="L13" s="98">
        <v>20560178.59</v>
      </c>
    </row>
    <row r="14" spans="1:12" ht="12" customHeight="1">
      <c r="A14" s="30" t="s">
        <v>64</v>
      </c>
      <c r="B14" s="20" t="s">
        <v>161</v>
      </c>
      <c r="C14" s="22" t="s">
        <v>95</v>
      </c>
      <c r="D14" s="97">
        <v>61.569009999999999</v>
      </c>
      <c r="E14" s="97">
        <v>59.298580000000001</v>
      </c>
      <c r="F14" s="97">
        <v>67.10521</v>
      </c>
      <c r="G14" s="97">
        <v>84.143169999999998</v>
      </c>
      <c r="H14" s="97">
        <v>88.503240000000005</v>
      </c>
      <c r="I14" s="97">
        <v>79.068439999999995</v>
      </c>
      <c r="J14" s="97">
        <v>149.92231000000001</v>
      </c>
      <c r="K14" s="97">
        <v>55.528590000000001</v>
      </c>
      <c r="L14" s="97">
        <v>67.354550000000003</v>
      </c>
    </row>
    <row r="15" spans="1:12" ht="12" customHeight="1">
      <c r="A15" s="30" t="s">
        <v>64</v>
      </c>
      <c r="B15" s="20" t="s">
        <v>52</v>
      </c>
      <c r="C15" s="22" t="s">
        <v>49</v>
      </c>
      <c r="D15" s="11" t="s">
        <v>50</v>
      </c>
      <c r="E15" s="11" t="s">
        <v>50</v>
      </c>
      <c r="F15" s="11" t="s">
        <v>50</v>
      </c>
      <c r="G15" s="11" t="s">
        <v>50</v>
      </c>
      <c r="H15" s="11" t="s">
        <v>50</v>
      </c>
      <c r="I15" s="11" t="s">
        <v>50</v>
      </c>
      <c r="J15" s="11" t="s">
        <v>50</v>
      </c>
      <c r="K15" s="11" t="s">
        <v>50</v>
      </c>
      <c r="L15" s="11" t="s">
        <v>50</v>
      </c>
    </row>
    <row r="16" spans="1:12" s="73" customFormat="1" ht="12" customHeight="1">
      <c r="A16" s="30" t="s">
        <v>64</v>
      </c>
      <c r="B16" s="74" t="s">
        <v>24</v>
      </c>
      <c r="C16" s="22" t="s">
        <v>41</v>
      </c>
      <c r="D16" s="15">
        <v>66.307010000000005</v>
      </c>
      <c r="E16" s="15">
        <v>68.791089999999997</v>
      </c>
      <c r="F16" s="15">
        <v>66.433689999999999</v>
      </c>
      <c r="G16" s="15">
        <v>71.367670000000004</v>
      </c>
      <c r="H16" s="15">
        <v>72.45017</v>
      </c>
      <c r="I16" s="15">
        <v>71.381910000000005</v>
      </c>
      <c r="J16" s="15">
        <v>88.27467</v>
      </c>
      <c r="K16" s="15">
        <v>63.977629999999998</v>
      </c>
      <c r="L16" s="15">
        <v>68.799000000000007</v>
      </c>
    </row>
    <row r="17" spans="1:12" s="73" customFormat="1" ht="12" customHeight="1">
      <c r="A17" s="30" t="s">
        <v>64</v>
      </c>
      <c r="B17" s="74" t="s">
        <v>24</v>
      </c>
      <c r="C17" s="22" t="s">
        <v>42</v>
      </c>
      <c r="D17" s="15">
        <v>0.64087000000000005</v>
      </c>
      <c r="E17" s="15">
        <v>0.82931999999999995</v>
      </c>
      <c r="F17" s="15">
        <v>0.72555999999999998</v>
      </c>
      <c r="G17" s="15">
        <v>0.66122000000000003</v>
      </c>
      <c r="H17" s="15">
        <v>0.44863999999999998</v>
      </c>
      <c r="I17" s="15">
        <v>0.67013999999999996</v>
      </c>
      <c r="J17" s="15">
        <v>0.18159</v>
      </c>
      <c r="K17" s="15">
        <v>0.73045000000000004</v>
      </c>
      <c r="L17" s="15">
        <v>0.67439000000000004</v>
      </c>
    </row>
    <row r="18" spans="1:12" s="73" customFormat="1" ht="12" customHeight="1">
      <c r="A18" s="30" t="s">
        <v>64</v>
      </c>
      <c r="B18" s="74" t="s">
        <v>24</v>
      </c>
      <c r="C18" s="22" t="s">
        <v>43</v>
      </c>
      <c r="D18" s="15">
        <v>21.146509999999999</v>
      </c>
      <c r="E18" s="15">
        <v>23.008299999999998</v>
      </c>
      <c r="F18" s="15">
        <v>21.467500000000001</v>
      </c>
      <c r="G18" s="15">
        <v>15.29227</v>
      </c>
      <c r="H18" s="15">
        <v>14.65732</v>
      </c>
      <c r="I18" s="15">
        <v>22.22569</v>
      </c>
      <c r="J18" s="15">
        <v>8.7849199999999996</v>
      </c>
      <c r="K18" s="15">
        <v>27.796199999999999</v>
      </c>
      <c r="L18" s="15">
        <v>20.17456</v>
      </c>
    </row>
    <row r="19" spans="1:12" s="73" customFormat="1" ht="12" customHeight="1">
      <c r="A19" s="30" t="s">
        <v>64</v>
      </c>
      <c r="B19" s="74" t="s">
        <v>24</v>
      </c>
      <c r="C19" s="22" t="s">
        <v>44</v>
      </c>
      <c r="D19" s="15">
        <v>2.26085</v>
      </c>
      <c r="E19" s="15">
        <v>1.7935399999999999</v>
      </c>
      <c r="F19" s="15">
        <v>5.0069299999999997</v>
      </c>
      <c r="G19" s="15">
        <v>7.4088700000000003</v>
      </c>
      <c r="H19" s="15">
        <v>5.8354900000000001</v>
      </c>
      <c r="I19" s="15">
        <v>1.2340599999999999</v>
      </c>
      <c r="J19" s="15">
        <v>0.45439000000000002</v>
      </c>
      <c r="K19" s="15">
        <v>0.97924</v>
      </c>
      <c r="L19" s="15">
        <v>3.4367299999999998</v>
      </c>
    </row>
    <row r="20" spans="1:12" s="73" customFormat="1" ht="12" customHeight="1">
      <c r="A20" s="30" t="s">
        <v>64</v>
      </c>
      <c r="B20" s="74" t="s">
        <v>24</v>
      </c>
      <c r="C20" s="22" t="s">
        <v>45</v>
      </c>
      <c r="D20" s="15">
        <v>9.2321100000000005</v>
      </c>
      <c r="E20" s="15">
        <v>5.2490500000000004</v>
      </c>
      <c r="F20" s="15">
        <v>5.8435600000000001</v>
      </c>
      <c r="G20" s="15">
        <v>4.8066700000000004</v>
      </c>
      <c r="H20" s="15">
        <v>6.1803499999999998</v>
      </c>
      <c r="I20" s="15">
        <v>4.0695699999999997</v>
      </c>
      <c r="J20" s="15">
        <v>2.0547499999999999</v>
      </c>
      <c r="K20" s="15">
        <v>6.1969599999999998</v>
      </c>
      <c r="L20" s="15">
        <v>6.4999099999999999</v>
      </c>
    </row>
    <row r="21" spans="1:12" s="73" customFormat="1" ht="12" customHeight="1">
      <c r="A21" s="30" t="s">
        <v>64</v>
      </c>
      <c r="B21" s="74" t="s">
        <v>24</v>
      </c>
      <c r="C21" s="22" t="s">
        <v>46</v>
      </c>
      <c r="D21" s="15">
        <v>0.39795000000000003</v>
      </c>
      <c r="E21" s="15">
        <v>0.30986999999999998</v>
      </c>
      <c r="F21" s="15">
        <v>0.51265000000000005</v>
      </c>
      <c r="G21" s="15">
        <v>0.41259000000000001</v>
      </c>
      <c r="H21" s="15">
        <v>0.40261000000000002</v>
      </c>
      <c r="I21" s="15">
        <v>0.41455999999999998</v>
      </c>
      <c r="J21" s="15">
        <v>0.24968000000000001</v>
      </c>
      <c r="K21" s="15">
        <v>0.26499</v>
      </c>
      <c r="L21" s="15">
        <v>0.39661999999999997</v>
      </c>
    </row>
    <row r="22" spans="1:12" s="73" customFormat="1" ht="12" customHeight="1">
      <c r="A22" s="30" t="s">
        <v>64</v>
      </c>
      <c r="B22" s="74" t="s">
        <v>24</v>
      </c>
      <c r="C22" s="22" t="s">
        <v>47</v>
      </c>
      <c r="D22" s="15" t="s">
        <v>54</v>
      </c>
      <c r="E22" s="15" t="s">
        <v>54</v>
      </c>
      <c r="F22" s="15" t="s">
        <v>54</v>
      </c>
      <c r="G22" s="15">
        <v>5.0720000000000001E-2</v>
      </c>
      <c r="H22" s="15" t="s">
        <v>54</v>
      </c>
      <c r="I22" s="15" t="s">
        <v>54</v>
      </c>
      <c r="J22" s="15">
        <v>0</v>
      </c>
      <c r="K22" s="15">
        <v>5.4530000000000002E-2</v>
      </c>
      <c r="L22" s="15" t="s">
        <v>54</v>
      </c>
    </row>
    <row r="23" spans="1:12" s="73" customFormat="1" ht="12" customHeight="1">
      <c r="A23" s="30" t="s">
        <v>64</v>
      </c>
      <c r="B23" s="74" t="s">
        <v>24</v>
      </c>
      <c r="C23" s="25" t="s">
        <v>30</v>
      </c>
      <c r="D23" s="26">
        <v>100</v>
      </c>
      <c r="E23" s="26">
        <v>100</v>
      </c>
      <c r="F23" s="26">
        <v>100</v>
      </c>
      <c r="G23" s="26">
        <v>100</v>
      </c>
      <c r="H23" s="26">
        <v>100</v>
      </c>
      <c r="I23" s="26">
        <v>100</v>
      </c>
      <c r="J23" s="26">
        <v>100</v>
      </c>
      <c r="K23" s="26">
        <v>100</v>
      </c>
      <c r="L23" s="26">
        <v>100</v>
      </c>
    </row>
    <row r="24" spans="1:12" s="73" customFormat="1" ht="12" customHeight="1">
      <c r="A24" s="30" t="s">
        <v>64</v>
      </c>
      <c r="B24" s="74"/>
      <c r="C24" s="25"/>
      <c r="D24" s="26"/>
      <c r="E24" s="26"/>
      <c r="F24" s="26"/>
      <c r="G24" s="26"/>
      <c r="H24" s="26"/>
      <c r="I24" s="26"/>
      <c r="J24" s="26"/>
      <c r="K24" s="26"/>
      <c r="L24" s="26"/>
    </row>
    <row r="25" spans="1:12" s="73" customFormat="1" ht="12" customHeight="1" thickBot="1">
      <c r="A25" s="85" t="s">
        <v>64</v>
      </c>
      <c r="B25" s="75" t="s">
        <v>53</v>
      </c>
      <c r="C25" s="99" t="s">
        <v>30</v>
      </c>
      <c r="D25" s="88">
        <v>79.394930000000002</v>
      </c>
      <c r="E25" s="88">
        <v>77.065830000000005</v>
      </c>
      <c r="F25" s="88">
        <v>79.336340000000007</v>
      </c>
      <c r="G25" s="88">
        <v>78.483159999999998</v>
      </c>
      <c r="H25" s="88">
        <v>115.16334999999999</v>
      </c>
      <c r="I25" s="88">
        <v>140.73804000000001</v>
      </c>
      <c r="J25" s="88">
        <v>136.18290999999999</v>
      </c>
      <c r="K25" s="88">
        <v>35.942360000000001</v>
      </c>
      <c r="L25" s="88">
        <v>83.001980000000003</v>
      </c>
    </row>
    <row r="26" spans="1:12" ht="11.1" customHeight="1">
      <c r="A26" s="73"/>
      <c r="B26" s="73"/>
      <c r="C26" s="73"/>
      <c r="D26" s="73"/>
      <c r="E26" s="73"/>
      <c r="F26" s="73"/>
      <c r="G26" s="73"/>
      <c r="H26" s="73"/>
      <c r="I26" s="73"/>
      <c r="J26" s="73"/>
      <c r="K26" s="73"/>
      <c r="L26" s="73"/>
    </row>
    <row r="27" spans="1:12" ht="9.9499999999999993" customHeight="1">
      <c r="A27" s="125" t="s">
        <v>200</v>
      </c>
      <c r="B27" s="125"/>
      <c r="C27" s="125"/>
      <c r="D27" s="125"/>
      <c r="E27" s="125"/>
      <c r="F27" s="125"/>
      <c r="G27" s="125"/>
      <c r="H27" s="125"/>
      <c r="I27" s="125"/>
      <c r="J27" s="125"/>
    </row>
    <row r="28" spans="1:12" ht="11.1" customHeight="1">
      <c r="A28" s="112" t="s">
        <v>194</v>
      </c>
      <c r="B28" s="112"/>
      <c r="C28" s="112"/>
      <c r="D28" s="112"/>
      <c r="E28" s="112"/>
      <c r="F28" s="112"/>
      <c r="G28" s="112"/>
      <c r="H28" s="112"/>
      <c r="I28" s="112"/>
      <c r="J28" s="112"/>
      <c r="K28" s="13"/>
      <c r="L28" s="13"/>
    </row>
    <row r="29" spans="1:12" ht="12" customHeight="1">
      <c r="A29" s="112" t="s">
        <v>157</v>
      </c>
      <c r="B29" s="112"/>
      <c r="C29" s="112"/>
      <c r="D29" s="112"/>
      <c r="E29" s="112"/>
      <c r="F29" s="112"/>
      <c r="G29" s="112"/>
      <c r="H29" s="112"/>
      <c r="I29" s="112"/>
      <c r="J29" s="112"/>
    </row>
    <row r="30" spans="1:12" ht="12" customHeight="1">
      <c r="A30" s="112" t="s">
        <v>158</v>
      </c>
      <c r="B30" s="112"/>
      <c r="C30" s="112"/>
      <c r="D30" s="112"/>
      <c r="E30" s="112"/>
      <c r="F30" s="112"/>
      <c r="G30" s="112"/>
      <c r="H30" s="112"/>
      <c r="I30" s="112"/>
      <c r="J30" s="112"/>
    </row>
    <row r="31" spans="1:12" ht="12" customHeight="1">
      <c r="A31" s="127" t="s">
        <v>189</v>
      </c>
      <c r="B31" s="127"/>
      <c r="C31" s="127"/>
      <c r="D31" s="127"/>
      <c r="E31" s="127"/>
      <c r="F31" s="127"/>
      <c r="G31" s="127"/>
      <c r="H31" s="127"/>
      <c r="I31" s="127"/>
      <c r="J31" s="86"/>
    </row>
    <row r="32" spans="1:12" ht="12" customHeight="1">
      <c r="E32" s="101"/>
      <c r="F32" s="101"/>
      <c r="G32" s="101"/>
      <c r="H32" s="101"/>
      <c r="I32" s="101"/>
      <c r="J32" s="101"/>
      <c r="K32" s="101"/>
      <c r="L32" s="101"/>
    </row>
    <row r="33" spans="4:12" ht="12" customHeight="1">
      <c r="D33" s="87"/>
      <c r="E33" s="87"/>
      <c r="F33" s="87"/>
      <c r="G33" s="87"/>
      <c r="H33" s="87"/>
      <c r="I33" s="87"/>
      <c r="J33" s="87"/>
      <c r="K33" s="87"/>
      <c r="L33" s="87"/>
    </row>
    <row r="34" spans="4:12" ht="12" customHeight="1"/>
    <row r="35" spans="4:12" ht="12" customHeight="1"/>
    <row r="36" spans="4:12" ht="12" customHeight="1"/>
  </sheetData>
  <autoFilter ref="A5:C26"/>
  <customSheetViews>
    <customSheetView guid="{0220D586-ECDD-4E13-BBA3-FC7AE849B5F9}" showAutoFilter="1">
      <selection sqref="A1:L1"/>
      <pageMargins left="0.01" right="0.01" top="0.5" bottom="0.5" header="0" footer="0"/>
      <pageSetup orientation="portrait" horizontalDpi="300" verticalDpi="300" r:id="rId1"/>
      <autoFilter ref="A5:C26"/>
    </customSheetView>
    <customSheetView guid="{23A7EFCC-8CD8-4427-B3BD-F60FB35696C3}" showAutoFilter="1">
      <selection sqref="A1:L1"/>
      <pageMargins left="0.01" right="0.01" top="0.5" bottom="0.5" header="0" footer="0"/>
      <pageSetup orientation="portrait" horizontalDpi="300" verticalDpi="300" r:id="rId2"/>
      <autoFilter ref="A5:C26"/>
    </customSheetView>
  </customSheetViews>
  <mergeCells count="8">
    <mergeCell ref="A1:L1"/>
    <mergeCell ref="A2:L2"/>
    <mergeCell ref="A3:L3"/>
    <mergeCell ref="A31:I31"/>
    <mergeCell ref="A27:J27"/>
    <mergeCell ref="A28:J28"/>
    <mergeCell ref="A29:J29"/>
    <mergeCell ref="A30:J30"/>
  </mergeCells>
  <hyperlinks>
    <hyperlink ref="A2" location="'Table of contents'!A1" display="#'Table of contents'!A1"/>
  </hyperlinks>
  <pageMargins left="0.01" right="0.01" top="0.5" bottom="0.5" header="0" footer="0"/>
  <pageSetup orientation="portrait" horizontalDpi="300" verticalDpi="300"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Project Document" ma:contentTypeID="0x010100B4A1F787F0C441AC878A307E051D262E00D6001244657FED49B038ED6BDDA2F8B4" ma:contentTypeVersion="1" ma:contentTypeDescription="AIHW Project Document" ma:contentTypeScope="" ma:versionID="966b34eae76bcaa2cb18e1d9a4d0f2c8">
  <xsd:schema xmlns:xsd="http://www.w3.org/2001/XMLSchema" xmlns:xs="http://www.w3.org/2001/XMLSchema" xmlns:p="http://schemas.microsoft.com/office/2006/metadata/properties" xmlns:ns2="73202271-9dd8-427c-a905-a268e53e77f8" targetNamespace="http://schemas.microsoft.com/office/2006/metadata/properties" ma:root="true" ma:fieldsID="2f5be10dee6f1a7cc3661e67fbea2361" ns2:_="">
    <xsd:import namespace="73202271-9dd8-427c-a905-a268e53e77f8"/>
    <xsd:element name="properties">
      <xsd:complexType>
        <xsd:sequence>
          <xsd:element name="documentManagement">
            <xsd:complexType>
              <xsd:all>
                <xsd:element ref="ns2:AIHW_PPR_ProjectCategoryLook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3202271-9dd8-427c-a905-a268e53e77f8"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408b8520-0e4c-4c1e-a1b9-c7e1b6cfacb2}" ma:internalName="AIHW_PPR_ProjectCategoryLookup" ma:showField="Title" ma:web="{73202271-9dd8-427c-a905-a268e53e77f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IHW_PPR_ProjectCategoryLookup xmlns="73202271-9dd8-427c-a905-a268e53e77f8">
      <Value>9</Value>
      <Value>20</Value>
    </AIHW_PPR_ProjectCategoryLookup>
  </documentManagement>
</p:properties>
</file>

<file path=customXml/itemProps1.xml><?xml version="1.0" encoding="utf-8"?>
<ds:datastoreItem xmlns:ds="http://schemas.openxmlformats.org/officeDocument/2006/customXml" ds:itemID="{76D32DA0-EF80-4DAE-A3E7-6593686AC4F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3202271-9dd8-427c-a905-a268e53e77f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14D3833-D386-4DB3-A447-7199A91E63E7}">
  <ds:schemaRefs>
    <ds:schemaRef ds:uri="http://schemas.microsoft.com/sharepoint/v3/contenttype/forms"/>
  </ds:schemaRefs>
</ds:datastoreItem>
</file>

<file path=customXml/itemProps3.xml><?xml version="1.0" encoding="utf-8"?>
<ds:datastoreItem xmlns:ds="http://schemas.openxmlformats.org/officeDocument/2006/customXml" ds:itemID="{27DF8F62-7117-47EE-9F35-B46120B4241E}">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73202271-9dd8-427c-a905-a268e53e77f8"/>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Table of contents</vt:lpstr>
      <vt:lpstr>Table PBS.1</vt:lpstr>
      <vt:lpstr>Table PBS.2</vt:lpstr>
      <vt:lpstr>Table PBS.3</vt:lpstr>
      <vt:lpstr>Table PBS.4</vt:lpstr>
      <vt:lpstr>Table PBS.5</vt:lpstr>
      <vt:lpstr>Table PBS.6</vt:lpstr>
      <vt:lpstr>Table PBS.7</vt:lpstr>
      <vt:lpstr>Table PBS.8</vt:lpstr>
      <vt:lpstr>Table PBS.9</vt:lpstr>
      <vt:lpstr>Table PBS.10</vt:lpstr>
      <vt:lpstr>Table PBS.11</vt:lpstr>
      <vt:lpstr>Table PBS.12</vt:lpstr>
      <vt:lpstr>Table PBS.13</vt:lpstr>
      <vt:lpstr>Table PBS.14</vt:lpstr>
      <vt:lpstr>Table PBS.15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The SAS System</dc:title>
  <dc:creator>brewjenn</dc:creator>
  <cp:lastModifiedBy>Doyle Carey</cp:lastModifiedBy>
  <cp:revision>1</cp:revision>
  <dcterms:created xsi:type="dcterms:W3CDTF">2019-02-19T01:40:54Z</dcterms:created>
  <dcterms:modified xsi:type="dcterms:W3CDTF">2019-05-01T06:12:43Z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0x010100B4A1F787F0C441AC878A307E051D262E00D6001244657FED49B038ED6BDDA2F8B4</vt:lpwstr>
  </property>
</Properties>
</file>