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3165" windowHeight="11790" tabRatio="724" activeTab="0"/>
  </bookViews>
  <sheets>
    <sheet name="Table of contents" sheetId="1" r:id="rId1"/>
    <sheet name="Table ED.1" sheetId="2" r:id="rId2"/>
    <sheet name="Table ED.2" sheetId="3" r:id="rId3"/>
    <sheet name="Table ED.3" sheetId="4" r:id="rId4"/>
    <sheet name="Table ED.4" sheetId="5" r:id="rId5"/>
    <sheet name="Table ED.5" sheetId="6" r:id="rId6"/>
    <sheet name="Table ED.6" sheetId="7" r:id="rId7"/>
    <sheet name="References" sheetId="8" r:id="rId8"/>
  </sheets>
  <definedNames>
    <definedName name="_Toc160943264" localSheetId="0">'Table of contents'!$C$11</definedName>
    <definedName name="_Toc197949508" localSheetId="0">'Table of contents'!$C$12</definedName>
    <definedName name="_Toc197949509" localSheetId="0">'Table of contents'!$C$13</definedName>
    <definedName name="_Toc235434472" localSheetId="0">'Table of contents'!$C$9</definedName>
    <definedName name="_Toc266371289" localSheetId="0">'Table of contents'!$C$14</definedName>
    <definedName name="_Toc266371291" localSheetId="0">'Table of contents'!$C$10</definedName>
    <definedName name="_xlnm.Print_Area" localSheetId="7">'References'!$A$1:$D$13</definedName>
    <definedName name="_xlnm.Print_Area" localSheetId="1">'Table ED.1'!$A$1:$L$27</definedName>
    <definedName name="_xlnm.Print_Area" localSheetId="2">'Table ED.2'!$A$1:$L$26</definedName>
    <definedName name="_xlnm.Print_Area" localSheetId="3">'Table ED.3'!$A$1:$G$36</definedName>
    <definedName name="_xlnm.Print_Area" localSheetId="4">'Table ED.4'!$A$1:$N$27</definedName>
    <definedName name="_xlnm.Print_Area" localSheetId="5">'Table ED.5'!$A$1:$M$30</definedName>
    <definedName name="_xlnm.Print_Area" localSheetId="6">'Table ED.6'!$A$1:$L$22</definedName>
    <definedName name="_xlnm.Print_Area" localSheetId="0">'Table of contents'!$A$1:$D$17</definedName>
    <definedName name="_xlnm.Print_Titles" localSheetId="7">'References'!$7:$11</definedName>
    <definedName name="_xlnm.Print_Titles" localSheetId="1">'Table ED.1'!$7:$7</definedName>
    <definedName name="_xlnm.Print_Titles" localSheetId="2">'Table ED.2'!$7:$8</definedName>
    <definedName name="_xlnm.Print_Titles" localSheetId="3">'Table ED.3'!$7:$7</definedName>
    <definedName name="_xlnm.Print_Titles" localSheetId="4">'Table ED.4'!$7:$7</definedName>
    <definedName name="_xlnm.Print_Titles" localSheetId="5">'Table ED.5'!$7:$7</definedName>
    <definedName name="_xlnm.Print_Titles" localSheetId="6">'Table ED.6'!$7:$8</definedName>
  </definedNames>
  <calcPr fullCalcOnLoad="1"/>
</workbook>
</file>

<file path=xl/sharedStrings.xml><?xml version="1.0" encoding="utf-8"?>
<sst xmlns="http://schemas.openxmlformats.org/spreadsheetml/2006/main" count="233" uniqueCount="146">
  <si>
    <t>Mental health-related emergency department occasions of service in public hospitals, by:</t>
  </si>
  <si>
    <t>Patient demographics</t>
  </si>
  <si>
    <t>Age group</t>
  </si>
  <si>
    <t>Less than 15 years</t>
  </si>
  <si>
    <t>15–24 years</t>
  </si>
  <si>
    <t>25–34 years</t>
  </si>
  <si>
    <t>35–44 years</t>
  </si>
  <si>
    <t>45–54 years</t>
  </si>
  <si>
    <t>55–64 years</t>
  </si>
  <si>
    <t>65–74 years</t>
  </si>
  <si>
    <t>75 years and over</t>
  </si>
  <si>
    <t>Sex</t>
  </si>
  <si>
    <t>Male</t>
  </si>
  <si>
    <t>Female</t>
  </si>
  <si>
    <t>Indigenous status</t>
  </si>
  <si>
    <t>Indigenous Australians</t>
  </si>
  <si>
    <t>Total</t>
  </si>
  <si>
    <t>(a)</t>
  </si>
  <si>
    <t>(b)</t>
  </si>
  <si>
    <t>(c)</t>
  </si>
  <si>
    <t>(d)</t>
  </si>
  <si>
    <t>(e)</t>
  </si>
  <si>
    <t>Vic</t>
  </si>
  <si>
    <t>Qld</t>
  </si>
  <si>
    <t>Tas</t>
  </si>
  <si>
    <t>ACT</t>
  </si>
  <si>
    <t>NT</t>
  </si>
  <si>
    <t>Per cent</t>
  </si>
  <si>
    <t>ICD-10-AM code</t>
  </si>
  <si>
    <t>Principal diagnosis</t>
  </si>
  <si>
    <t>F00–F09</t>
  </si>
  <si>
    <t>F10–F19</t>
  </si>
  <si>
    <t>F20–F29</t>
  </si>
  <si>
    <t>F30–F39</t>
  </si>
  <si>
    <t>F40–F48</t>
  </si>
  <si>
    <t>F50–F59</t>
  </si>
  <si>
    <t>F60–F69</t>
  </si>
  <si>
    <t>F70–F79</t>
  </si>
  <si>
    <t>F80–F89</t>
  </si>
  <si>
    <t>F90–F98</t>
  </si>
  <si>
    <t>F99</t>
  </si>
  <si>
    <t>Mental and behavioural disorders due to psychoactive substance use</t>
  </si>
  <si>
    <t>Schizophrenia, schizotypal and delusional disorders</t>
  </si>
  <si>
    <t>Mood (affective) disorders</t>
  </si>
  <si>
    <t>Neurotic, stress-related and somatoform disorders</t>
  </si>
  <si>
    <t>Behavioural syndromes associated with physiological disturbances and physical factors</t>
  </si>
  <si>
    <t>Disorders of adult personality and behaviour</t>
  </si>
  <si>
    <t>Mental retardation</t>
  </si>
  <si>
    <t>Disorders of psychological development</t>
  </si>
  <si>
    <t>Behavioural and emotional disorders with onset usually occurring in childhood and adolescence</t>
  </si>
  <si>
    <t>Unspecified mental disorder</t>
  </si>
  <si>
    <t>Organic, including symptomatic, mental disorders</t>
  </si>
  <si>
    <t>Triage category</t>
  </si>
  <si>
    <t>SA</t>
  </si>
  <si>
    <t>Resuscitation</t>
  </si>
  <si>
    <t>Emergency</t>
  </si>
  <si>
    <t>Urgent</t>
  </si>
  <si>
    <t>Semi-urgent</t>
  </si>
  <si>
    <t>Non-urgent</t>
  </si>
  <si>
    <t>The number of occasions of service may not sum to the total due to missing or not reported data.</t>
  </si>
  <si>
    <t>2005–06</t>
  </si>
  <si>
    <t>2006–07</t>
  </si>
  <si>
    <t>2008–09</t>
  </si>
  <si>
    <t>2004–05</t>
  </si>
  <si>
    <t>Mental health-related emergency department occasions of service are under-reported by New South Wales in 2007–08 due to the implementation of a new emergency department information system.</t>
  </si>
  <si>
    <t>Episode end status</t>
  </si>
  <si>
    <t>Referred to another hospital for admission</t>
  </si>
  <si>
    <t>Did not wait to be attended by a health care professional</t>
  </si>
  <si>
    <t>Includes admissions to beds or units within the emergency department.</t>
  </si>
  <si>
    <t>Patient departed without being admitted or referred to another hospital.</t>
  </si>
  <si>
    <t>Patient left at own risk after being attended by a health care professional but before the non‑admitted patient emergency department occasion of service was completed.</t>
  </si>
  <si>
    <t>Patient left at own risk after being attended by a health care professional but before the non-admitted patient emergency department occasion of service was completed.</t>
  </si>
  <si>
    <t>NSW</t>
  </si>
  <si>
    <t>WA</t>
  </si>
  <si>
    <r>
      <t>Admitted to this hospital</t>
    </r>
    <r>
      <rPr>
        <vertAlign val="superscript"/>
        <sz val="8"/>
        <color indexed="8"/>
        <rFont val="Arial"/>
        <family val="2"/>
      </rPr>
      <t>(b)</t>
    </r>
  </si>
  <si>
    <r>
      <t>Non-admitted patient emergency department service episode completed</t>
    </r>
    <r>
      <rPr>
        <vertAlign val="superscript"/>
        <sz val="8"/>
        <color indexed="8"/>
        <rFont val="Arial"/>
        <family val="2"/>
      </rPr>
      <t>(c)</t>
    </r>
  </si>
  <si>
    <r>
      <t>Left at own risk</t>
    </r>
    <r>
      <rPr>
        <vertAlign val="superscript"/>
        <sz val="8"/>
        <color indexed="8"/>
        <rFont val="Arial"/>
        <family val="2"/>
      </rPr>
      <t>(d)</t>
    </r>
  </si>
  <si>
    <r>
      <t>Total</t>
    </r>
    <r>
      <rPr>
        <b/>
        <vertAlign val="superscript"/>
        <sz val="8"/>
        <color indexed="8"/>
        <rFont val="Arial"/>
        <family val="2"/>
      </rPr>
      <t>(e)</t>
    </r>
  </si>
  <si>
    <t>References</t>
  </si>
  <si>
    <r>
      <rPr>
        <i/>
        <sz val="7"/>
        <color indexed="8"/>
        <rFont val="Arial"/>
        <family val="2"/>
      </rPr>
      <t>Source</t>
    </r>
    <r>
      <rPr>
        <sz val="7"/>
        <color indexed="8"/>
        <rFont val="Arial"/>
        <family val="2"/>
      </rPr>
      <t>: Data provided by state and territory health authorities.</t>
    </r>
  </si>
  <si>
    <t>The number of occasions of service for each demographic variable may not sum to the total due to missing or not reported data.</t>
  </si>
  <si>
    <t>The percentages shown do not include occasions of service for which the demographic information was missing or not reported.</t>
  </si>
  <si>
    <t>Table of contents</t>
  </si>
  <si>
    <t>Reference</t>
  </si>
  <si>
    <r>
      <t>2009</t>
    </r>
    <r>
      <rPr>
        <b/>
        <sz val="8"/>
        <color indexed="8"/>
        <rFont val="Calibri"/>
        <family val="2"/>
      </rPr>
      <t>–</t>
    </r>
    <r>
      <rPr>
        <b/>
        <sz val="8"/>
        <color indexed="8"/>
        <rFont val="Arial"/>
        <family val="2"/>
      </rPr>
      <t>10</t>
    </r>
  </si>
  <si>
    <t>Mental health-related emergency department occasions of service were under-reported by New South Wales in 2007–08 due to the implementation of a new emergency department information system.</t>
  </si>
  <si>
    <t xml:space="preserve">Note: </t>
  </si>
  <si>
    <t>Emergency department occasions of service included are those that had a principal diagnosis that fell within the Mental and behavioural disorders chapter (Chapter 5) of ICD-10-AM (codes F00–F99) or the equivalent ICD-9-CM codes.</t>
  </si>
  <si>
    <r>
      <t>2007–08</t>
    </r>
    <r>
      <rPr>
        <b/>
        <vertAlign val="superscript"/>
        <sz val="8"/>
        <color indexed="8"/>
        <rFont val="Arial Bold"/>
        <family val="0"/>
      </rPr>
      <t>(a)</t>
    </r>
  </si>
  <si>
    <r>
      <t>Number of 
occasions of service</t>
    </r>
    <r>
      <rPr>
        <b/>
        <vertAlign val="superscript"/>
        <sz val="8"/>
        <color indexed="8"/>
        <rFont val="Arial"/>
        <family val="2"/>
      </rPr>
      <t>(a)</t>
    </r>
  </si>
  <si>
    <r>
      <t>NSW</t>
    </r>
    <r>
      <rPr>
        <b/>
        <vertAlign val="superscript"/>
        <sz val="8"/>
        <color indexed="8"/>
        <rFont val="Arial"/>
        <family val="2"/>
      </rPr>
      <t>(a)</t>
    </r>
  </si>
  <si>
    <r>
      <t>SA</t>
    </r>
    <r>
      <rPr>
        <b/>
        <vertAlign val="superscript"/>
        <sz val="8"/>
        <color indexed="8"/>
        <rFont val="Arial"/>
        <family val="2"/>
      </rPr>
      <t>(a)</t>
    </r>
  </si>
  <si>
    <r>
      <t>Total</t>
    </r>
    <r>
      <rPr>
        <b/>
        <vertAlign val="superscript"/>
        <sz val="8"/>
        <color indexed="8"/>
        <rFont val="Arial"/>
        <family val="2"/>
      </rPr>
      <t>(a)</t>
    </r>
  </si>
  <si>
    <r>
      <t>Total</t>
    </r>
    <r>
      <rPr>
        <b/>
        <vertAlign val="superscript"/>
        <sz val="8"/>
        <color indexed="8"/>
        <rFont val="Arial Bold"/>
        <family val="0"/>
      </rPr>
      <t>(b)</t>
    </r>
  </si>
  <si>
    <r>
      <t xml:space="preserve">The number of occasions of service may not sum to the total due to missing or not reported data. Also included in the total are occasions of service with an episode end status of </t>
    </r>
    <r>
      <rPr>
        <i/>
        <sz val="7"/>
        <color indexed="8"/>
        <rFont val="Arial"/>
        <family val="2"/>
      </rPr>
      <t>Died in emergency department as a non‑admitted patient</t>
    </r>
    <r>
      <rPr>
        <sz val="7"/>
        <color indexed="8"/>
        <rFont val="Arial"/>
        <family val="2"/>
      </rPr>
      <t xml:space="preserve"> and occasions of service with an episode end status of </t>
    </r>
    <r>
      <rPr>
        <i/>
        <sz val="7"/>
        <color indexed="8"/>
        <rFont val="Arial"/>
        <family val="2"/>
      </rPr>
      <t>Dead on arrival, not treated in emergency department.</t>
    </r>
  </si>
  <si>
    <r>
      <t xml:space="preserve">The number of occasions of service may not sum to the total due to missing or not reported data. Also included in the total are 6 occasions of service with an episode end status of </t>
    </r>
    <r>
      <rPr>
        <i/>
        <sz val="7"/>
        <color indexed="8"/>
        <rFont val="Arial"/>
        <family val="2"/>
      </rPr>
      <t>Died in emergency department as a non-admitted patient</t>
    </r>
    <r>
      <rPr>
        <sz val="7"/>
        <color indexed="8"/>
        <rFont val="Arial"/>
        <family val="2"/>
      </rPr>
      <t xml:space="preserve"> and 1 occasion of service with an episode end status of </t>
    </r>
    <r>
      <rPr>
        <i/>
        <sz val="7"/>
        <color indexed="8"/>
        <rFont val="Arial"/>
        <family val="2"/>
      </rPr>
      <t>Dead on arrival, not treated in emergency department.</t>
    </r>
  </si>
  <si>
    <t>Per cent may not equal total due to rounding.</t>
  </si>
  <si>
    <r>
      <t>Per cent</t>
    </r>
    <r>
      <rPr>
        <b/>
        <vertAlign val="superscript"/>
        <sz val="8"/>
        <color indexed="8"/>
        <rFont val="Arial"/>
        <family val="2"/>
      </rPr>
      <t>(a)</t>
    </r>
  </si>
  <si>
    <t>Mental health services in Australia</t>
  </si>
  <si>
    <t>New South Wales and South Australia used a combination of ICD-9-CM and ICD-10-AM. A mapping of the relevant ICD-9-CM codes to the ICD-10-AM code blocks is detailed in the online data source of the Services provided in emergency departments section.</t>
  </si>
  <si>
    <t>2010–11</t>
  </si>
  <si>
    <t>(f)</t>
  </si>
  <si>
    <t>Not applicable.</t>
  </si>
  <si>
    <t>(g)</t>
  </si>
  <si>
    <r>
      <t>Left at own risk</t>
    </r>
    <r>
      <rPr>
        <vertAlign val="superscript"/>
        <sz val="8"/>
        <color indexed="8"/>
        <rFont val="Arial"/>
        <family val="2"/>
      </rPr>
      <t>(e)</t>
    </r>
  </si>
  <si>
    <r>
      <t>Total</t>
    </r>
    <r>
      <rPr>
        <b/>
        <vertAlign val="superscript"/>
        <sz val="8"/>
        <color indexed="8"/>
        <rFont val="Arial"/>
        <family val="2"/>
      </rPr>
      <t>(f)</t>
    </r>
  </si>
  <si>
    <r>
      <t>Rates</t>
    </r>
    <r>
      <rPr>
        <vertAlign val="superscript"/>
        <sz val="8"/>
        <rFont val="Arial"/>
        <family val="2"/>
      </rPr>
      <t xml:space="preserve">(g) </t>
    </r>
    <r>
      <rPr>
        <sz val="8"/>
        <rFont val="Arial"/>
        <family val="2"/>
      </rPr>
      <t>(per 10,000 population)</t>
    </r>
  </si>
  <si>
    <r>
      <t xml:space="preserve">Victoria does not record a diagnosis for occasions of service with an episode end status of </t>
    </r>
    <r>
      <rPr>
        <i/>
        <sz val="7"/>
        <color indexed="8"/>
        <rFont val="Arial"/>
        <family val="2"/>
      </rPr>
      <t xml:space="preserve">Did not wait to be attended by a health care professional. </t>
    </r>
  </si>
  <si>
    <t>Table ED.1</t>
  </si>
  <si>
    <t>Table ED.2</t>
  </si>
  <si>
    <t>Table ED.3</t>
  </si>
  <si>
    <t>Table ED.4</t>
  </si>
  <si>
    <t>Table ED.5</t>
  </si>
  <si>
    <t>Table ED.6</t>
  </si>
  <si>
    <r>
      <t>ED: Services provided in emergency departments</t>
    </r>
    <r>
      <rPr>
        <sz val="8"/>
        <rFont val="Arial"/>
        <family val="2"/>
      </rPr>
      <t xml:space="preserve"> (version 1.0)</t>
    </r>
  </si>
  <si>
    <r>
      <t>Table ED.1: Mental health-related emergency department</t>
    </r>
    <r>
      <rPr>
        <b/>
        <vertAlign val="superscript"/>
        <sz val="10"/>
        <color indexed="8"/>
        <rFont val="Arial"/>
        <family val="2"/>
      </rPr>
      <t xml:space="preserve"> </t>
    </r>
    <r>
      <rPr>
        <b/>
        <sz val="10"/>
        <color indexed="8"/>
        <rFont val="Arial"/>
        <family val="2"/>
      </rPr>
      <t>occasions of service in public hospitals, by episode end status, states and territories, 2011–12</t>
    </r>
  </si>
  <si>
    <t>Table ED.2: Mental health-related emergency department occasions of service in public hospitals, by episode end status, 2004–05 to 2011–12</t>
  </si>
  <si>
    <t>Table ED.3: Mental health-related emergency department occasions of service in public hospitals, by patient demographic characteristics, 2011–12</t>
  </si>
  <si>
    <t>Table ED.4: Mental health-related emergency department occasions of service in public hospitals, by principal diagnosis, states and territories, 2011–12</t>
  </si>
  <si>
    <t>Table ED.5: Mental health-related emergency department occasions of service in public hospitals, by triage category, states and territories, 2011–12</t>
  </si>
  <si>
    <t>Table ED.6: Mental health-related emergency department occasions of service in public hospitals, by triage category, 2004–05 to 2011–12</t>
  </si>
  <si>
    <t>Crude rate is based on the preliminary Australian estimated resident population as at 31 December 2011 and is expressed per 10,000 population as detailed in the online technical information.</t>
  </si>
  <si>
    <t>2011–12</t>
  </si>
  <si>
    <t>Average annual change (per cent) 2007–08 to 2011–12</t>
  </si>
  <si>
    <r>
      <t>2010–11</t>
    </r>
    <r>
      <rPr>
        <b/>
        <vertAlign val="superscript"/>
        <sz val="8"/>
        <color indexed="8"/>
        <rFont val="Arial"/>
        <family val="2"/>
      </rPr>
      <t>(f)</t>
    </r>
  </si>
  <si>
    <t>AIHW 2013b. Indigenous identification in hospital separations data-quality report. Health service series no. 35. Cat. no IHW 90. Canberra: AIHW.</t>
  </si>
  <si>
    <t>AIHW 2013a. Australian hospital statistics 2011–12. Health services series no. 50. Cat. no. HSE 134. Canberra: AIHW.</t>
  </si>
  <si>
    <t>AIHW 2012. Australian hospital statistics 2011–12: emergency department care. Health services series no. 45. Cat. no. HSE 126. Canberra: AIHW.</t>
  </si>
  <si>
    <t>Includes occasions of service where Indigenous status was missing or not reported (see AIHW 2013b).</t>
  </si>
  <si>
    <t>Average annual change (per cent) 
2007–08 to 2011–12</t>
  </si>
  <si>
    <t>..</t>
  </si>
  <si>
    <t>episode end status, states and territories, 2011–12</t>
  </si>
  <si>
    <t>episode end status, 2004–05 to 2011–12</t>
  </si>
  <si>
    <t>patient demographic characteristics, 2011–12</t>
  </si>
  <si>
    <t>principal diagnosis, states and territories, 2011–12</t>
  </si>
  <si>
    <t>triage category, states and territories, 2011–12</t>
  </si>
  <si>
    <t>triage category, 2004–05 to 2011–12</t>
  </si>
  <si>
    <t>Number</t>
  </si>
  <si>
    <r>
      <t>Per cent</t>
    </r>
    <r>
      <rPr>
        <b/>
        <vertAlign val="superscript"/>
        <sz val="8"/>
        <color indexed="8"/>
        <rFont val="Arial"/>
        <family val="2"/>
      </rPr>
      <t>(b)</t>
    </r>
  </si>
  <si>
    <t>. .</t>
  </si>
  <si>
    <t xml:space="preserve">Western Australia resubmitted data for 2010–11 to include the addition of all emergency department occasions of service. </t>
  </si>
  <si>
    <r>
      <t>Other Australians</t>
    </r>
    <r>
      <rPr>
        <vertAlign val="superscript"/>
        <sz val="8"/>
        <color indexed="8"/>
        <rFont val="Arial"/>
        <family val="2"/>
      </rPr>
      <t>(c)</t>
    </r>
  </si>
  <si>
    <r>
      <t>Per cent of total emergency department occasions of service (per cent in column)</t>
    </r>
    <r>
      <rPr>
        <b/>
        <vertAlign val="superscript"/>
        <sz val="8"/>
        <color indexed="8"/>
        <rFont val="Arial"/>
        <family val="2"/>
      </rPr>
      <t>(b)</t>
    </r>
  </si>
  <si>
    <r>
      <t>Per cent of mental health-related occasions of service (per cent in column)</t>
    </r>
    <r>
      <rPr>
        <b/>
        <vertAlign val="superscript"/>
        <sz val="8"/>
        <color indexed="8"/>
        <rFont val="Arial"/>
        <family val="2"/>
      </rPr>
      <t>(b)</t>
    </r>
  </si>
  <si>
    <r>
      <t>Mental health-related occasions of service as a percentage of all emergency department occasions of service (per cent in row)</t>
    </r>
    <r>
      <rPr>
        <b/>
        <vertAlign val="superscript"/>
        <sz val="8"/>
        <color indexed="8"/>
        <rFont val="Arial"/>
        <family val="2"/>
      </rPr>
      <t>(b)</t>
    </r>
  </si>
  <si>
    <t>Mental health-related occasions of service as a proportion of all ED occasions of service. The results presented here were made using number of all non-admitted emergency department occasions of service in public hospitals as the numerator and total number of all non-admitted emergency department occasions of service as the denominator, by triage category.</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</si>
</sst>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0000"/>
    <numFmt numFmtId="171" formatCode="0.0000000"/>
    <numFmt numFmtId="172" formatCode="0.000000"/>
    <numFmt numFmtId="173" formatCode="0.00000"/>
    <numFmt numFmtId="174" formatCode="0.0000"/>
    <numFmt numFmtId="175" formatCode="0.000"/>
    <numFmt numFmtId="176" formatCode="#,##0;[Red]#,##0"/>
    <numFmt numFmtId="177" formatCode="_-* #,##0_-;\-* #,##0_-;_-* &quot;-&quot;??_-;_-@_-"/>
    <numFmt numFmtId="178" formatCode="_(* #,##0.00_);_(* \(#,##0.00\);_(* &quot;-&quot;??_);_(@_)"/>
    <numFmt numFmtId="179" formatCode="0.0%"/>
    <numFmt numFmtId="180" formatCode="#,##0.0;\–#,##0.0"/>
    <numFmt numFmtId="181" formatCode="#,##0;\–#,##0"/>
    <numFmt numFmtId="182" formatCode="#,##0;[Red]\(#,##0\)"/>
  </numFmts>
  <fonts count="46">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i/>
      <sz val="10"/>
      <color indexed="8"/>
      <name val="Arial"/>
      <family val="2"/>
    </font>
    <font>
      <b/>
      <sz val="10"/>
      <color indexed="8"/>
      <name val="Arial"/>
      <family val="2"/>
    </font>
    <font>
      <b/>
      <vertAlign val="superscript"/>
      <sz val="10"/>
      <color indexed="8"/>
      <name val="Arial"/>
      <family val="2"/>
    </font>
    <font>
      <b/>
      <sz val="8"/>
      <color indexed="8"/>
      <name val="Arial"/>
      <family val="2"/>
    </font>
    <font>
      <b/>
      <vertAlign val="superscript"/>
      <sz val="8"/>
      <color indexed="8"/>
      <name val="Arial"/>
      <family val="2"/>
    </font>
    <font>
      <sz val="8"/>
      <color indexed="8"/>
      <name val="Arial"/>
      <family val="2"/>
    </font>
    <font>
      <b/>
      <sz val="8"/>
      <name val="Arial"/>
      <family val="2"/>
    </font>
    <font>
      <vertAlign val="superscript"/>
      <sz val="8"/>
      <color indexed="8"/>
      <name val="Arial"/>
      <family val="2"/>
    </font>
    <font>
      <sz val="7"/>
      <color indexed="8"/>
      <name val="Arial"/>
      <family val="2"/>
    </font>
    <font>
      <i/>
      <sz val="7"/>
      <color indexed="8"/>
      <name val="Arial"/>
      <family val="2"/>
    </font>
    <font>
      <sz val="7"/>
      <name val="Arial"/>
      <family val="2"/>
    </font>
    <font>
      <b/>
      <vertAlign val="superscript"/>
      <sz val="8"/>
      <color indexed="8"/>
      <name val="Arial Bold"/>
      <family val="0"/>
    </font>
    <font>
      <sz val="10"/>
      <name val="Geneva"/>
      <family val="0"/>
    </font>
    <font>
      <sz val="10"/>
      <color indexed="10"/>
      <name val="Arial"/>
      <family val="2"/>
    </font>
    <font>
      <b/>
      <sz val="8"/>
      <color indexed="8"/>
      <name val="Calibri"/>
      <family val="2"/>
    </font>
    <font>
      <sz val="8"/>
      <name val="Helv"/>
      <family val="0"/>
    </font>
    <font>
      <b/>
      <sz val="8"/>
      <name val="Helv"/>
      <family val="0"/>
    </font>
    <font>
      <i/>
      <sz val="8"/>
      <name val="Helv"/>
      <family val="0"/>
    </font>
    <font>
      <b/>
      <sz val="9"/>
      <name val="Palatino"/>
      <family val="0"/>
    </font>
    <font>
      <b/>
      <sz val="8"/>
      <color indexed="8"/>
      <name val="Helv"/>
      <family val="0"/>
    </font>
    <font>
      <vertAlign val="superscript"/>
      <sz val="8"/>
      <name val="Arial"/>
      <family val="2"/>
    </font>
    <font>
      <u val="single"/>
      <sz val="10"/>
      <color indexed="20"/>
      <name val="Arial"/>
      <family val="2"/>
    </font>
    <font>
      <u val="single"/>
      <sz val="10"/>
      <color theme="11"/>
      <name val="Arial"/>
      <family val="2"/>
    </font>
    <font>
      <u val="single"/>
      <sz val="10"/>
      <color theme="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border>
    <border>
      <left/>
      <right/>
      <top/>
      <bottom style="thin"/>
    </border>
    <border>
      <left/>
      <right/>
      <top style="medium"/>
      <bottom style="medium"/>
    </border>
    <border>
      <left/>
      <right/>
      <top style="medium"/>
      <bottom/>
    </border>
    <border>
      <left/>
      <right>
        <color indexed="63"/>
      </right>
      <top style="thin"/>
      <bottom style="mediu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38"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44"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5" fillId="0" borderId="0" applyNumberFormat="0" applyFill="0" applyBorder="0" applyAlignment="0" applyProtection="0"/>
    <xf numFmtId="0" fontId="13" fillId="7" borderId="1" applyNumberFormat="0" applyAlignment="0" applyProtection="0"/>
    <xf numFmtId="0" fontId="37" fillId="0" borderId="0">
      <alignment horizontal="left"/>
      <protection/>
    </xf>
    <xf numFmtId="0" fontId="41" fillId="0" borderId="6">
      <alignment horizontal="left"/>
      <protection/>
    </xf>
    <xf numFmtId="0" fontId="39" fillId="0" borderId="0">
      <alignment horizontal="left"/>
      <protection/>
    </xf>
    <xf numFmtId="0" fontId="14" fillId="0" borderId="7" applyNumberFormat="0" applyFill="0" applyAlignment="0" applyProtection="0"/>
    <xf numFmtId="0" fontId="34" fillId="0" borderId="0">
      <alignment/>
      <protection/>
    </xf>
    <xf numFmtId="0" fontId="15" fillId="22"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0" fillId="0" borderId="0">
      <alignment vertical="top"/>
      <protection/>
    </xf>
    <xf numFmtId="0" fontId="0" fillId="23" borderId="8" applyNumberFormat="0" applyFont="0" applyAlignment="0" applyProtection="0"/>
    <xf numFmtId="0" fontId="37" fillId="0" borderId="0">
      <alignment horizontal="left"/>
      <protection/>
    </xf>
    <xf numFmtId="0" fontId="16"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2" fontId="37" fillId="0" borderId="0">
      <alignment horizontal="right"/>
      <protection/>
    </xf>
    <xf numFmtId="0" fontId="41" fillId="0" borderId="6">
      <alignment horizontal="right"/>
      <protection/>
    </xf>
    <xf numFmtId="0" fontId="39" fillId="0" borderId="0">
      <alignment horizontal="right"/>
      <protection/>
    </xf>
    <xf numFmtId="0" fontId="40" fillId="0" borderId="0">
      <alignment horizontal="left"/>
      <protection/>
    </xf>
    <xf numFmtId="0" fontId="39" fillId="0" borderId="0">
      <alignment/>
      <protection/>
    </xf>
    <xf numFmtId="0" fontId="37" fillId="0" borderId="0">
      <alignment/>
      <protection/>
    </xf>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cellStyleXfs>
  <cellXfs count="195">
    <xf numFmtId="0" fontId="0" fillId="0" borderId="0" xfId="0" applyAlignment="1">
      <alignment/>
    </xf>
    <xf numFmtId="0" fontId="0" fillId="24" borderId="0" xfId="0" applyFill="1" applyAlignment="1">
      <alignment/>
    </xf>
    <xf numFmtId="0" fontId="21" fillId="24" borderId="0" xfId="0" applyFont="1" applyFill="1" applyAlignment="1">
      <alignment/>
    </xf>
    <xf numFmtId="0" fontId="0" fillId="20" borderId="0" xfId="0" applyFill="1" applyAlignment="1">
      <alignment/>
    </xf>
    <xf numFmtId="0" fontId="0" fillId="20" borderId="0" xfId="0" applyFill="1" applyBorder="1" applyAlignment="1">
      <alignment/>
    </xf>
    <xf numFmtId="0" fontId="0" fillId="24" borderId="11" xfId="0" applyFill="1" applyBorder="1" applyAlignment="1">
      <alignment/>
    </xf>
    <xf numFmtId="0" fontId="20" fillId="24" borderId="12" xfId="69" applyFont="1" applyFill="1" applyBorder="1" applyAlignment="1">
      <alignment vertical="top"/>
      <protection/>
    </xf>
    <xf numFmtId="0" fontId="0" fillId="24" borderId="12" xfId="69" applyFont="1" applyFill="1" applyBorder="1" applyAlignment="1">
      <alignment vertical="top"/>
      <protection/>
    </xf>
    <xf numFmtId="0" fontId="20" fillId="24" borderId="11" xfId="0" applyFont="1" applyFill="1" applyBorder="1" applyAlignment="1">
      <alignment/>
    </xf>
    <xf numFmtId="0" fontId="22" fillId="24" borderId="0" xfId="0" applyFont="1" applyFill="1" applyAlignment="1">
      <alignment horizontal="left"/>
    </xf>
    <xf numFmtId="0" fontId="22" fillId="24" borderId="0" xfId="0" applyFont="1" applyFill="1" applyAlignment="1">
      <alignment/>
    </xf>
    <xf numFmtId="3" fontId="27" fillId="0" borderId="0" xfId="0" applyNumberFormat="1" applyFont="1" applyAlignment="1">
      <alignment horizontal="right" wrapText="1"/>
    </xf>
    <xf numFmtId="0" fontId="27" fillId="0" borderId="0" xfId="0" applyFont="1" applyAlignment="1">
      <alignment horizontal="right" wrapText="1"/>
    </xf>
    <xf numFmtId="0" fontId="25" fillId="0" borderId="11" xfId="0" applyFont="1" applyBorder="1" applyAlignment="1">
      <alignment wrapText="1"/>
    </xf>
    <xf numFmtId="2" fontId="25" fillId="0" borderId="0" xfId="0" applyNumberFormat="1" applyFont="1" applyAlignment="1">
      <alignment/>
    </xf>
    <xf numFmtId="2" fontId="27" fillId="0" borderId="0" xfId="0" applyNumberFormat="1" applyFont="1" applyAlignment="1">
      <alignment vertical="top"/>
    </xf>
    <xf numFmtId="2" fontId="25" fillId="0" borderId="11" xfId="0" applyNumberFormat="1" applyFont="1" applyBorder="1" applyAlignment="1">
      <alignment/>
    </xf>
    <xf numFmtId="3" fontId="27" fillId="0" borderId="0" xfId="0" applyNumberFormat="1" applyFont="1" applyAlignment="1">
      <alignment horizontal="right"/>
    </xf>
    <xf numFmtId="3" fontId="28" fillId="0" borderId="0" xfId="0" applyNumberFormat="1" applyFont="1" applyAlignment="1">
      <alignment/>
    </xf>
    <xf numFmtId="3" fontId="2" fillId="0" borderId="0" xfId="0" applyNumberFormat="1" applyFont="1" applyAlignment="1">
      <alignment horizontal="right"/>
    </xf>
    <xf numFmtId="3" fontId="25" fillId="0" borderId="11" xfId="0" applyNumberFormat="1" applyFont="1" applyBorder="1" applyAlignment="1">
      <alignment horizontal="right"/>
    </xf>
    <xf numFmtId="164" fontId="27" fillId="0" borderId="0" xfId="0" applyNumberFormat="1" applyFont="1" applyAlignment="1">
      <alignment horizontal="right"/>
    </xf>
    <xf numFmtId="164" fontId="28" fillId="0" borderId="0" xfId="0" applyNumberFormat="1" applyFont="1" applyAlignment="1">
      <alignment/>
    </xf>
    <xf numFmtId="164" fontId="25" fillId="0" borderId="0" xfId="0" applyNumberFormat="1" applyFont="1" applyAlignment="1">
      <alignment/>
    </xf>
    <xf numFmtId="164" fontId="2" fillId="0" borderId="0" xfId="0" applyNumberFormat="1" applyFont="1" applyAlignment="1">
      <alignment horizontal="right"/>
    </xf>
    <xf numFmtId="164" fontId="25" fillId="0" borderId="11" xfId="0" applyNumberFormat="1" applyFont="1" applyBorder="1" applyAlignment="1">
      <alignment horizontal="right"/>
    </xf>
    <xf numFmtId="2" fontId="25" fillId="0" borderId="13" xfId="0" applyNumberFormat="1" applyFont="1" applyBorder="1" applyAlignment="1">
      <alignment horizontal="right" wrapText="1"/>
    </xf>
    <xf numFmtId="2" fontId="25" fillId="0" borderId="13" xfId="0" applyNumberFormat="1" applyFont="1" applyBorder="1" applyAlignment="1">
      <alignment wrapText="1"/>
    </xf>
    <xf numFmtId="0" fontId="0" fillId="24" borderId="0" xfId="0" applyFill="1" applyAlignment="1">
      <alignment wrapText="1"/>
    </xf>
    <xf numFmtId="0" fontId="0" fillId="20" borderId="0" xfId="0" applyFill="1" applyAlignment="1">
      <alignment wrapText="1"/>
    </xf>
    <xf numFmtId="0" fontId="30" fillId="0" borderId="0" xfId="0" applyFont="1" applyAlignment="1">
      <alignment/>
    </xf>
    <xf numFmtId="0" fontId="31" fillId="0" borderId="0" xfId="0" applyFont="1" applyAlignment="1">
      <alignment/>
    </xf>
    <xf numFmtId="0" fontId="30" fillId="0" borderId="0" xfId="0" applyFont="1" applyAlignment="1">
      <alignment vertical="top"/>
    </xf>
    <xf numFmtId="0" fontId="32" fillId="24" borderId="0" xfId="0" applyNumberFormat="1" applyFont="1" applyFill="1" applyAlignment="1">
      <alignment horizontal="left"/>
    </xf>
    <xf numFmtId="0" fontId="30" fillId="0" borderId="11" xfId="0" applyNumberFormat="1" applyFont="1" applyBorder="1" applyAlignment="1">
      <alignment horizontal="left"/>
    </xf>
    <xf numFmtId="0" fontId="27" fillId="0" borderId="0" xfId="0" applyFont="1" applyAlignment="1">
      <alignment horizontal="right"/>
    </xf>
    <xf numFmtId="0" fontId="23" fillId="0" borderId="0" xfId="0" applyFont="1" applyBorder="1" applyAlignment="1">
      <alignment horizontal="left" wrapText="1"/>
    </xf>
    <xf numFmtId="0" fontId="25" fillId="0" borderId="13" xfId="0" applyFont="1" applyBorder="1" applyAlignment="1">
      <alignment/>
    </xf>
    <xf numFmtId="2" fontId="25" fillId="0" borderId="13" xfId="0" applyNumberFormat="1" applyFont="1" applyBorder="1" applyAlignment="1">
      <alignment vertical="center" wrapText="1"/>
    </xf>
    <xf numFmtId="0" fontId="25" fillId="0" borderId="13" xfId="0" applyFont="1" applyBorder="1" applyAlignment="1">
      <alignment vertical="center"/>
    </xf>
    <xf numFmtId="0" fontId="25" fillId="0" borderId="13" xfId="0" applyFont="1" applyBorder="1" applyAlignment="1">
      <alignment horizontal="right" vertical="center"/>
    </xf>
    <xf numFmtId="0" fontId="25" fillId="0" borderId="13" xfId="0" applyFont="1" applyBorder="1" applyAlignment="1">
      <alignment horizontal="right" vertical="center" wrapText="1"/>
    </xf>
    <xf numFmtId="0" fontId="23" fillId="0" borderId="0" xfId="0" applyFont="1" applyBorder="1" applyAlignment="1">
      <alignment horizontal="left" vertical="center" wrapText="1"/>
    </xf>
    <xf numFmtId="0" fontId="0" fillId="20" borderId="0" xfId="0" applyFill="1" applyAlignment="1">
      <alignment vertical="center" wrapText="1"/>
    </xf>
    <xf numFmtId="0" fontId="27" fillId="0" borderId="0" xfId="0" applyFont="1" applyAlignment="1">
      <alignment wrapText="1"/>
    </xf>
    <xf numFmtId="0" fontId="32" fillId="24" borderId="11" xfId="0" applyNumberFormat="1" applyFont="1" applyFill="1" applyBorder="1" applyAlignment="1">
      <alignment horizontal="left"/>
    </xf>
    <xf numFmtId="0" fontId="35" fillId="24" borderId="0" xfId="68" applyFont="1" applyFill="1">
      <alignment/>
      <protection/>
    </xf>
    <xf numFmtId="0" fontId="0" fillId="20" borderId="0" xfId="68" applyFont="1" applyFill="1">
      <alignment/>
      <protection/>
    </xf>
    <xf numFmtId="0" fontId="0" fillId="24" borderId="12" xfId="68" applyFont="1" applyFill="1" applyBorder="1">
      <alignment/>
      <protection/>
    </xf>
    <xf numFmtId="0" fontId="2" fillId="24" borderId="11" xfId="68" applyFont="1" applyFill="1" applyBorder="1">
      <alignment/>
      <protection/>
    </xf>
    <xf numFmtId="0" fontId="0" fillId="24" borderId="11" xfId="68" applyFont="1" applyFill="1" applyBorder="1">
      <alignment/>
      <protection/>
    </xf>
    <xf numFmtId="0" fontId="0" fillId="24" borderId="0" xfId="68" applyFont="1" applyFill="1">
      <alignment/>
      <protection/>
    </xf>
    <xf numFmtId="0" fontId="34" fillId="24" borderId="0" xfId="68" applyFill="1">
      <alignment/>
      <protection/>
    </xf>
    <xf numFmtId="0" fontId="32" fillId="24" borderId="0" xfId="68" applyFont="1" applyFill="1" applyAlignment="1">
      <alignment horizontal="left" vertical="top"/>
      <protection/>
    </xf>
    <xf numFmtId="0" fontId="25" fillId="0" borderId="14" xfId="64" applyFont="1" applyBorder="1" applyAlignment="1">
      <alignment horizontal="right" wrapText="1"/>
      <protection/>
    </xf>
    <xf numFmtId="0" fontId="25" fillId="24" borderId="13" xfId="64" applyFont="1" applyFill="1" applyBorder="1" applyAlignment="1">
      <alignment horizontal="right" wrapText="1"/>
      <protection/>
    </xf>
    <xf numFmtId="0" fontId="30" fillId="24" borderId="14" xfId="64" applyFont="1" applyFill="1" applyBorder="1" applyAlignment="1">
      <alignment horizontal="left"/>
      <protection/>
    </xf>
    <xf numFmtId="0" fontId="27" fillId="0" borderId="14" xfId="64" applyFont="1" applyBorder="1" applyAlignment="1">
      <alignment wrapText="1"/>
      <protection/>
    </xf>
    <xf numFmtId="0" fontId="30" fillId="24" borderId="0" xfId="64" applyFont="1" applyFill="1" applyAlignment="1">
      <alignment horizontal="left"/>
      <protection/>
    </xf>
    <xf numFmtId="0" fontId="27" fillId="0" borderId="0" xfId="64" applyFont="1" applyAlignment="1">
      <alignment wrapText="1"/>
      <protection/>
    </xf>
    <xf numFmtId="3" fontId="2" fillId="24" borderId="0" xfId="64" applyNumberFormat="1" applyFont="1" applyFill="1" applyAlignment="1">
      <alignment horizontal="right"/>
      <protection/>
    </xf>
    <xf numFmtId="0" fontId="30" fillId="24" borderId="11" xfId="64" applyFont="1" applyFill="1" applyBorder="1" applyAlignment="1">
      <alignment horizontal="left"/>
      <protection/>
    </xf>
    <xf numFmtId="164" fontId="28" fillId="24" borderId="11" xfId="64" applyNumberFormat="1" applyFont="1" applyFill="1" applyBorder="1" applyAlignment="1">
      <alignment/>
      <protection/>
    </xf>
    <xf numFmtId="0" fontId="34" fillId="24" borderId="0" xfId="68" applyFill="1" applyAlignment="1">
      <alignment vertical="top"/>
      <protection/>
    </xf>
    <xf numFmtId="0" fontId="25" fillId="0" borderId="14" xfId="0" applyFont="1" applyBorder="1" applyAlignment="1">
      <alignment horizontal="right" wrapText="1"/>
    </xf>
    <xf numFmtId="3" fontId="27" fillId="0" borderId="14" xfId="0" applyNumberFormat="1" applyFont="1" applyBorder="1" applyAlignment="1">
      <alignment horizontal="right"/>
    </xf>
    <xf numFmtId="164" fontId="27" fillId="0" borderId="14" xfId="0" applyNumberFormat="1" applyFont="1" applyBorder="1" applyAlignment="1">
      <alignment horizontal="right"/>
    </xf>
    <xf numFmtId="0" fontId="30" fillId="0" borderId="0" xfId="0" applyFont="1" applyBorder="1" applyAlignment="1">
      <alignment horizontal="left" vertical="top" wrapText="1"/>
    </xf>
    <xf numFmtId="0" fontId="25" fillId="0" borderId="0" xfId="0" applyFont="1" applyBorder="1" applyAlignment="1">
      <alignment wrapText="1"/>
    </xf>
    <xf numFmtId="3" fontId="25" fillId="0" borderId="0" xfId="0" applyNumberFormat="1" applyFont="1" applyBorder="1" applyAlignment="1">
      <alignment horizontal="right"/>
    </xf>
    <xf numFmtId="0" fontId="12" fillId="24" borderId="0" xfId="56" applyFill="1" applyAlignment="1" applyProtection="1">
      <alignment/>
      <protection/>
    </xf>
    <xf numFmtId="0" fontId="25" fillId="24" borderId="14" xfId="64" applyFont="1" applyFill="1" applyBorder="1" applyAlignment="1">
      <alignment wrapText="1"/>
      <protection/>
    </xf>
    <xf numFmtId="0" fontId="25" fillId="0" borderId="14" xfId="64" applyFont="1" applyBorder="1" applyAlignment="1">
      <alignment/>
      <protection/>
    </xf>
    <xf numFmtId="0" fontId="35" fillId="24" borderId="0" xfId="68" applyFont="1" applyFill="1" applyAlignment="1">
      <alignment/>
      <protection/>
    </xf>
    <xf numFmtId="0" fontId="0" fillId="20" borderId="0" xfId="68" applyFont="1" applyFill="1" applyAlignment="1">
      <alignment/>
      <protection/>
    </xf>
    <xf numFmtId="0" fontId="32" fillId="24" borderId="0" xfId="0" applyFont="1" applyFill="1" applyAlignment="1">
      <alignment/>
    </xf>
    <xf numFmtId="0" fontId="31" fillId="0" borderId="0" xfId="0" applyNumberFormat="1" applyFont="1" applyAlignment="1">
      <alignment vertical="top"/>
    </xf>
    <xf numFmtId="0" fontId="0" fillId="24" borderId="0" xfId="0" applyFont="1" applyFill="1" applyAlignment="1">
      <alignment/>
    </xf>
    <xf numFmtId="165" fontId="27" fillId="0" borderId="0" xfId="0" applyNumberFormat="1" applyFont="1" applyAlignment="1">
      <alignment horizontal="right"/>
    </xf>
    <xf numFmtId="165" fontId="25" fillId="0" borderId="11" xfId="0" applyNumberFormat="1" applyFont="1" applyBorder="1" applyAlignment="1">
      <alignment horizontal="right" wrapText="1"/>
    </xf>
    <xf numFmtId="3" fontId="27" fillId="0" borderId="0" xfId="0" applyNumberFormat="1" applyFont="1" applyFill="1" applyAlignment="1">
      <alignment horizontal="right" wrapText="1"/>
    </xf>
    <xf numFmtId="3" fontId="27" fillId="0" borderId="0" xfId="0" applyNumberFormat="1" applyFont="1" applyFill="1" applyAlignment="1">
      <alignment horizontal="right"/>
    </xf>
    <xf numFmtId="164" fontId="27" fillId="0" borderId="0" xfId="0" applyNumberFormat="1" applyFont="1" applyFill="1" applyAlignment="1">
      <alignment horizontal="right"/>
    </xf>
    <xf numFmtId="3" fontId="27" fillId="24" borderId="0" xfId="64" applyNumberFormat="1" applyFont="1" applyFill="1" applyAlignment="1">
      <alignment horizontal="right"/>
      <protection/>
    </xf>
    <xf numFmtId="3" fontId="28" fillId="24" borderId="11" xfId="64" applyNumberFormat="1" applyFont="1" applyFill="1" applyBorder="1" applyAlignment="1">
      <alignment horizontal="right"/>
      <protection/>
    </xf>
    <xf numFmtId="0" fontId="30" fillId="0" borderId="0" xfId="0" applyNumberFormat="1" applyFont="1" applyAlignment="1">
      <alignment vertical="top"/>
    </xf>
    <xf numFmtId="164" fontId="27" fillId="24" borderId="0" xfId="64" applyNumberFormat="1" applyFont="1" applyFill="1" applyAlignment="1">
      <alignment horizontal="right"/>
      <protection/>
    </xf>
    <xf numFmtId="164" fontId="2" fillId="24" borderId="0" xfId="64" applyNumberFormat="1" applyFont="1" applyFill="1" applyAlignment="1">
      <alignment/>
      <protection/>
    </xf>
    <xf numFmtId="0" fontId="12" fillId="24" borderId="0" xfId="56" applyFill="1" applyAlignment="1" applyProtection="1">
      <alignment horizontal="left"/>
      <protection/>
    </xf>
    <xf numFmtId="0" fontId="35" fillId="24" borderId="0" xfId="68" applyFont="1" applyFill="1" applyBorder="1">
      <alignment/>
      <protection/>
    </xf>
    <xf numFmtId="0" fontId="32" fillId="24" borderId="0" xfId="0" applyNumberFormat="1" applyFont="1" applyFill="1" applyBorder="1" applyAlignment="1">
      <alignment horizontal="left" vertical="top"/>
    </xf>
    <xf numFmtId="0" fontId="27" fillId="0" borderId="0" xfId="0" applyFont="1" applyBorder="1" applyAlignment="1">
      <alignment wrapText="1"/>
    </xf>
    <xf numFmtId="164" fontId="27" fillId="0" borderId="0" xfId="0" applyNumberFormat="1" applyFont="1" applyBorder="1" applyAlignment="1">
      <alignment horizontal="right"/>
    </xf>
    <xf numFmtId="0" fontId="0" fillId="20" borderId="0" xfId="68" applyFont="1" applyFill="1" applyBorder="1">
      <alignment/>
      <protection/>
    </xf>
    <xf numFmtId="0" fontId="30" fillId="0" borderId="0" xfId="0" applyNumberFormat="1" applyFont="1" applyAlignment="1">
      <alignment horizontal="left" vertical="top"/>
    </xf>
    <xf numFmtId="0" fontId="30" fillId="0" borderId="0" xfId="0" applyNumberFormat="1" applyFont="1" applyAlignment="1">
      <alignment horizontal="left" vertical="top"/>
    </xf>
    <xf numFmtId="0" fontId="30" fillId="0" borderId="0" xfId="0" applyFont="1" applyAlignment="1">
      <alignment horizontal="left" vertical="top"/>
    </xf>
    <xf numFmtId="0" fontId="31" fillId="0" borderId="0" xfId="0" applyFont="1" applyAlignment="1">
      <alignment horizontal="left" vertical="top"/>
    </xf>
    <xf numFmtId="0" fontId="12" fillId="24" borderId="11" xfId="56" applyFill="1" applyBorder="1" applyAlignment="1" applyProtection="1">
      <alignment horizontal="right"/>
      <protection/>
    </xf>
    <xf numFmtId="0" fontId="0" fillId="25" borderId="0" xfId="69" applyFont="1" applyFill="1" applyBorder="1" applyAlignment="1">
      <alignment vertical="top"/>
      <protection/>
    </xf>
    <xf numFmtId="0" fontId="0" fillId="26" borderId="0" xfId="0" applyFill="1" applyAlignment="1">
      <alignment/>
    </xf>
    <xf numFmtId="0" fontId="0" fillId="27" borderId="0" xfId="69" applyFont="1" applyFill="1" applyBorder="1" applyAlignment="1">
      <alignment vertical="top"/>
      <protection/>
    </xf>
    <xf numFmtId="0" fontId="0" fillId="26" borderId="0" xfId="68" applyFont="1" applyFill="1">
      <alignment/>
      <protection/>
    </xf>
    <xf numFmtId="0" fontId="20" fillId="24" borderId="0" xfId="64" applyFont="1" applyFill="1" applyBorder="1" applyAlignment="1">
      <alignment horizontal="left" wrapText="1"/>
      <protection/>
    </xf>
    <xf numFmtId="0" fontId="23" fillId="0" borderId="0" xfId="0" applyFont="1" applyBorder="1" applyAlignment="1">
      <alignment horizontal="left" vertical="top" wrapText="1"/>
    </xf>
    <xf numFmtId="0" fontId="0" fillId="20" borderId="0" xfId="0" applyFill="1" applyAlignment="1">
      <alignment vertical="top"/>
    </xf>
    <xf numFmtId="0" fontId="0" fillId="25" borderId="0" xfId="68" applyFont="1" applyFill="1">
      <alignment/>
      <protection/>
    </xf>
    <xf numFmtId="0" fontId="30" fillId="0" borderId="0" xfId="0" applyFont="1" applyAlignment="1">
      <alignment horizontal="left" vertical="top" wrapText="1"/>
    </xf>
    <xf numFmtId="0" fontId="30" fillId="0" borderId="0" xfId="0" applyFont="1" applyFill="1" applyAlignment="1">
      <alignment horizontal="left" vertical="top" wrapText="1"/>
    </xf>
    <xf numFmtId="0" fontId="25" fillId="25" borderId="13" xfId="0" applyFont="1" applyFill="1" applyBorder="1" applyAlignment="1">
      <alignment horizontal="right" vertical="center" wrapText="1"/>
    </xf>
    <xf numFmtId="164" fontId="27" fillId="25" borderId="0" xfId="0" applyNumberFormat="1" applyFont="1" applyFill="1" applyAlignment="1">
      <alignment horizontal="right"/>
    </xf>
    <xf numFmtId="0" fontId="0" fillId="25" borderId="0" xfId="0" applyFill="1" applyAlignment="1">
      <alignment/>
    </xf>
    <xf numFmtId="3" fontId="25" fillId="25" borderId="11" xfId="0" applyNumberFormat="1" applyFont="1" applyFill="1" applyBorder="1" applyAlignment="1">
      <alignment horizontal="right"/>
    </xf>
    <xf numFmtId="0" fontId="30" fillId="25" borderId="0" xfId="0" applyFont="1" applyFill="1" applyAlignment="1">
      <alignment horizontal="left" vertical="top" wrapText="1"/>
    </xf>
    <xf numFmtId="0" fontId="25" fillId="0" borderId="13" xfId="0" applyFont="1" applyBorder="1" applyAlignment="1">
      <alignment wrapText="1"/>
    </xf>
    <xf numFmtId="0" fontId="25" fillId="0" borderId="13" xfId="0" applyFont="1" applyBorder="1" applyAlignment="1">
      <alignment horizontal="right"/>
    </xf>
    <xf numFmtId="0" fontId="25" fillId="0" borderId="13" xfId="0" applyFont="1" applyBorder="1" applyAlignment="1">
      <alignment horizontal="right" wrapText="1"/>
    </xf>
    <xf numFmtId="0" fontId="31" fillId="0" borderId="0" xfId="0" applyFont="1" applyAlignment="1">
      <alignment vertical="top"/>
    </xf>
    <xf numFmtId="0" fontId="20" fillId="24" borderId="12" xfId="69" applyFont="1" applyFill="1" applyBorder="1" applyAlignment="1">
      <alignment/>
      <protection/>
    </xf>
    <xf numFmtId="0" fontId="0" fillId="24" borderId="12" xfId="69" applyFont="1" applyFill="1" applyBorder="1" applyAlignment="1">
      <alignment/>
      <protection/>
    </xf>
    <xf numFmtId="0" fontId="0" fillId="24" borderId="12" xfId="0" applyFill="1" applyBorder="1" applyAlignment="1">
      <alignment/>
    </xf>
    <xf numFmtId="0" fontId="2" fillId="24" borderId="11" xfId="0" applyFont="1" applyFill="1" applyBorder="1" applyAlignment="1">
      <alignment/>
    </xf>
    <xf numFmtId="0" fontId="0" fillId="24" borderId="11" xfId="0" applyFill="1" applyBorder="1" applyAlignment="1">
      <alignment/>
    </xf>
    <xf numFmtId="0" fontId="0" fillId="24" borderId="0" xfId="0" applyFill="1" applyAlignment="1">
      <alignment/>
    </xf>
    <xf numFmtId="0" fontId="0" fillId="24" borderId="0" xfId="0" applyFill="1" applyAlignment="1">
      <alignment vertical="top"/>
    </xf>
    <xf numFmtId="0" fontId="30" fillId="0" borderId="11" xfId="0" applyFont="1" applyBorder="1" applyAlignment="1">
      <alignment horizontal="left" wrapText="1"/>
    </xf>
    <xf numFmtId="0" fontId="0" fillId="24" borderId="12" xfId="68" applyFont="1" applyFill="1" applyBorder="1" applyAlignment="1">
      <alignment/>
      <protection/>
    </xf>
    <xf numFmtId="0" fontId="2" fillId="24" borderId="11" xfId="68" applyFont="1" applyFill="1" applyBorder="1" applyAlignment="1">
      <alignment/>
      <protection/>
    </xf>
    <xf numFmtId="0" fontId="0" fillId="24" borderId="11" xfId="68" applyFont="1" applyFill="1" applyBorder="1" applyAlignment="1">
      <alignment/>
      <protection/>
    </xf>
    <xf numFmtId="0" fontId="0" fillId="24" borderId="0" xfId="68" applyFont="1" applyFill="1" applyAlignment="1">
      <alignment/>
      <protection/>
    </xf>
    <xf numFmtId="2" fontId="27" fillId="0" borderId="0" xfId="0" applyNumberFormat="1" applyFont="1" applyAlignment="1">
      <alignment/>
    </xf>
    <xf numFmtId="0" fontId="25" fillId="0" borderId="11" xfId="64" applyFont="1" applyBorder="1" applyAlignment="1">
      <alignment/>
      <protection/>
    </xf>
    <xf numFmtId="0" fontId="30" fillId="25" borderId="0" xfId="0" applyFont="1" applyFill="1" applyAlignment="1">
      <alignment vertical="top"/>
    </xf>
    <xf numFmtId="3" fontId="28" fillId="25" borderId="11" xfId="64" applyNumberFormat="1" applyFont="1" applyFill="1" applyBorder="1" applyAlignment="1">
      <alignment horizontal="right"/>
      <protection/>
    </xf>
    <xf numFmtId="0" fontId="12" fillId="24" borderId="15" xfId="56" applyFill="1" applyBorder="1" applyAlignment="1" applyProtection="1">
      <alignment horizontal="right"/>
      <protection/>
    </xf>
    <xf numFmtId="0" fontId="0" fillId="20" borderId="0" xfId="0" applyFill="1" applyAlignment="1">
      <alignment horizontal="left"/>
    </xf>
    <xf numFmtId="0" fontId="0" fillId="20" borderId="0" xfId="0" applyFont="1" applyFill="1" applyAlignment="1">
      <alignment horizontal="left"/>
    </xf>
    <xf numFmtId="0" fontId="20" fillId="26" borderId="0" xfId="0" applyFont="1" applyFill="1" applyAlignment="1">
      <alignment/>
    </xf>
    <xf numFmtId="0" fontId="30" fillId="0" borderId="0" xfId="0" applyNumberFormat="1" applyFont="1" applyFill="1" applyAlignment="1">
      <alignment horizontal="left" vertical="top"/>
    </xf>
    <xf numFmtId="0" fontId="32" fillId="0" borderId="0" xfId="0" applyNumberFormat="1" applyFont="1" applyFill="1" applyAlignment="1">
      <alignment horizontal="left"/>
    </xf>
    <xf numFmtId="0" fontId="27" fillId="0" borderId="0" xfId="0" applyFont="1" applyFill="1" applyAlignment="1">
      <alignment wrapText="1"/>
    </xf>
    <xf numFmtId="0" fontId="30" fillId="0" borderId="11" xfId="0" applyFont="1" applyFill="1" applyBorder="1" applyAlignment="1">
      <alignment horizontal="left" wrapText="1"/>
    </xf>
    <xf numFmtId="0" fontId="30" fillId="0" borderId="0" xfId="0" applyFont="1" applyFill="1" applyBorder="1" applyAlignment="1">
      <alignment horizontal="left" wrapText="1"/>
    </xf>
    <xf numFmtId="0" fontId="25" fillId="0" borderId="0" xfId="0" applyFont="1" applyFill="1" applyBorder="1" applyAlignment="1">
      <alignment wrapText="1"/>
    </xf>
    <xf numFmtId="3" fontId="25" fillId="0" borderId="0" xfId="0" applyNumberFormat="1" applyFont="1" applyFill="1" applyBorder="1" applyAlignment="1">
      <alignment horizontal="right" wrapText="1"/>
    </xf>
    <xf numFmtId="164" fontId="25" fillId="0" borderId="0" xfId="0" applyNumberFormat="1" applyFont="1" applyFill="1" applyBorder="1" applyAlignment="1">
      <alignment horizontal="right" wrapText="1"/>
    </xf>
    <xf numFmtId="0" fontId="2" fillId="0" borderId="11" xfId="0" applyFont="1" applyFill="1" applyBorder="1" applyAlignment="1">
      <alignment/>
    </xf>
    <xf numFmtId="164" fontId="2" fillId="0" borderId="11" xfId="0" applyNumberFormat="1" applyFont="1" applyFill="1" applyBorder="1" applyAlignment="1">
      <alignment/>
    </xf>
    <xf numFmtId="0" fontId="30" fillId="25" borderId="0" xfId="0" applyFont="1" applyFill="1" applyAlignment="1">
      <alignment horizontal="left" vertical="top"/>
    </xf>
    <xf numFmtId="0" fontId="23" fillId="25" borderId="0" xfId="0" applyFont="1" applyFill="1" applyBorder="1" applyAlignment="1">
      <alignment horizontal="left" vertical="top" wrapText="1"/>
    </xf>
    <xf numFmtId="0" fontId="0" fillId="25" borderId="0" xfId="0" applyFill="1" applyAlignment="1">
      <alignment vertical="top"/>
    </xf>
    <xf numFmtId="0" fontId="0" fillId="26" borderId="0" xfId="0" applyFill="1" applyAlignment="1">
      <alignment vertical="top"/>
    </xf>
    <xf numFmtId="0" fontId="27" fillId="25" borderId="0" xfId="0" applyFont="1" applyFill="1" applyAlignment="1">
      <alignment horizontal="left" wrapText="1"/>
    </xf>
    <xf numFmtId="3" fontId="27" fillId="0" borderId="0" xfId="0" applyNumberFormat="1" applyFont="1" applyBorder="1" applyAlignment="1">
      <alignment horizontal="right"/>
    </xf>
    <xf numFmtId="165" fontId="25" fillId="0" borderId="11" xfId="0" applyNumberFormat="1" applyFont="1" applyBorder="1" applyAlignment="1">
      <alignment horizontal="right"/>
    </xf>
    <xf numFmtId="0" fontId="27" fillId="25" borderId="0" xfId="0" applyFont="1" applyFill="1" applyAlignment="1">
      <alignment horizontal="left"/>
    </xf>
    <xf numFmtId="0" fontId="0" fillId="20" borderId="0" xfId="0" applyFill="1" applyAlignment="1">
      <alignment/>
    </xf>
    <xf numFmtId="0" fontId="2" fillId="0" borderId="11" xfId="0" applyFont="1" applyFill="1" applyBorder="1" applyAlignment="1">
      <alignment horizontal="right"/>
    </xf>
    <xf numFmtId="0" fontId="32" fillId="24" borderId="0" xfId="0" applyNumberFormat="1" applyFont="1" applyFill="1" applyBorder="1" applyAlignment="1">
      <alignment horizontal="left"/>
    </xf>
    <xf numFmtId="3" fontId="25" fillId="0" borderId="0" xfId="0" applyNumberFormat="1" applyFont="1" applyBorder="1" applyAlignment="1">
      <alignment horizontal="right" wrapText="1"/>
    </xf>
    <xf numFmtId="3" fontId="25" fillId="25" borderId="0" xfId="0" applyNumberFormat="1" applyFont="1" applyFill="1" applyBorder="1" applyAlignment="1">
      <alignment horizontal="right" wrapText="1"/>
    </xf>
    <xf numFmtId="165" fontId="25" fillId="0" borderId="0" xfId="0" applyNumberFormat="1" applyFont="1" applyBorder="1" applyAlignment="1">
      <alignment horizontal="right" wrapText="1"/>
    </xf>
    <xf numFmtId="165" fontId="27" fillId="0" borderId="0" xfId="0" applyNumberFormat="1" applyFont="1" applyAlignment="1">
      <alignment horizontal="right" wrapText="1"/>
    </xf>
    <xf numFmtId="0" fontId="27" fillId="0" borderId="0" xfId="0" applyFont="1" applyAlignment="1">
      <alignment horizontal="center" wrapText="1"/>
    </xf>
    <xf numFmtId="165" fontId="27" fillId="0" borderId="11" xfId="0" applyNumberFormat="1" applyFont="1" applyBorder="1" applyAlignment="1">
      <alignment horizontal="right"/>
    </xf>
    <xf numFmtId="0" fontId="30" fillId="0" borderId="0" xfId="0" applyFont="1" applyFill="1" applyAlignment="1">
      <alignment horizontal="left" vertical="top"/>
    </xf>
    <xf numFmtId="0" fontId="32" fillId="24" borderId="0" xfId="0" applyNumberFormat="1" applyFont="1" applyFill="1" applyAlignment="1">
      <alignment horizontal="left" vertical="top"/>
    </xf>
    <xf numFmtId="164" fontId="25" fillId="0" borderId="0" xfId="0" applyNumberFormat="1" applyFont="1" applyFill="1" applyAlignment="1">
      <alignment/>
    </xf>
    <xf numFmtId="0" fontId="27" fillId="0" borderId="0" xfId="0" applyFont="1" applyAlignment="1">
      <alignment vertical="top" wrapText="1"/>
    </xf>
    <xf numFmtId="3" fontId="27" fillId="0" borderId="0" xfId="0" applyNumberFormat="1" applyFont="1" applyFill="1" applyAlignment="1">
      <alignment horizontal="right" vertical="top" wrapText="1"/>
    </xf>
    <xf numFmtId="3" fontId="27" fillId="0" borderId="0" xfId="0" applyNumberFormat="1" applyFont="1" applyFill="1" applyAlignment="1">
      <alignment horizontal="right" vertical="top"/>
    </xf>
    <xf numFmtId="164" fontId="27" fillId="0" borderId="0" xfId="0" applyNumberFormat="1" applyFont="1" applyFill="1" applyAlignment="1">
      <alignment horizontal="right" vertical="top"/>
    </xf>
    <xf numFmtId="0" fontId="27" fillId="0" borderId="0" xfId="0" applyFont="1" applyAlignment="1">
      <alignment vertical="top"/>
    </xf>
    <xf numFmtId="0" fontId="25" fillId="0" borderId="11" xfId="0" applyFont="1" applyBorder="1" applyAlignment="1">
      <alignment vertical="top" wrapText="1"/>
    </xf>
    <xf numFmtId="3" fontId="25" fillId="0" borderId="11" xfId="0" applyNumberFormat="1" applyFont="1" applyFill="1" applyBorder="1" applyAlignment="1">
      <alignment horizontal="right" vertical="top" wrapText="1"/>
    </xf>
    <xf numFmtId="3" fontId="25" fillId="25" borderId="11" xfId="0" applyNumberFormat="1" applyFont="1" applyFill="1" applyBorder="1" applyAlignment="1">
      <alignment horizontal="right" vertical="top" wrapText="1"/>
    </xf>
    <xf numFmtId="3" fontId="25" fillId="0" borderId="11" xfId="0" applyNumberFormat="1" applyFont="1" applyFill="1" applyBorder="1" applyAlignment="1">
      <alignment horizontal="right" vertical="top"/>
    </xf>
    <xf numFmtId="164" fontId="25" fillId="0" borderId="11" xfId="0" applyNumberFormat="1" applyFont="1" applyFill="1" applyBorder="1" applyAlignment="1">
      <alignment horizontal="right" vertical="top"/>
    </xf>
    <xf numFmtId="0" fontId="30" fillId="25" borderId="0" xfId="0" applyFont="1" applyFill="1" applyAlignment="1">
      <alignment horizontal="left" vertical="top"/>
    </xf>
    <xf numFmtId="0" fontId="30" fillId="25" borderId="0" xfId="0" applyFont="1" applyFill="1" applyAlignment="1">
      <alignment horizontal="left" vertical="top" wrapText="1"/>
    </xf>
    <xf numFmtId="0" fontId="30" fillId="0" borderId="0" xfId="0" applyFont="1" applyAlignment="1">
      <alignment vertical="top"/>
    </xf>
    <xf numFmtId="0" fontId="23" fillId="0" borderId="11" xfId="0" applyFont="1" applyBorder="1" applyAlignment="1">
      <alignment horizontal="left" wrapText="1"/>
    </xf>
    <xf numFmtId="0" fontId="30" fillId="0" borderId="0" xfId="0" applyFont="1" applyFill="1" applyAlignment="1">
      <alignment horizontal="left" vertical="top" wrapText="1"/>
    </xf>
    <xf numFmtId="0" fontId="30" fillId="0" borderId="0" xfId="0" applyFont="1" applyAlignment="1">
      <alignment horizontal="left" vertical="top"/>
    </xf>
    <xf numFmtId="0" fontId="30" fillId="25" borderId="0" xfId="0" applyFont="1" applyFill="1" applyAlignment="1">
      <alignment vertical="top" wrapText="1"/>
    </xf>
    <xf numFmtId="0" fontId="30" fillId="0" borderId="0" xfId="0" applyFont="1" applyAlignment="1">
      <alignment horizontal="left" vertical="top" wrapText="1"/>
    </xf>
    <xf numFmtId="0" fontId="20" fillId="24" borderId="11" xfId="64" applyFont="1" applyFill="1" applyBorder="1" applyAlignment="1">
      <alignment horizontal="left" wrapText="1"/>
      <protection/>
    </xf>
    <xf numFmtId="0" fontId="30" fillId="0" borderId="0" xfId="0" applyNumberFormat="1" applyFont="1" applyAlignment="1">
      <alignment horizontal="left" vertical="top" wrapText="1"/>
    </xf>
    <xf numFmtId="0" fontId="30" fillId="0" borderId="0" xfId="0" applyNumberFormat="1" applyFont="1" applyAlignment="1">
      <alignment horizontal="left" vertical="top"/>
    </xf>
    <xf numFmtId="0" fontId="30" fillId="0" borderId="0" xfId="0" applyNumberFormat="1" applyFont="1" applyAlignment="1">
      <alignment vertical="top"/>
    </xf>
    <xf numFmtId="0" fontId="23" fillId="0" borderId="11" xfId="0" applyFont="1" applyBorder="1" applyAlignment="1">
      <alignment wrapText="1"/>
    </xf>
    <xf numFmtId="3" fontId="25" fillId="0" borderId="14" xfId="0" applyNumberFormat="1" applyFont="1" applyBorder="1" applyAlignment="1">
      <alignment horizontal="center" wrapText="1"/>
    </xf>
    <xf numFmtId="0" fontId="25" fillId="0" borderId="0" xfId="0" applyFont="1" applyAlignment="1">
      <alignment horizontal="center"/>
    </xf>
    <xf numFmtId="0" fontId="27" fillId="0" borderId="0" xfId="0" applyFont="1" applyBorder="1" applyAlignment="1">
      <alignment/>
    </xf>
    <xf numFmtId="0" fontId="27" fillId="25" borderId="0" xfId="0" applyFont="1" applyFill="1" applyAlignment="1">
      <alignment horizontal="left"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 subhead"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Hyperlink 3" xfId="58"/>
    <cellStyle name="Input" xfId="59"/>
    <cellStyle name="L Cell text" xfId="60"/>
    <cellStyle name="L column heading/total" xfId="61"/>
    <cellStyle name="L Subtotal" xfId="62"/>
    <cellStyle name="Linked Cell" xfId="63"/>
    <cellStyle name="Microsoft Excel found an error in the formula you entered. Do you want to accept the correction proposed below?&#10;&#10;|&#10;&#10;• To accept the correction, click Yes.&#10;• To close this message and correct the formula yourself, click No." xfId="64"/>
    <cellStyle name="Neutral" xfId="65"/>
    <cellStyle name="Normal 2" xfId="66"/>
    <cellStyle name="Normal 3" xfId="67"/>
    <cellStyle name="Normal_Section 11 tables" xfId="68"/>
    <cellStyle name="Normal_Sheet1" xfId="69"/>
    <cellStyle name="Note" xfId="70"/>
    <cellStyle name="Note 2" xfId="71"/>
    <cellStyle name="Output" xfId="72"/>
    <cellStyle name="Percent" xfId="73"/>
    <cellStyle name="Percent 2" xfId="74"/>
    <cellStyle name="Percent 3" xfId="75"/>
    <cellStyle name="Percent 4" xfId="76"/>
    <cellStyle name="R Cell text" xfId="77"/>
    <cellStyle name="R column heading/total" xfId="78"/>
    <cellStyle name="R Subtotal" xfId="79"/>
    <cellStyle name="table heading" xfId="80"/>
    <cellStyle name="table subtotal" xfId="81"/>
    <cellStyle name="table text" xfId="82"/>
    <cellStyle name="Title" xfId="83"/>
    <cellStyle name="Total" xfId="84"/>
    <cellStyle name="Warning Text"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2324100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219075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695325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361950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2409825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238125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895350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3038475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17"/>
  <sheetViews>
    <sheetView showGridLines="0" tabSelected="1" zoomScaleSheetLayoutView="100" workbookViewId="0" topLeftCell="A1">
      <selection activeCell="A1" sqref="A1"/>
    </sheetView>
  </sheetViews>
  <sheetFormatPr defaultColWidth="0.85546875" defaultRowHeight="12.75"/>
  <cols>
    <col min="1" max="1" width="4.421875" style="3" customWidth="1"/>
    <col min="2" max="2" width="10.8515625" style="3" customWidth="1"/>
    <col min="3" max="3" width="62.8515625" style="3" customWidth="1"/>
    <col min="4" max="4" width="2.7109375" style="3" customWidth="1"/>
    <col min="5" max="255" width="9.140625" style="3" customWidth="1"/>
    <col min="256" max="16384" width="0.85546875" style="3" customWidth="1"/>
  </cols>
  <sheetData>
    <row r="1" spans="1:4" s="100" customFormat="1" ht="57" customHeight="1">
      <c r="A1" s="99"/>
      <c r="B1" s="99"/>
      <c r="C1" s="99"/>
      <c r="D1" s="99"/>
    </row>
    <row r="2" spans="1:4" s="100" customFormat="1" ht="7.5" customHeight="1">
      <c r="A2" s="101"/>
      <c r="B2" s="101"/>
      <c r="C2" s="101"/>
      <c r="D2" s="99"/>
    </row>
    <row r="3" spans="1:4" s="100" customFormat="1" ht="15" customHeight="1">
      <c r="A3" s="99"/>
      <c r="B3" s="99"/>
      <c r="C3" s="99"/>
      <c r="D3" s="99"/>
    </row>
    <row r="4" spans="1:4" ht="12.75">
      <c r="A4" s="6" t="s">
        <v>98</v>
      </c>
      <c r="B4" s="7"/>
      <c r="C4" s="7"/>
      <c r="D4" s="1"/>
    </row>
    <row r="5" spans="1:5" ht="13.5" thickBot="1">
      <c r="A5" s="8" t="s">
        <v>114</v>
      </c>
      <c r="B5" s="5"/>
      <c r="C5" s="5"/>
      <c r="D5" s="1"/>
      <c r="E5" s="4"/>
    </row>
    <row r="6" spans="1:4" ht="6" customHeight="1">
      <c r="A6" s="1"/>
      <c r="B6" s="1"/>
      <c r="C6" s="1"/>
      <c r="D6" s="1"/>
    </row>
    <row r="7" spans="1:4" ht="12.75">
      <c r="A7" s="2" t="s">
        <v>0</v>
      </c>
      <c r="B7" s="1"/>
      <c r="C7" s="1"/>
      <c r="D7" s="1"/>
    </row>
    <row r="8" spans="1:4" ht="6" customHeight="1">
      <c r="A8" s="1"/>
      <c r="B8" s="1"/>
      <c r="C8" s="1"/>
      <c r="D8" s="1"/>
    </row>
    <row r="9" spans="1:4" ht="12.75">
      <c r="A9" s="2"/>
      <c r="B9" s="70" t="s">
        <v>108</v>
      </c>
      <c r="C9" s="10" t="s">
        <v>131</v>
      </c>
      <c r="D9" s="1"/>
    </row>
    <row r="10" spans="1:4" ht="12.75">
      <c r="A10" s="1"/>
      <c r="B10" s="70" t="s">
        <v>109</v>
      </c>
      <c r="C10" s="10" t="s">
        <v>132</v>
      </c>
      <c r="D10" s="1"/>
    </row>
    <row r="11" spans="1:4" ht="12.75">
      <c r="A11" s="1"/>
      <c r="B11" s="70" t="s">
        <v>110</v>
      </c>
      <c r="C11" s="9" t="s">
        <v>133</v>
      </c>
      <c r="D11" s="1"/>
    </row>
    <row r="12" spans="1:4" ht="12.75">
      <c r="A12" s="1"/>
      <c r="B12" s="70" t="s">
        <v>111</v>
      </c>
      <c r="C12" s="10" t="s">
        <v>134</v>
      </c>
      <c r="D12" s="1"/>
    </row>
    <row r="13" spans="1:4" ht="12.75">
      <c r="A13" s="1"/>
      <c r="B13" s="70" t="s">
        <v>112</v>
      </c>
      <c r="C13" s="10" t="s">
        <v>135</v>
      </c>
      <c r="D13" s="1"/>
    </row>
    <row r="14" spans="1:4" ht="12.75">
      <c r="A14" s="1"/>
      <c r="B14" s="70" t="s">
        <v>113</v>
      </c>
      <c r="C14" s="10" t="s">
        <v>136</v>
      </c>
      <c r="D14" s="1"/>
    </row>
    <row r="15" spans="1:4" ht="12.75">
      <c r="A15" s="1"/>
      <c r="B15" s="70"/>
      <c r="C15" s="10"/>
      <c r="D15" s="1"/>
    </row>
    <row r="16" spans="1:4" ht="12.75">
      <c r="A16" s="1"/>
      <c r="B16" s="88" t="s">
        <v>78</v>
      </c>
      <c r="C16" s="10"/>
      <c r="D16" s="1"/>
    </row>
    <row r="17" spans="1:4" ht="12.75">
      <c r="A17" s="1"/>
      <c r="B17" s="1"/>
      <c r="C17" s="1"/>
      <c r="D17" s="1"/>
    </row>
    <row r="65522" ht="3.75" customHeight="1"/>
  </sheetData>
  <sheetProtection/>
  <hyperlinks>
    <hyperlink ref="B9" location="'Table ED.1'!Print_Titles" display="Table ED.1"/>
    <hyperlink ref="B10" location="'Table ED.2'!Print_Titles" display="Table ED.2"/>
    <hyperlink ref="B11" location="'Table ED.3'!Print_Titles" display="Table ED.3"/>
    <hyperlink ref="B12" location="'Table ED.4'!Print_Titles" display="Table ED.4"/>
    <hyperlink ref="B13" location="'Table ED.5'!Print_Titles" display="Table ED.5"/>
    <hyperlink ref="B14" location="'Table ED.6'!Print_Titles" display="Table ED.6"/>
    <hyperlink ref="B16" location="References!A1" display="Reference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xml><?xml version="1.0" encoding="utf-8"?>
<worksheet xmlns="http://schemas.openxmlformats.org/spreadsheetml/2006/main" xmlns:r="http://schemas.openxmlformats.org/officeDocument/2006/relationships">
  <dimension ref="A1:CP28"/>
  <sheetViews>
    <sheetView showGridLines="0" workbookViewId="0" topLeftCell="A1">
      <selection activeCell="A1" sqref="A1"/>
    </sheetView>
  </sheetViews>
  <sheetFormatPr defaultColWidth="9.140625" defaultRowHeight="12.75"/>
  <cols>
    <col min="1" max="1" width="4.421875" style="3" customWidth="1"/>
    <col min="2" max="2" width="32.00390625" style="3" customWidth="1"/>
    <col min="3" max="12" width="10.421875" style="3" customWidth="1"/>
    <col min="13" max="13" width="2.7109375" style="4" customWidth="1"/>
    <col min="14" max="16" width="9.140625" style="3" customWidth="1"/>
    <col min="17" max="17" width="10.57421875" style="3" customWidth="1"/>
    <col min="18" max="16384" width="9.140625" style="3" customWidth="1"/>
  </cols>
  <sheetData>
    <row r="1" spans="1:13" s="100" customFormat="1" ht="57" customHeight="1">
      <c r="A1" s="99"/>
      <c r="B1" s="99"/>
      <c r="C1" s="99"/>
      <c r="D1" s="99"/>
      <c r="E1" s="99"/>
      <c r="F1" s="99"/>
      <c r="G1" s="99"/>
      <c r="H1" s="99"/>
      <c r="I1" s="99"/>
      <c r="J1" s="99"/>
      <c r="K1" s="99"/>
      <c r="L1" s="99"/>
      <c r="M1" s="99"/>
    </row>
    <row r="2" spans="1:13" s="100" customFormat="1" ht="7.5" customHeight="1">
      <c r="A2" s="101"/>
      <c r="B2" s="101"/>
      <c r="C2" s="101"/>
      <c r="D2" s="101"/>
      <c r="E2" s="101"/>
      <c r="F2" s="101"/>
      <c r="G2" s="101"/>
      <c r="H2" s="101"/>
      <c r="I2" s="101"/>
      <c r="J2" s="101"/>
      <c r="K2" s="101"/>
      <c r="L2" s="101"/>
      <c r="M2" s="99"/>
    </row>
    <row r="3" spans="1:13" s="100" customFormat="1" ht="15" customHeight="1">
      <c r="A3" s="99"/>
      <c r="B3" s="99"/>
      <c r="C3" s="99"/>
      <c r="D3" s="99"/>
      <c r="E3" s="99"/>
      <c r="F3" s="99"/>
      <c r="G3" s="99"/>
      <c r="H3" s="99"/>
      <c r="I3" s="99"/>
      <c r="J3" s="99"/>
      <c r="K3" s="99"/>
      <c r="L3" s="99"/>
      <c r="M3" s="99"/>
    </row>
    <row r="4" spans="1:13" ht="12.75">
      <c r="A4" s="118" t="str">
        <f>'Table of contents'!A4</f>
        <v>Mental health services in Australia</v>
      </c>
      <c r="B4" s="119"/>
      <c r="C4" s="119"/>
      <c r="D4" s="120"/>
      <c r="E4" s="120"/>
      <c r="F4" s="118"/>
      <c r="G4" s="118"/>
      <c r="H4" s="118"/>
      <c r="I4" s="118"/>
      <c r="J4" s="118"/>
      <c r="K4" s="118"/>
      <c r="L4" s="118"/>
      <c r="M4" s="36"/>
    </row>
    <row r="5" spans="1:13" ht="13.5" thickBot="1">
      <c r="A5" s="121" t="str">
        <f>'Table of contents'!A5</f>
        <v>ED: Services provided in emergency departments (version 1.0)</v>
      </c>
      <c r="B5" s="122"/>
      <c r="C5" s="122"/>
      <c r="D5" s="122"/>
      <c r="E5" s="122"/>
      <c r="F5" s="121"/>
      <c r="G5" s="121"/>
      <c r="H5" s="121"/>
      <c r="I5" s="121"/>
      <c r="J5" s="121"/>
      <c r="K5" s="134"/>
      <c r="L5" s="134" t="s">
        <v>82</v>
      </c>
      <c r="M5" s="36"/>
    </row>
    <row r="6" spans="1:13" ht="6" customHeight="1">
      <c r="A6" s="123"/>
      <c r="B6" s="123"/>
      <c r="C6" s="123"/>
      <c r="D6" s="123"/>
      <c r="E6" s="123"/>
      <c r="F6" s="123"/>
      <c r="G6" s="123"/>
      <c r="H6" s="123"/>
      <c r="I6" s="123"/>
      <c r="J6" s="123"/>
      <c r="K6" s="123"/>
      <c r="L6" s="123"/>
      <c r="M6" s="36"/>
    </row>
    <row r="7" spans="1:13" ht="15.75" customHeight="1" thickBot="1">
      <c r="A7" s="181" t="s">
        <v>115</v>
      </c>
      <c r="B7" s="181"/>
      <c r="C7" s="181"/>
      <c r="D7" s="181"/>
      <c r="E7" s="181"/>
      <c r="F7" s="181"/>
      <c r="G7" s="181"/>
      <c r="H7" s="181"/>
      <c r="I7" s="181"/>
      <c r="J7" s="181"/>
      <c r="K7" s="181"/>
      <c r="L7" s="181"/>
      <c r="M7" s="36"/>
    </row>
    <row r="8" spans="1:13" s="43" customFormat="1" ht="15" customHeight="1" thickBot="1">
      <c r="A8" s="38"/>
      <c r="B8" s="39" t="s">
        <v>65</v>
      </c>
      <c r="C8" s="40" t="s">
        <v>72</v>
      </c>
      <c r="D8" s="40" t="s">
        <v>22</v>
      </c>
      <c r="E8" s="40" t="s">
        <v>23</v>
      </c>
      <c r="F8" s="41" t="s">
        <v>73</v>
      </c>
      <c r="G8" s="40" t="s">
        <v>53</v>
      </c>
      <c r="H8" s="40" t="s">
        <v>24</v>
      </c>
      <c r="I8" s="40" t="s">
        <v>25</v>
      </c>
      <c r="J8" s="40" t="s">
        <v>26</v>
      </c>
      <c r="K8" s="40" t="s">
        <v>16</v>
      </c>
      <c r="L8" s="109" t="s">
        <v>97</v>
      </c>
      <c r="M8" s="42"/>
    </row>
    <row r="9" spans="1:13" ht="12.75">
      <c r="A9" s="33">
        <v>1</v>
      </c>
      <c r="B9" s="44" t="s">
        <v>74</v>
      </c>
      <c r="C9" s="11">
        <v>18341</v>
      </c>
      <c r="D9" s="11">
        <v>18953</v>
      </c>
      <c r="E9" s="11">
        <v>11746</v>
      </c>
      <c r="F9" s="11">
        <v>7944</v>
      </c>
      <c r="G9" s="11">
        <v>5927</v>
      </c>
      <c r="H9" s="11">
        <v>1724</v>
      </c>
      <c r="I9" s="17">
        <v>1174</v>
      </c>
      <c r="J9" s="17">
        <v>1971</v>
      </c>
      <c r="K9" s="17">
        <v>67780</v>
      </c>
      <c r="L9" s="110">
        <v>35.91202666115641</v>
      </c>
      <c r="M9" s="36"/>
    </row>
    <row r="10" spans="1:13" ht="24" customHeight="1">
      <c r="A10" s="33">
        <v>2</v>
      </c>
      <c r="B10" s="44" t="s">
        <v>75</v>
      </c>
      <c r="C10" s="11">
        <v>27266</v>
      </c>
      <c r="D10" s="11">
        <v>21838</v>
      </c>
      <c r="E10" s="11">
        <v>32614</v>
      </c>
      <c r="F10" s="11">
        <v>10742</v>
      </c>
      <c r="G10" s="11">
        <v>8775</v>
      </c>
      <c r="H10" s="11">
        <v>2586</v>
      </c>
      <c r="I10" s="17">
        <v>2306</v>
      </c>
      <c r="J10" s="17">
        <v>2514</v>
      </c>
      <c r="K10" s="17">
        <v>108641</v>
      </c>
      <c r="L10" s="110">
        <v>57.56150027286358</v>
      </c>
      <c r="M10" s="36"/>
    </row>
    <row r="11" spans="1:13" ht="12.75">
      <c r="A11" s="33">
        <v>3</v>
      </c>
      <c r="B11" s="44" t="s">
        <v>66</v>
      </c>
      <c r="C11" s="11">
        <v>783</v>
      </c>
      <c r="D11" s="11">
        <v>293</v>
      </c>
      <c r="E11" s="11">
        <v>948</v>
      </c>
      <c r="F11" s="11">
        <v>733</v>
      </c>
      <c r="G11" s="11">
        <v>773</v>
      </c>
      <c r="H11" s="11">
        <v>38</v>
      </c>
      <c r="I11" s="81">
        <v>116</v>
      </c>
      <c r="J11" s="81">
        <v>3</v>
      </c>
      <c r="K11" s="17">
        <v>3687</v>
      </c>
      <c r="L11" s="110">
        <v>1.9534913292960119</v>
      </c>
      <c r="M11" s="36"/>
    </row>
    <row r="12" spans="1:13" s="156" customFormat="1" ht="24" customHeight="1">
      <c r="A12" s="33">
        <v>4</v>
      </c>
      <c r="B12" s="44" t="s">
        <v>67</v>
      </c>
      <c r="C12" s="11">
        <v>966</v>
      </c>
      <c r="D12" s="11" t="s">
        <v>130</v>
      </c>
      <c r="E12" s="11">
        <v>390</v>
      </c>
      <c r="F12" s="11">
        <v>86</v>
      </c>
      <c r="G12" s="11">
        <v>43</v>
      </c>
      <c r="H12" s="11">
        <v>3</v>
      </c>
      <c r="I12" s="81">
        <v>3</v>
      </c>
      <c r="J12" s="81">
        <v>14</v>
      </c>
      <c r="K12" s="17">
        <v>1505</v>
      </c>
      <c r="L12" s="110">
        <v>0.7973974642230806</v>
      </c>
      <c r="M12" s="36"/>
    </row>
    <row r="13" spans="1:13" ht="12.75">
      <c r="A13" s="139">
        <v>5</v>
      </c>
      <c r="B13" s="140" t="s">
        <v>104</v>
      </c>
      <c r="C13" s="80">
        <v>1433</v>
      </c>
      <c r="D13" s="80">
        <v>1100</v>
      </c>
      <c r="E13" s="80">
        <v>1191</v>
      </c>
      <c r="F13" s="80">
        <v>300</v>
      </c>
      <c r="G13" s="80">
        <v>297</v>
      </c>
      <c r="H13" s="80">
        <v>54</v>
      </c>
      <c r="I13" s="81">
        <v>39</v>
      </c>
      <c r="J13" s="81">
        <v>105</v>
      </c>
      <c r="K13" s="81">
        <v>4519</v>
      </c>
      <c r="L13" s="82">
        <v>2.3943117214778082</v>
      </c>
      <c r="M13" s="36"/>
    </row>
    <row r="14" spans="1:13" ht="12.75">
      <c r="A14" s="142">
        <v>6</v>
      </c>
      <c r="B14" s="143" t="s">
        <v>105</v>
      </c>
      <c r="C14" s="144">
        <v>51354</v>
      </c>
      <c r="D14" s="144">
        <v>42184</v>
      </c>
      <c r="E14" s="144">
        <v>46895</v>
      </c>
      <c r="F14" s="144">
        <v>19809</v>
      </c>
      <c r="G14" s="144">
        <v>15844</v>
      </c>
      <c r="H14" s="144">
        <v>4408</v>
      </c>
      <c r="I14" s="144">
        <v>3638</v>
      </c>
      <c r="J14" s="144">
        <v>4607</v>
      </c>
      <c r="K14" s="144">
        <v>188739</v>
      </c>
      <c r="L14" s="145">
        <v>100</v>
      </c>
      <c r="M14" s="36"/>
    </row>
    <row r="15" spans="1:13" ht="14.25" customHeight="1" thickBot="1">
      <c r="A15" s="141">
        <v>7</v>
      </c>
      <c r="B15" s="146" t="s">
        <v>106</v>
      </c>
      <c r="C15" s="147">
        <v>70.8</v>
      </c>
      <c r="D15" s="147">
        <v>75.6</v>
      </c>
      <c r="E15" s="147">
        <v>103.78492408618033</v>
      </c>
      <c r="F15" s="147">
        <v>82.89373582972826</v>
      </c>
      <c r="G15" s="147">
        <v>96.22479823097959</v>
      </c>
      <c r="H15" s="147">
        <v>86.0883694769077</v>
      </c>
      <c r="I15" s="147">
        <v>98.06379268052714</v>
      </c>
      <c r="J15" s="147">
        <v>197.97087374468762</v>
      </c>
      <c r="K15" s="147">
        <v>83.83884253632455</v>
      </c>
      <c r="L15" s="157" t="s">
        <v>130</v>
      </c>
      <c r="M15" s="36"/>
    </row>
    <row r="16" spans="1:13" ht="6" customHeight="1">
      <c r="A16" s="30"/>
      <c r="B16" s="30"/>
      <c r="C16" s="18"/>
      <c r="D16" s="22"/>
      <c r="E16" s="23"/>
      <c r="F16" s="1"/>
      <c r="G16" s="1"/>
      <c r="H16" s="1"/>
      <c r="I16" s="1"/>
      <c r="J16" s="1"/>
      <c r="K16" s="1"/>
      <c r="L16" s="111"/>
      <c r="M16" s="36"/>
    </row>
    <row r="17" spans="1:13" s="105" customFormat="1" ht="12.75" customHeight="1">
      <c r="A17" s="32" t="s">
        <v>130</v>
      </c>
      <c r="B17" s="180" t="s">
        <v>102</v>
      </c>
      <c r="C17" s="180"/>
      <c r="D17" s="180"/>
      <c r="E17" s="180"/>
      <c r="F17" s="180"/>
      <c r="G17" s="180"/>
      <c r="H17" s="180"/>
      <c r="I17" s="180"/>
      <c r="J17" s="180"/>
      <c r="K17" s="180"/>
      <c r="L17" s="180"/>
      <c r="M17" s="104"/>
    </row>
    <row r="18" spans="1:13" s="105" customFormat="1" ht="12.75" customHeight="1">
      <c r="A18" s="96" t="s">
        <v>17</v>
      </c>
      <c r="B18" s="179" t="s">
        <v>96</v>
      </c>
      <c r="C18" s="179"/>
      <c r="D18" s="179"/>
      <c r="E18" s="179"/>
      <c r="F18" s="179"/>
      <c r="G18" s="179"/>
      <c r="H18" s="179"/>
      <c r="I18" s="179"/>
      <c r="J18" s="179"/>
      <c r="K18" s="179"/>
      <c r="L18" s="179"/>
      <c r="M18" s="104"/>
    </row>
    <row r="19" spans="1:13" s="105" customFormat="1" ht="12.75" customHeight="1">
      <c r="A19" s="96" t="s">
        <v>18</v>
      </c>
      <c r="B19" s="132" t="s">
        <v>68</v>
      </c>
      <c r="C19" s="32"/>
      <c r="D19" s="32"/>
      <c r="E19" s="32"/>
      <c r="F19" s="32"/>
      <c r="G19" s="32"/>
      <c r="H19" s="32"/>
      <c r="I19" s="32"/>
      <c r="J19" s="32"/>
      <c r="K19" s="32"/>
      <c r="L19" s="32"/>
      <c r="M19" s="104"/>
    </row>
    <row r="20" spans="1:13" s="105" customFormat="1" ht="12.75" customHeight="1">
      <c r="A20" s="96" t="s">
        <v>19</v>
      </c>
      <c r="B20" s="178" t="s">
        <v>69</v>
      </c>
      <c r="C20" s="178"/>
      <c r="D20" s="178"/>
      <c r="E20" s="178"/>
      <c r="F20" s="178"/>
      <c r="G20" s="178"/>
      <c r="H20" s="178"/>
      <c r="I20" s="178"/>
      <c r="J20" s="178"/>
      <c r="K20" s="178"/>
      <c r="L20" s="178"/>
      <c r="M20" s="104"/>
    </row>
    <row r="21" spans="1:94" s="150" customFormat="1" ht="12.75" customHeight="1">
      <c r="A21" s="148" t="s">
        <v>20</v>
      </c>
      <c r="B21" s="178" t="s">
        <v>107</v>
      </c>
      <c r="C21" s="178"/>
      <c r="D21" s="178"/>
      <c r="E21" s="178"/>
      <c r="F21" s="178"/>
      <c r="G21" s="178"/>
      <c r="H21" s="178"/>
      <c r="I21" s="178"/>
      <c r="J21" s="178"/>
      <c r="K21" s="178"/>
      <c r="L21" s="178"/>
      <c r="M21" s="149"/>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c r="CA21" s="151"/>
      <c r="CB21" s="151"/>
      <c r="CC21" s="151"/>
      <c r="CD21" s="151"/>
      <c r="CE21" s="151"/>
      <c r="CF21" s="151"/>
      <c r="CG21" s="151"/>
      <c r="CH21" s="151"/>
      <c r="CI21" s="151"/>
      <c r="CJ21" s="151"/>
      <c r="CK21" s="151"/>
      <c r="CL21" s="151"/>
      <c r="CM21" s="151"/>
      <c r="CN21" s="151"/>
      <c r="CO21" s="151"/>
      <c r="CP21" s="151"/>
    </row>
    <row r="22" spans="1:13" s="105" customFormat="1" ht="12.75" customHeight="1">
      <c r="A22" s="96" t="s">
        <v>21</v>
      </c>
      <c r="B22" s="183" t="s">
        <v>71</v>
      </c>
      <c r="C22" s="183"/>
      <c r="D22" s="183"/>
      <c r="E22" s="183"/>
      <c r="F22" s="183"/>
      <c r="G22" s="183"/>
      <c r="H22" s="183"/>
      <c r="I22" s="183"/>
      <c r="J22" s="183"/>
      <c r="K22" s="183"/>
      <c r="L22" s="183"/>
      <c r="M22" s="124"/>
    </row>
    <row r="23" spans="1:13" s="105" customFormat="1" ht="21.75" customHeight="1">
      <c r="A23" s="96" t="s">
        <v>101</v>
      </c>
      <c r="B23" s="179" t="s">
        <v>95</v>
      </c>
      <c r="C23" s="179"/>
      <c r="D23" s="179"/>
      <c r="E23" s="179"/>
      <c r="F23" s="179"/>
      <c r="G23" s="179"/>
      <c r="H23" s="179"/>
      <c r="I23" s="179"/>
      <c r="J23" s="179"/>
      <c r="K23" s="179"/>
      <c r="L23" s="179"/>
      <c r="M23" s="124"/>
    </row>
    <row r="24" spans="1:13" s="105" customFormat="1" ht="18" customHeight="1">
      <c r="A24" s="96" t="s">
        <v>103</v>
      </c>
      <c r="B24" s="179" t="s">
        <v>121</v>
      </c>
      <c r="C24" s="179"/>
      <c r="D24" s="179"/>
      <c r="E24" s="179"/>
      <c r="F24" s="179"/>
      <c r="G24" s="179"/>
      <c r="H24" s="179"/>
      <c r="I24" s="179"/>
      <c r="J24" s="179"/>
      <c r="K24" s="179"/>
      <c r="L24" s="179"/>
      <c r="M24" s="124"/>
    </row>
    <row r="25" spans="1:13" s="105" customFormat="1" ht="21" customHeight="1">
      <c r="A25" s="97" t="s">
        <v>86</v>
      </c>
      <c r="B25" s="179" t="s">
        <v>87</v>
      </c>
      <c r="C25" s="179"/>
      <c r="D25" s="179"/>
      <c r="E25" s="179"/>
      <c r="F25" s="179"/>
      <c r="G25" s="179"/>
      <c r="H25" s="179"/>
      <c r="I25" s="179"/>
      <c r="J25" s="179"/>
      <c r="K25" s="179"/>
      <c r="L25" s="179"/>
      <c r="M25" s="124"/>
    </row>
    <row r="26" spans="1:13" s="105" customFormat="1" ht="6" customHeight="1">
      <c r="A26" s="96"/>
      <c r="B26" s="182"/>
      <c r="C26" s="182"/>
      <c r="D26" s="182"/>
      <c r="E26" s="182"/>
      <c r="F26" s="182"/>
      <c r="G26" s="182"/>
      <c r="H26" s="182"/>
      <c r="I26" s="182"/>
      <c r="J26" s="182"/>
      <c r="K26" s="182"/>
      <c r="L26" s="182"/>
      <c r="M26" s="124"/>
    </row>
    <row r="27" spans="1:13" s="105" customFormat="1" ht="12.75">
      <c r="A27" s="97"/>
      <c r="B27" s="182" t="s">
        <v>79</v>
      </c>
      <c r="C27" s="182"/>
      <c r="D27" s="182"/>
      <c r="E27" s="182"/>
      <c r="F27" s="182"/>
      <c r="G27" s="182"/>
      <c r="H27" s="182"/>
      <c r="I27" s="182"/>
      <c r="J27" s="182"/>
      <c r="K27" s="182"/>
      <c r="L27" s="182"/>
      <c r="M27" s="124"/>
    </row>
    <row r="28" spans="1:13" ht="12.75">
      <c r="A28" s="1"/>
      <c r="B28" s="1"/>
      <c r="C28" s="1"/>
      <c r="D28" s="1"/>
      <c r="E28" s="1"/>
      <c r="F28" s="1"/>
      <c r="G28" s="1"/>
      <c r="H28" s="1"/>
      <c r="I28" s="1"/>
      <c r="J28" s="1"/>
      <c r="K28" s="1"/>
      <c r="L28" s="1"/>
      <c r="M28" s="1"/>
    </row>
  </sheetData>
  <sheetProtection/>
  <mergeCells count="11">
    <mergeCell ref="B27:L27"/>
    <mergeCell ref="B22:L22"/>
    <mergeCell ref="B23:L23"/>
    <mergeCell ref="B26:L26"/>
    <mergeCell ref="B18:L18"/>
    <mergeCell ref="B21:L21"/>
    <mergeCell ref="B24:L24"/>
    <mergeCell ref="B25:L25"/>
    <mergeCell ref="B17:L17"/>
    <mergeCell ref="B20:L20"/>
    <mergeCell ref="A7:L7"/>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xml><?xml version="1.0" encoding="utf-8"?>
<worksheet xmlns="http://schemas.openxmlformats.org/spreadsheetml/2006/main" xmlns:r="http://schemas.openxmlformats.org/officeDocument/2006/relationships">
  <dimension ref="A1:L26"/>
  <sheetViews>
    <sheetView showGridLines="0" workbookViewId="0" topLeftCell="A1">
      <selection activeCell="A1" sqref="A1"/>
    </sheetView>
  </sheetViews>
  <sheetFormatPr defaultColWidth="9.140625" defaultRowHeight="12.75"/>
  <cols>
    <col min="1" max="1" width="4.421875" style="47" customWidth="1"/>
    <col min="2" max="2" width="35.28125" style="47" customWidth="1"/>
    <col min="3" max="10" width="13.7109375" style="47" customWidth="1"/>
    <col min="11" max="11" width="16.421875" style="47" customWidth="1"/>
    <col min="12" max="12" width="2.7109375" style="47" customWidth="1"/>
    <col min="13" max="16384" width="9.140625" style="47" customWidth="1"/>
  </cols>
  <sheetData>
    <row r="1" spans="1:12" s="102" customFormat="1" ht="57" customHeight="1">
      <c r="A1" s="99"/>
      <c r="B1" s="99"/>
      <c r="C1" s="99"/>
      <c r="D1" s="99"/>
      <c r="E1" s="99"/>
      <c r="F1" s="99"/>
      <c r="G1" s="99"/>
      <c r="H1" s="99"/>
      <c r="I1" s="99"/>
      <c r="J1" s="99"/>
      <c r="K1" s="99"/>
      <c r="L1" s="99"/>
    </row>
    <row r="2" spans="1:12" s="102" customFormat="1" ht="7.5" customHeight="1">
      <c r="A2" s="101"/>
      <c r="B2" s="101"/>
      <c r="C2" s="101"/>
      <c r="D2" s="101"/>
      <c r="E2" s="101"/>
      <c r="F2" s="101"/>
      <c r="G2" s="101"/>
      <c r="H2" s="101"/>
      <c r="I2" s="101"/>
      <c r="J2" s="101"/>
      <c r="K2" s="101"/>
      <c r="L2" s="99"/>
    </row>
    <row r="3" spans="1:12" s="102" customFormat="1" ht="15" customHeight="1">
      <c r="A3" s="99"/>
      <c r="B3" s="99"/>
      <c r="C3" s="99"/>
      <c r="D3" s="99"/>
      <c r="E3" s="99"/>
      <c r="F3" s="99"/>
      <c r="G3" s="99"/>
      <c r="H3" s="99"/>
      <c r="I3" s="99"/>
      <c r="J3" s="99"/>
      <c r="K3" s="99"/>
      <c r="L3" s="99"/>
    </row>
    <row r="4" spans="1:12" ht="12.75">
      <c r="A4" s="118" t="str">
        <f>'Table of contents'!A4</f>
        <v>Mental health services in Australia</v>
      </c>
      <c r="B4" s="119"/>
      <c r="C4" s="119"/>
      <c r="D4" s="126"/>
      <c r="E4" s="126"/>
      <c r="F4" s="126"/>
      <c r="G4" s="126"/>
      <c r="H4" s="126"/>
      <c r="I4" s="126"/>
      <c r="J4" s="126"/>
      <c r="K4" s="126"/>
      <c r="L4" s="46"/>
    </row>
    <row r="5" spans="1:12" ht="13.5" thickBot="1">
      <c r="A5" s="127" t="str">
        <f>'Table of contents'!A5</f>
        <v>ED: Services provided in emergency departments (version 1.0)</v>
      </c>
      <c r="B5" s="128"/>
      <c r="C5" s="128"/>
      <c r="D5" s="128"/>
      <c r="E5" s="128"/>
      <c r="F5" s="128"/>
      <c r="G5" s="128"/>
      <c r="H5" s="128"/>
      <c r="I5" s="128"/>
      <c r="J5" s="128"/>
      <c r="K5" s="98" t="s">
        <v>82</v>
      </c>
      <c r="L5" s="46"/>
    </row>
    <row r="6" spans="1:12" ht="6" customHeight="1">
      <c r="A6" s="129"/>
      <c r="B6" s="129"/>
      <c r="C6" s="129"/>
      <c r="D6" s="129"/>
      <c r="E6" s="129"/>
      <c r="F6" s="129"/>
      <c r="G6" s="129"/>
      <c r="H6" s="129"/>
      <c r="I6" s="129"/>
      <c r="J6" s="129"/>
      <c r="K6" s="129"/>
      <c r="L6" s="46"/>
    </row>
    <row r="7" spans="1:12" ht="15.75" customHeight="1" thickBot="1">
      <c r="A7" s="186" t="s">
        <v>116</v>
      </c>
      <c r="B7" s="186"/>
      <c r="C7" s="186"/>
      <c r="D7" s="186"/>
      <c r="E7" s="186"/>
      <c r="F7" s="186"/>
      <c r="G7" s="186"/>
      <c r="H7" s="186"/>
      <c r="I7" s="186"/>
      <c r="J7" s="186"/>
      <c r="K7" s="186"/>
      <c r="L7" s="46"/>
    </row>
    <row r="8" spans="1:12" ht="38.25" customHeight="1" thickBot="1">
      <c r="A8" s="27"/>
      <c r="B8" s="37" t="s">
        <v>65</v>
      </c>
      <c r="C8" s="64" t="s">
        <v>63</v>
      </c>
      <c r="D8" s="64" t="s">
        <v>60</v>
      </c>
      <c r="E8" s="64" t="s">
        <v>61</v>
      </c>
      <c r="F8" s="64" t="s">
        <v>88</v>
      </c>
      <c r="G8" s="55" t="s">
        <v>62</v>
      </c>
      <c r="H8" s="55" t="s">
        <v>84</v>
      </c>
      <c r="I8" s="55" t="s">
        <v>124</v>
      </c>
      <c r="J8" s="55" t="s">
        <v>122</v>
      </c>
      <c r="K8" s="55" t="s">
        <v>123</v>
      </c>
      <c r="L8" s="46"/>
    </row>
    <row r="9" spans="1:12" ht="12.75" customHeight="1">
      <c r="A9" s="33">
        <v>1</v>
      </c>
      <c r="B9" s="44" t="s">
        <v>74</v>
      </c>
      <c r="C9" s="65">
        <v>37960</v>
      </c>
      <c r="D9" s="65">
        <v>43459</v>
      </c>
      <c r="E9" s="65">
        <v>51809</v>
      </c>
      <c r="F9" s="65">
        <v>55409</v>
      </c>
      <c r="G9" s="65">
        <v>55285</v>
      </c>
      <c r="H9" s="65">
        <v>53034</v>
      </c>
      <c r="I9" s="65">
        <v>60710</v>
      </c>
      <c r="J9" s="65">
        <v>67780</v>
      </c>
      <c r="K9" s="66">
        <v>5.167200426875351</v>
      </c>
      <c r="L9" s="46"/>
    </row>
    <row r="10" spans="1:12" ht="24" customHeight="1">
      <c r="A10" s="33">
        <v>2</v>
      </c>
      <c r="B10" s="44" t="s">
        <v>75</v>
      </c>
      <c r="C10" s="17">
        <v>84884</v>
      </c>
      <c r="D10" s="17">
        <v>94528</v>
      </c>
      <c r="E10" s="17">
        <v>113516</v>
      </c>
      <c r="F10" s="17">
        <v>96824</v>
      </c>
      <c r="G10" s="17">
        <v>105157</v>
      </c>
      <c r="H10" s="17">
        <v>106342</v>
      </c>
      <c r="I10" s="17">
        <v>104153</v>
      </c>
      <c r="J10" s="17">
        <v>108641</v>
      </c>
      <c r="K10" s="21">
        <v>2.9206886745723804</v>
      </c>
      <c r="L10" s="46"/>
    </row>
    <row r="11" spans="1:12" ht="12.75" customHeight="1">
      <c r="A11" s="33">
        <v>3</v>
      </c>
      <c r="B11" s="44" t="s">
        <v>66</v>
      </c>
      <c r="C11" s="17">
        <v>6718</v>
      </c>
      <c r="D11" s="17">
        <v>7603</v>
      </c>
      <c r="E11" s="17">
        <v>8041</v>
      </c>
      <c r="F11" s="17">
        <v>5910</v>
      </c>
      <c r="G11" s="17">
        <v>6162</v>
      </c>
      <c r="H11" s="17">
        <v>6943</v>
      </c>
      <c r="I11" s="17">
        <v>5352</v>
      </c>
      <c r="J11" s="17">
        <v>3687</v>
      </c>
      <c r="K11" s="21">
        <v>-11.126677959874154</v>
      </c>
      <c r="L11" s="46"/>
    </row>
    <row r="12" spans="1:12" ht="24" customHeight="1">
      <c r="A12" s="33">
        <v>4</v>
      </c>
      <c r="B12" s="44" t="s">
        <v>67</v>
      </c>
      <c r="C12" s="17">
        <v>1270</v>
      </c>
      <c r="D12" s="17">
        <v>790</v>
      </c>
      <c r="E12" s="17">
        <v>1198</v>
      </c>
      <c r="F12" s="17">
        <v>673</v>
      </c>
      <c r="G12" s="17">
        <v>1143</v>
      </c>
      <c r="H12" s="17">
        <v>1989</v>
      </c>
      <c r="I12" s="17">
        <v>1506</v>
      </c>
      <c r="J12" s="17">
        <v>1505</v>
      </c>
      <c r="K12" s="21">
        <v>22.28701917739184</v>
      </c>
      <c r="L12" s="46"/>
    </row>
    <row r="13" spans="1:12" ht="12.75" customHeight="1">
      <c r="A13" s="33">
        <v>5</v>
      </c>
      <c r="B13" s="44" t="s">
        <v>76</v>
      </c>
      <c r="C13" s="17">
        <v>2619</v>
      </c>
      <c r="D13" s="17">
        <v>2909</v>
      </c>
      <c r="E13" s="17">
        <v>3805</v>
      </c>
      <c r="F13" s="17">
        <v>3822</v>
      </c>
      <c r="G13" s="17">
        <v>3801</v>
      </c>
      <c r="H13" s="17">
        <v>4047</v>
      </c>
      <c r="I13" s="17">
        <v>4234</v>
      </c>
      <c r="J13" s="153">
        <v>4519</v>
      </c>
      <c r="K13" s="21">
        <v>4.2768526764153325</v>
      </c>
      <c r="L13" s="46"/>
    </row>
    <row r="14" spans="1:12" ht="14.25" customHeight="1" thickBot="1">
      <c r="A14" s="125">
        <v>6</v>
      </c>
      <c r="B14" s="13" t="s">
        <v>77</v>
      </c>
      <c r="C14" s="20">
        <v>138729</v>
      </c>
      <c r="D14" s="20">
        <v>149566</v>
      </c>
      <c r="E14" s="20">
        <v>178595</v>
      </c>
      <c r="F14" s="20">
        <v>162721</v>
      </c>
      <c r="G14" s="20">
        <v>171976</v>
      </c>
      <c r="H14" s="112">
        <v>172445</v>
      </c>
      <c r="I14" s="112">
        <v>176016</v>
      </c>
      <c r="J14" s="20">
        <v>188739</v>
      </c>
      <c r="K14" s="154">
        <v>3.8</v>
      </c>
      <c r="L14" s="52"/>
    </row>
    <row r="15" spans="1:12" ht="6" customHeight="1">
      <c r="A15" s="67"/>
      <c r="B15" s="68"/>
      <c r="C15" s="69"/>
      <c r="D15" s="69"/>
      <c r="E15" s="69"/>
      <c r="F15" s="69"/>
      <c r="G15" s="69"/>
      <c r="H15" s="69"/>
      <c r="I15" s="69"/>
      <c r="J15" s="106"/>
      <c r="K15" s="106"/>
      <c r="L15" s="52"/>
    </row>
    <row r="16" spans="1:12" ht="12.75" customHeight="1">
      <c r="A16" s="96" t="s">
        <v>17</v>
      </c>
      <c r="B16" s="185" t="s">
        <v>85</v>
      </c>
      <c r="C16" s="185"/>
      <c r="D16" s="185"/>
      <c r="E16" s="185"/>
      <c r="F16" s="185"/>
      <c r="G16" s="185"/>
      <c r="H16" s="185"/>
      <c r="I16" s="185"/>
      <c r="J16" s="185"/>
      <c r="K16" s="185"/>
      <c r="L16" s="31"/>
    </row>
    <row r="17" spans="1:12" ht="12.75" customHeight="1">
      <c r="A17" s="96" t="s">
        <v>18</v>
      </c>
      <c r="B17" s="185" t="s">
        <v>68</v>
      </c>
      <c r="C17" s="185"/>
      <c r="D17" s="185"/>
      <c r="E17" s="185"/>
      <c r="F17" s="185"/>
      <c r="G17" s="185"/>
      <c r="H17" s="185"/>
      <c r="I17" s="185"/>
      <c r="J17" s="185"/>
      <c r="K17" s="185"/>
      <c r="L17" s="31"/>
    </row>
    <row r="18" spans="1:12" ht="12.75" customHeight="1">
      <c r="A18" s="96" t="s">
        <v>19</v>
      </c>
      <c r="B18" s="179" t="s">
        <v>69</v>
      </c>
      <c r="C18" s="179"/>
      <c r="D18" s="179"/>
      <c r="E18" s="179"/>
      <c r="F18" s="179"/>
      <c r="G18" s="179"/>
      <c r="H18" s="179"/>
      <c r="I18" s="179"/>
      <c r="J18" s="179"/>
      <c r="K18" s="179"/>
      <c r="L18" s="31"/>
    </row>
    <row r="19" spans="1:12" ht="12.75" customHeight="1">
      <c r="A19" s="96" t="s">
        <v>20</v>
      </c>
      <c r="B19" s="185" t="s">
        <v>70</v>
      </c>
      <c r="C19" s="185"/>
      <c r="D19" s="185"/>
      <c r="E19" s="185"/>
      <c r="F19" s="185"/>
      <c r="G19" s="185"/>
      <c r="H19" s="185"/>
      <c r="I19" s="185"/>
      <c r="J19" s="185"/>
      <c r="K19" s="185"/>
      <c r="L19" s="31"/>
    </row>
    <row r="20" spans="1:12" ht="21" customHeight="1">
      <c r="A20" s="96" t="s">
        <v>21</v>
      </c>
      <c r="B20" s="179" t="s">
        <v>94</v>
      </c>
      <c r="C20" s="179"/>
      <c r="D20" s="179"/>
      <c r="E20" s="179"/>
      <c r="F20" s="179"/>
      <c r="G20" s="179"/>
      <c r="H20" s="179"/>
      <c r="I20" s="179"/>
      <c r="J20" s="179"/>
      <c r="K20" s="179"/>
      <c r="L20" s="31"/>
    </row>
    <row r="21" spans="1:12" ht="14.25" customHeight="1">
      <c r="A21" s="96" t="s">
        <v>101</v>
      </c>
      <c r="B21" s="165" t="s">
        <v>140</v>
      </c>
      <c r="C21" s="96"/>
      <c r="D21" s="96"/>
      <c r="E21" s="96"/>
      <c r="F21" s="96"/>
      <c r="G21" s="96"/>
      <c r="H21" s="96"/>
      <c r="I21" s="96"/>
      <c r="J21" s="96"/>
      <c r="K21" s="96"/>
      <c r="L21" s="31"/>
    </row>
    <row r="22" spans="1:12" ht="6" customHeight="1">
      <c r="A22" s="96"/>
      <c r="B22" s="107"/>
      <c r="C22" s="107"/>
      <c r="D22" s="107"/>
      <c r="E22" s="107"/>
      <c r="F22" s="107"/>
      <c r="G22" s="107"/>
      <c r="H22" s="107"/>
      <c r="I22" s="107"/>
      <c r="J22" s="107"/>
      <c r="K22" s="107"/>
      <c r="L22" s="31"/>
    </row>
    <row r="23" spans="1:12" ht="21" customHeight="1">
      <c r="A23" s="97" t="s">
        <v>86</v>
      </c>
      <c r="B23" s="184" t="s">
        <v>87</v>
      </c>
      <c r="C23" s="184"/>
      <c r="D23" s="184"/>
      <c r="E23" s="184"/>
      <c r="F23" s="184"/>
      <c r="G23" s="184"/>
      <c r="H23" s="184"/>
      <c r="I23" s="184"/>
      <c r="J23" s="184"/>
      <c r="K23" s="184"/>
      <c r="L23" s="31"/>
    </row>
    <row r="24" spans="1:12" ht="6" customHeight="1">
      <c r="A24" s="96"/>
      <c r="B24" s="185"/>
      <c r="C24" s="185"/>
      <c r="D24" s="185"/>
      <c r="E24" s="185"/>
      <c r="F24" s="185"/>
      <c r="G24" s="185"/>
      <c r="H24" s="185"/>
      <c r="I24" s="185"/>
      <c r="J24" s="185"/>
      <c r="K24" s="185"/>
      <c r="L24" s="31"/>
    </row>
    <row r="25" spans="1:12" ht="12.75" customHeight="1">
      <c r="A25" s="97"/>
      <c r="B25" s="185" t="s">
        <v>79</v>
      </c>
      <c r="C25" s="185"/>
      <c r="D25" s="185"/>
      <c r="E25" s="185"/>
      <c r="F25" s="185"/>
      <c r="G25" s="185"/>
      <c r="H25" s="185"/>
      <c r="I25" s="185"/>
      <c r="J25" s="185"/>
      <c r="K25" s="185"/>
      <c r="L25" s="31"/>
    </row>
    <row r="26" spans="1:12" ht="12.75">
      <c r="A26" s="31"/>
      <c r="B26" s="31"/>
      <c r="C26" s="31"/>
      <c r="D26" s="31"/>
      <c r="E26" s="31"/>
      <c r="F26" s="31"/>
      <c r="G26" s="31"/>
      <c r="H26" s="31"/>
      <c r="I26" s="31"/>
      <c r="J26" s="31"/>
      <c r="K26" s="31"/>
      <c r="L26" s="31"/>
    </row>
  </sheetData>
  <sheetProtection/>
  <mergeCells count="9">
    <mergeCell ref="B23:K23"/>
    <mergeCell ref="B24:K24"/>
    <mergeCell ref="B25:K25"/>
    <mergeCell ref="A7:K7"/>
    <mergeCell ref="B20:K20"/>
    <mergeCell ref="B16:K16"/>
    <mergeCell ref="B17:K17"/>
    <mergeCell ref="B18:K18"/>
    <mergeCell ref="B19:K19"/>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4.xml><?xml version="1.0" encoding="utf-8"?>
<worksheet xmlns="http://schemas.openxmlformats.org/spreadsheetml/2006/main" xmlns:r="http://schemas.openxmlformats.org/officeDocument/2006/relationships">
  <dimension ref="A1:G36"/>
  <sheetViews>
    <sheetView showGridLines="0" workbookViewId="0" topLeftCell="A1">
      <selection activeCell="A1" sqref="A1"/>
    </sheetView>
  </sheetViews>
  <sheetFormatPr defaultColWidth="9.140625" defaultRowHeight="12.75"/>
  <cols>
    <col min="1" max="1" width="4.421875" style="3" customWidth="1"/>
    <col min="2" max="2" width="18.57421875" style="3" bestFit="1" customWidth="1"/>
    <col min="3" max="5" width="21.7109375" style="3" customWidth="1"/>
    <col min="6" max="6" width="28.00390625" style="3" customWidth="1"/>
    <col min="7" max="7" width="2.7109375" style="3" customWidth="1"/>
    <col min="8" max="16384" width="9.140625" style="3" customWidth="1"/>
  </cols>
  <sheetData>
    <row r="1" spans="1:7" s="100" customFormat="1" ht="57" customHeight="1">
      <c r="A1" s="99"/>
      <c r="B1" s="99"/>
      <c r="C1" s="99"/>
      <c r="D1" s="99"/>
      <c r="E1" s="99"/>
      <c r="F1" s="99"/>
      <c r="G1" s="99"/>
    </row>
    <row r="2" spans="1:7" s="100" customFormat="1" ht="7.5" customHeight="1">
      <c r="A2" s="101"/>
      <c r="B2" s="101"/>
      <c r="C2" s="101"/>
      <c r="D2" s="101"/>
      <c r="E2" s="101"/>
      <c r="F2" s="101"/>
      <c r="G2" s="99"/>
    </row>
    <row r="3" spans="1:7" s="100" customFormat="1" ht="15" customHeight="1">
      <c r="A3" s="99"/>
      <c r="B3" s="99"/>
      <c r="C3" s="99"/>
      <c r="D3" s="99"/>
      <c r="E3" s="99"/>
      <c r="F3" s="99"/>
      <c r="G3" s="99"/>
    </row>
    <row r="4" spans="1:7" ht="12.75">
      <c r="A4" s="118" t="str">
        <f>'Table of contents'!A4</f>
        <v>Mental health services in Australia</v>
      </c>
      <c r="B4" s="119"/>
      <c r="C4" s="119"/>
      <c r="D4" s="120"/>
      <c r="E4" s="120"/>
      <c r="F4" s="120"/>
      <c r="G4" s="1"/>
    </row>
    <row r="5" spans="1:7" ht="13.5" thickBot="1">
      <c r="A5" s="121" t="str">
        <f>'Table of contents'!A5</f>
        <v>ED: Services provided in emergency departments (version 1.0)</v>
      </c>
      <c r="B5" s="122"/>
      <c r="C5" s="122"/>
      <c r="D5" s="122"/>
      <c r="E5" s="122"/>
      <c r="F5" s="98" t="s">
        <v>82</v>
      </c>
      <c r="G5" s="1"/>
    </row>
    <row r="6" spans="1:7" ht="6" customHeight="1">
      <c r="A6" s="123"/>
      <c r="B6" s="123"/>
      <c r="C6" s="123"/>
      <c r="D6" s="123"/>
      <c r="E6" s="123"/>
      <c r="F6" s="123"/>
      <c r="G6" s="1"/>
    </row>
    <row r="7" spans="1:7" ht="28.5" customHeight="1" thickBot="1">
      <c r="A7" s="181" t="s">
        <v>117</v>
      </c>
      <c r="B7" s="181"/>
      <c r="C7" s="181"/>
      <c r="D7" s="181"/>
      <c r="E7" s="181"/>
      <c r="F7" s="181"/>
      <c r="G7" s="1"/>
    </row>
    <row r="8" spans="1:7" s="29" customFormat="1" ht="48" customHeight="1" thickBot="1">
      <c r="A8" s="27"/>
      <c r="B8" s="27" t="s">
        <v>1</v>
      </c>
      <c r="C8" s="26" t="s">
        <v>89</v>
      </c>
      <c r="D8" s="26" t="s">
        <v>143</v>
      </c>
      <c r="E8" s="26" t="s">
        <v>142</v>
      </c>
      <c r="F8" s="26" t="s">
        <v>144</v>
      </c>
      <c r="G8" s="28"/>
    </row>
    <row r="9" spans="1:7" ht="12.75" customHeight="1">
      <c r="A9" s="33">
        <v>1</v>
      </c>
      <c r="B9" s="14" t="s">
        <v>2</v>
      </c>
      <c r="C9" s="14"/>
      <c r="D9" s="14"/>
      <c r="E9" s="14"/>
      <c r="F9" s="14"/>
      <c r="G9" s="1"/>
    </row>
    <row r="10" spans="1:7" ht="12.75" customHeight="1">
      <c r="A10" s="33">
        <v>2</v>
      </c>
      <c r="B10" s="130" t="s">
        <v>3</v>
      </c>
      <c r="C10" s="17">
        <v>6868</v>
      </c>
      <c r="D10" s="21">
        <v>3.6391767872660603</v>
      </c>
      <c r="E10" s="21">
        <v>21.264027734473874</v>
      </c>
      <c r="F10" s="82">
        <v>0.5040212352336382</v>
      </c>
      <c r="G10" s="1"/>
    </row>
    <row r="11" spans="1:7" ht="12.75" customHeight="1">
      <c r="A11" s="33">
        <v>3</v>
      </c>
      <c r="B11" s="130" t="s">
        <v>4</v>
      </c>
      <c r="C11" s="17">
        <v>43921</v>
      </c>
      <c r="D11" s="21">
        <v>23.27260973697039</v>
      </c>
      <c r="E11" s="21">
        <v>15.146145609108833</v>
      </c>
      <c r="F11" s="82">
        <v>4.5251624003832704</v>
      </c>
      <c r="G11" s="1"/>
    </row>
    <row r="12" spans="1:7" ht="12.75" customHeight="1">
      <c r="A12" s="33">
        <v>4</v>
      </c>
      <c r="B12" s="130" t="s">
        <v>5</v>
      </c>
      <c r="C12" s="17">
        <v>40621</v>
      </c>
      <c r="D12" s="21">
        <v>21.52402450138827</v>
      </c>
      <c r="E12" s="21">
        <v>13.880235910313631</v>
      </c>
      <c r="F12" s="82">
        <v>4.566861501136065</v>
      </c>
      <c r="G12" s="1"/>
    </row>
    <row r="13" spans="1:7" ht="12.75" customHeight="1">
      <c r="A13" s="33">
        <v>5</v>
      </c>
      <c r="B13" s="130" t="s">
        <v>6</v>
      </c>
      <c r="C13" s="17">
        <v>36901</v>
      </c>
      <c r="D13" s="21">
        <v>19.55289205400479</v>
      </c>
      <c r="E13" s="21">
        <v>11.747249382743792</v>
      </c>
      <c r="F13" s="82">
        <v>4.9019178067634</v>
      </c>
      <c r="G13" s="1"/>
    </row>
    <row r="14" spans="1:7" ht="12.75" customHeight="1">
      <c r="A14" s="33">
        <v>6</v>
      </c>
      <c r="B14" s="130" t="s">
        <v>7</v>
      </c>
      <c r="C14" s="17">
        <v>25842</v>
      </c>
      <c r="D14" s="21">
        <v>13.693012017549439</v>
      </c>
      <c r="E14" s="21">
        <v>10.16315351055008</v>
      </c>
      <c r="F14" s="82">
        <v>3.9679091013780665</v>
      </c>
      <c r="G14" s="1"/>
    </row>
    <row r="15" spans="1:7" ht="12.75" customHeight="1">
      <c r="A15" s="33">
        <v>7</v>
      </c>
      <c r="B15" s="130" t="s">
        <v>8</v>
      </c>
      <c r="C15" s="17">
        <v>14579</v>
      </c>
      <c r="D15" s="21">
        <v>7.725037621076281</v>
      </c>
      <c r="E15" s="21">
        <v>8.829923794489495</v>
      </c>
      <c r="F15" s="82">
        <v>2.576527952297385</v>
      </c>
      <c r="G15" s="1"/>
    </row>
    <row r="16" spans="1:7" ht="12.75" customHeight="1">
      <c r="A16" s="33">
        <v>8</v>
      </c>
      <c r="B16" s="130" t="s">
        <v>9</v>
      </c>
      <c r="C16" s="17">
        <v>8269</v>
      </c>
      <c r="D16" s="21">
        <v>4.381530700917742</v>
      </c>
      <c r="E16" s="21">
        <v>7.574329007936396</v>
      </c>
      <c r="F16" s="82">
        <v>1.7036206832612932</v>
      </c>
      <c r="G16" s="1"/>
    </row>
    <row r="17" spans="1:7" ht="12.75" customHeight="1">
      <c r="A17" s="33">
        <v>9</v>
      </c>
      <c r="B17" s="130" t="s">
        <v>10</v>
      </c>
      <c r="C17" s="17">
        <v>11723</v>
      </c>
      <c r="D17" s="21">
        <v>6.211716580827028</v>
      </c>
      <c r="E17" s="21">
        <v>11.3923290135542</v>
      </c>
      <c r="F17" s="82">
        <v>1.6057958229857692</v>
      </c>
      <c r="G17" s="1"/>
    </row>
    <row r="18" spans="1:7" ht="12.75" customHeight="1">
      <c r="A18" s="33">
        <v>10</v>
      </c>
      <c r="B18" s="130"/>
      <c r="C18" s="17"/>
      <c r="D18" s="21"/>
      <c r="E18" s="21"/>
      <c r="F18" s="82"/>
      <c r="G18" s="1"/>
    </row>
    <row r="19" spans="1:7" ht="12.75" customHeight="1">
      <c r="A19" s="33">
        <v>11</v>
      </c>
      <c r="B19" s="14" t="s">
        <v>11</v>
      </c>
      <c r="C19" s="18"/>
      <c r="D19" s="22"/>
      <c r="E19" s="22"/>
      <c r="F19" s="167"/>
      <c r="G19" s="1"/>
    </row>
    <row r="20" spans="1:7" ht="12.75" customHeight="1">
      <c r="A20" s="33">
        <v>12</v>
      </c>
      <c r="B20" s="130" t="s">
        <v>12</v>
      </c>
      <c r="C20" s="19">
        <v>96298</v>
      </c>
      <c r="D20" s="24">
        <v>51.02367378081089</v>
      </c>
      <c r="E20" s="24">
        <v>50.95683685179515</v>
      </c>
      <c r="F20" s="82">
        <v>2.9490279183503474</v>
      </c>
      <c r="G20" s="1"/>
    </row>
    <row r="21" spans="1:7" ht="12.75" customHeight="1">
      <c r="A21" s="33">
        <v>13</v>
      </c>
      <c r="B21" s="130" t="s">
        <v>13</v>
      </c>
      <c r="C21" s="19">
        <v>92434</v>
      </c>
      <c r="D21" s="24">
        <v>48.97632621918911</v>
      </c>
      <c r="E21" s="24">
        <v>49.038497249928916</v>
      </c>
      <c r="F21" s="82">
        <v>2.941431046267857</v>
      </c>
      <c r="G21" s="1"/>
    </row>
    <row r="22" spans="1:7" ht="12.75" customHeight="1">
      <c r="A22" s="33">
        <v>14</v>
      </c>
      <c r="B22" s="130"/>
      <c r="C22" s="19"/>
      <c r="D22" s="24"/>
      <c r="E22" s="24"/>
      <c r="F22" s="82"/>
      <c r="G22" s="1"/>
    </row>
    <row r="23" spans="1:7" ht="12.75" customHeight="1">
      <c r="A23" s="33">
        <v>15</v>
      </c>
      <c r="B23" s="14" t="s">
        <v>14</v>
      </c>
      <c r="C23" s="18"/>
      <c r="D23" s="22"/>
      <c r="E23" s="22"/>
      <c r="F23" s="167"/>
      <c r="G23" s="1"/>
    </row>
    <row r="24" spans="1:7" ht="12.75" customHeight="1">
      <c r="A24" s="33">
        <v>16</v>
      </c>
      <c r="B24" s="130" t="s">
        <v>15</v>
      </c>
      <c r="C24" s="17">
        <v>14227</v>
      </c>
      <c r="D24" s="21">
        <v>7.537922739868284</v>
      </c>
      <c r="E24" s="21">
        <v>5.191693515088017</v>
      </c>
      <c r="F24" s="82">
        <v>4.276301947134605</v>
      </c>
      <c r="G24" s="1"/>
    </row>
    <row r="25" spans="1:7" ht="12.75" customHeight="1">
      <c r="A25" s="33">
        <v>17</v>
      </c>
      <c r="B25" s="130" t="s">
        <v>141</v>
      </c>
      <c r="C25" s="17">
        <v>161324</v>
      </c>
      <c r="D25" s="21">
        <v>92.46207726013171</v>
      </c>
      <c r="E25" s="21">
        <v>89.32568875056607</v>
      </c>
      <c r="F25" s="82">
        <v>2.8182965311808688</v>
      </c>
      <c r="G25" s="1"/>
    </row>
    <row r="26" spans="1:7" ht="12.75" customHeight="1">
      <c r="A26" s="33">
        <v>18</v>
      </c>
      <c r="B26" s="130"/>
      <c r="C26" s="17"/>
      <c r="D26" s="21"/>
      <c r="E26" s="21"/>
      <c r="F26" s="82"/>
      <c r="G26" s="1"/>
    </row>
    <row r="27" spans="1:7" ht="12.75" customHeight="1" thickBot="1">
      <c r="A27" s="34">
        <v>19</v>
      </c>
      <c r="B27" s="16" t="s">
        <v>16</v>
      </c>
      <c r="C27" s="20">
        <v>188739</v>
      </c>
      <c r="D27" s="25">
        <v>100</v>
      </c>
      <c r="E27" s="25">
        <v>100</v>
      </c>
      <c r="F27" s="25">
        <v>2.9</v>
      </c>
      <c r="G27" s="1"/>
    </row>
    <row r="28" spans="1:7" ht="6" customHeight="1">
      <c r="A28" s="75"/>
      <c r="B28" s="75"/>
      <c r="C28" s="75"/>
      <c r="D28" s="75"/>
      <c r="E28" s="75"/>
      <c r="F28" s="75"/>
      <c r="G28" s="75"/>
    </row>
    <row r="29" spans="1:7" ht="12.75" customHeight="1">
      <c r="A29" s="94" t="s">
        <v>17</v>
      </c>
      <c r="B29" s="188" t="s">
        <v>80</v>
      </c>
      <c r="C29" s="188"/>
      <c r="D29" s="188"/>
      <c r="E29" s="188"/>
      <c r="F29" s="188"/>
      <c r="G29" s="75"/>
    </row>
    <row r="30" spans="1:7" ht="12.75" customHeight="1">
      <c r="A30" s="95" t="s">
        <v>18</v>
      </c>
      <c r="B30" s="187" t="s">
        <v>81</v>
      </c>
      <c r="C30" s="187"/>
      <c r="D30" s="187"/>
      <c r="E30" s="187"/>
      <c r="F30" s="187"/>
      <c r="G30" s="75"/>
    </row>
    <row r="31" spans="1:7" ht="12.75" customHeight="1">
      <c r="A31" s="138" t="s">
        <v>19</v>
      </c>
      <c r="B31" s="187" t="s">
        <v>128</v>
      </c>
      <c r="C31" s="187"/>
      <c r="D31" s="187"/>
      <c r="E31" s="187"/>
      <c r="F31" s="187"/>
      <c r="G31" s="75"/>
    </row>
    <row r="32" spans="1:7" ht="6" customHeight="1">
      <c r="A32" s="85"/>
      <c r="B32" s="189"/>
      <c r="C32" s="189"/>
      <c r="D32" s="189"/>
      <c r="E32" s="189"/>
      <c r="F32" s="189"/>
      <c r="G32" s="75"/>
    </row>
    <row r="33" spans="1:7" ht="21" customHeight="1">
      <c r="A33" s="97" t="s">
        <v>86</v>
      </c>
      <c r="B33" s="184" t="s">
        <v>87</v>
      </c>
      <c r="C33" s="184"/>
      <c r="D33" s="184"/>
      <c r="E33" s="184"/>
      <c r="F33" s="184"/>
      <c r="G33" s="75"/>
    </row>
    <row r="34" spans="1:7" ht="6" customHeight="1">
      <c r="A34" s="85"/>
      <c r="B34" s="189"/>
      <c r="C34" s="189"/>
      <c r="D34" s="189"/>
      <c r="E34" s="189"/>
      <c r="F34" s="189"/>
      <c r="G34" s="75"/>
    </row>
    <row r="35" spans="1:7" ht="12.75" customHeight="1">
      <c r="A35" s="76"/>
      <c r="B35" s="187" t="s">
        <v>79</v>
      </c>
      <c r="C35" s="187"/>
      <c r="D35" s="187"/>
      <c r="E35" s="187"/>
      <c r="F35" s="187"/>
      <c r="G35" s="75"/>
    </row>
    <row r="36" spans="1:7" ht="12.75">
      <c r="A36" s="77"/>
      <c r="B36" s="77"/>
      <c r="C36" s="77"/>
      <c r="D36" s="77"/>
      <c r="E36" s="77"/>
      <c r="F36" s="77"/>
      <c r="G36" s="77"/>
    </row>
  </sheetData>
  <sheetProtection/>
  <mergeCells count="8">
    <mergeCell ref="B33:F33"/>
    <mergeCell ref="B35:F35"/>
    <mergeCell ref="A7:F7"/>
    <mergeCell ref="B29:F29"/>
    <mergeCell ref="B30:F30"/>
    <mergeCell ref="B31:F31"/>
    <mergeCell ref="B34:F34"/>
    <mergeCell ref="B32:F32"/>
  </mergeCells>
  <hyperlinks>
    <hyperlink ref="F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portrait" paperSize="9" r:id="rId2"/>
  <headerFooter alignWithMargins="0">
    <oddFooter>&amp;C&amp;8Page &amp;P of &amp;N</oddFooter>
  </headerFooter>
  <drawing r:id="rId1"/>
</worksheet>
</file>

<file path=xl/worksheets/sheet5.xml><?xml version="1.0" encoding="utf-8"?>
<worksheet xmlns="http://schemas.openxmlformats.org/spreadsheetml/2006/main" xmlns:r="http://schemas.openxmlformats.org/officeDocument/2006/relationships">
  <dimension ref="A1:N50"/>
  <sheetViews>
    <sheetView showGridLines="0" workbookViewId="0" topLeftCell="A1">
      <selection activeCell="A1" sqref="A1"/>
    </sheetView>
  </sheetViews>
  <sheetFormatPr defaultColWidth="9.140625" defaultRowHeight="12.75"/>
  <cols>
    <col min="1" max="1" width="4.421875" style="3" customWidth="1"/>
    <col min="2" max="2" width="9.57421875" style="3" customWidth="1"/>
    <col min="3" max="3" width="37.7109375" style="3" bestFit="1" customWidth="1"/>
    <col min="4" max="13" width="8.7109375" style="3" customWidth="1"/>
    <col min="14" max="14" width="2.7109375" style="4" customWidth="1"/>
    <col min="15" max="16384" width="9.140625" style="3" customWidth="1"/>
  </cols>
  <sheetData>
    <row r="1" spans="1:14" s="100" customFormat="1" ht="57" customHeight="1">
      <c r="A1" s="99"/>
      <c r="B1" s="99"/>
      <c r="C1" s="99"/>
      <c r="D1" s="99"/>
      <c r="E1" s="99"/>
      <c r="F1" s="99"/>
      <c r="G1" s="99"/>
      <c r="H1" s="99"/>
      <c r="I1" s="99"/>
      <c r="J1" s="99"/>
      <c r="K1" s="99"/>
      <c r="L1" s="99"/>
      <c r="M1" s="99"/>
      <c r="N1" s="99"/>
    </row>
    <row r="2" spans="1:14" s="100" customFormat="1" ht="7.5" customHeight="1">
      <c r="A2" s="101"/>
      <c r="B2" s="101"/>
      <c r="C2" s="101"/>
      <c r="D2" s="101"/>
      <c r="E2" s="101"/>
      <c r="F2" s="101"/>
      <c r="G2" s="101"/>
      <c r="H2" s="101"/>
      <c r="I2" s="101"/>
      <c r="J2" s="101"/>
      <c r="K2" s="101"/>
      <c r="L2" s="101"/>
      <c r="M2" s="101"/>
      <c r="N2" s="99"/>
    </row>
    <row r="3" spans="1:14" s="100" customFormat="1" ht="15" customHeight="1">
      <c r="A3" s="99"/>
      <c r="B3" s="99"/>
      <c r="C3" s="99"/>
      <c r="D3" s="99"/>
      <c r="E3" s="99"/>
      <c r="F3" s="99"/>
      <c r="G3" s="99"/>
      <c r="H3" s="99"/>
      <c r="I3" s="99"/>
      <c r="J3" s="99"/>
      <c r="K3" s="99"/>
      <c r="L3" s="99"/>
      <c r="M3" s="99"/>
      <c r="N3" s="99"/>
    </row>
    <row r="4" spans="1:14" ht="12.75">
      <c r="A4" s="118" t="str">
        <f>'Table of contents'!A4</f>
        <v>Mental health services in Australia</v>
      </c>
      <c r="B4" s="118"/>
      <c r="C4" s="119"/>
      <c r="D4" s="119"/>
      <c r="E4" s="120"/>
      <c r="F4" s="120"/>
      <c r="G4" s="118"/>
      <c r="H4" s="118"/>
      <c r="I4" s="118"/>
      <c r="J4" s="118"/>
      <c r="K4" s="118"/>
      <c r="L4" s="118"/>
      <c r="M4" s="118"/>
      <c r="N4" s="36"/>
    </row>
    <row r="5" spans="1:14" ht="13.5" thickBot="1">
      <c r="A5" s="121" t="str">
        <f>'Table of contents'!A5</f>
        <v>ED: Services provided in emergency departments (version 1.0)</v>
      </c>
      <c r="B5" s="121"/>
      <c r="C5" s="122"/>
      <c r="D5" s="122"/>
      <c r="E5" s="122"/>
      <c r="F5" s="122"/>
      <c r="G5" s="121"/>
      <c r="H5" s="121"/>
      <c r="I5" s="121"/>
      <c r="J5" s="121"/>
      <c r="K5" s="121"/>
      <c r="L5" s="134"/>
      <c r="M5" s="134" t="s">
        <v>82</v>
      </c>
      <c r="N5" s="36"/>
    </row>
    <row r="6" spans="1:14" ht="6" customHeight="1">
      <c r="A6" s="123"/>
      <c r="B6" s="123"/>
      <c r="C6" s="123"/>
      <c r="D6" s="123"/>
      <c r="E6" s="123"/>
      <c r="F6" s="123"/>
      <c r="G6" s="123"/>
      <c r="H6" s="123"/>
      <c r="I6" s="123"/>
      <c r="J6" s="123"/>
      <c r="K6" s="123"/>
      <c r="L6" s="123"/>
      <c r="M6" s="123"/>
      <c r="N6" s="36"/>
    </row>
    <row r="7" spans="1:14" ht="22.5" customHeight="1" thickBot="1">
      <c r="A7" s="181" t="s">
        <v>118</v>
      </c>
      <c r="B7" s="181"/>
      <c r="C7" s="181"/>
      <c r="D7" s="181"/>
      <c r="E7" s="181"/>
      <c r="F7" s="181"/>
      <c r="G7" s="181"/>
      <c r="H7" s="181"/>
      <c r="I7" s="181"/>
      <c r="J7" s="181"/>
      <c r="K7" s="181"/>
      <c r="L7" s="181"/>
      <c r="M7" s="181"/>
      <c r="N7" s="36"/>
    </row>
    <row r="8" spans="1:14" s="43" customFormat="1" ht="27.75" customHeight="1" thickBot="1">
      <c r="A8" s="27"/>
      <c r="B8" s="114" t="s">
        <v>28</v>
      </c>
      <c r="C8" s="114" t="s">
        <v>29</v>
      </c>
      <c r="D8" s="115" t="s">
        <v>90</v>
      </c>
      <c r="E8" s="115" t="s">
        <v>22</v>
      </c>
      <c r="F8" s="115" t="s">
        <v>23</v>
      </c>
      <c r="G8" s="116" t="s">
        <v>73</v>
      </c>
      <c r="H8" s="115" t="s">
        <v>91</v>
      </c>
      <c r="I8" s="115" t="s">
        <v>24</v>
      </c>
      <c r="J8" s="115" t="s">
        <v>25</v>
      </c>
      <c r="K8" s="115" t="s">
        <v>26</v>
      </c>
      <c r="L8" s="115" t="s">
        <v>16</v>
      </c>
      <c r="M8" s="116" t="s">
        <v>27</v>
      </c>
      <c r="N8" s="42"/>
    </row>
    <row r="9" spans="1:14" ht="12.75" customHeight="1">
      <c r="A9" s="33">
        <v>1</v>
      </c>
      <c r="B9" s="168" t="s">
        <v>30</v>
      </c>
      <c r="C9" s="168" t="s">
        <v>51</v>
      </c>
      <c r="D9" s="169">
        <v>2816</v>
      </c>
      <c r="E9" s="169">
        <v>2345</v>
      </c>
      <c r="F9" s="169">
        <v>3035</v>
      </c>
      <c r="G9" s="169">
        <v>1806</v>
      </c>
      <c r="H9" s="169">
        <v>1008</v>
      </c>
      <c r="I9" s="169">
        <v>336</v>
      </c>
      <c r="J9" s="170">
        <v>197</v>
      </c>
      <c r="K9" s="170">
        <v>112</v>
      </c>
      <c r="L9" s="170">
        <v>11655</v>
      </c>
      <c r="M9" s="171">
        <v>6.175194315960136</v>
      </c>
      <c r="N9" s="36"/>
    </row>
    <row r="10" spans="1:14" ht="24" customHeight="1">
      <c r="A10" s="33">
        <v>2</v>
      </c>
      <c r="B10" s="168" t="s">
        <v>31</v>
      </c>
      <c r="C10" s="168" t="s">
        <v>41</v>
      </c>
      <c r="D10" s="169">
        <v>11073</v>
      </c>
      <c r="E10" s="169">
        <v>10655</v>
      </c>
      <c r="F10" s="169">
        <v>12214</v>
      </c>
      <c r="G10" s="169">
        <v>5519</v>
      </c>
      <c r="H10" s="169">
        <v>3938</v>
      </c>
      <c r="I10" s="169">
        <v>970</v>
      </c>
      <c r="J10" s="170">
        <v>610</v>
      </c>
      <c r="K10" s="170">
        <v>2317</v>
      </c>
      <c r="L10" s="170">
        <v>47296</v>
      </c>
      <c r="M10" s="171">
        <v>25.05894383248825</v>
      </c>
      <c r="N10" s="36"/>
    </row>
    <row r="11" spans="1:14" ht="12" customHeight="1">
      <c r="A11" s="33">
        <v>3</v>
      </c>
      <c r="B11" s="168" t="s">
        <v>32</v>
      </c>
      <c r="C11" s="168" t="s">
        <v>42</v>
      </c>
      <c r="D11" s="169">
        <v>5562</v>
      </c>
      <c r="E11" s="169">
        <v>5674</v>
      </c>
      <c r="F11" s="169">
        <v>5618</v>
      </c>
      <c r="G11" s="169">
        <v>1727</v>
      </c>
      <c r="H11" s="169">
        <v>2316</v>
      </c>
      <c r="I11" s="169">
        <v>639</v>
      </c>
      <c r="J11" s="170">
        <v>789</v>
      </c>
      <c r="K11" s="170">
        <v>724</v>
      </c>
      <c r="L11" s="170">
        <v>23049</v>
      </c>
      <c r="M11" s="171">
        <v>12.212102427161318</v>
      </c>
      <c r="N11" s="36"/>
    </row>
    <row r="12" spans="1:14" ht="12.75" customHeight="1">
      <c r="A12" s="33">
        <v>4</v>
      </c>
      <c r="B12" s="172" t="s">
        <v>33</v>
      </c>
      <c r="C12" s="168" t="s">
        <v>43</v>
      </c>
      <c r="D12" s="169">
        <v>7537</v>
      </c>
      <c r="E12" s="169">
        <v>7791</v>
      </c>
      <c r="F12" s="169">
        <v>5988</v>
      </c>
      <c r="G12" s="169">
        <v>2539</v>
      </c>
      <c r="H12" s="169">
        <v>1534</v>
      </c>
      <c r="I12" s="169">
        <v>985</v>
      </c>
      <c r="J12" s="170">
        <v>841</v>
      </c>
      <c r="K12" s="170">
        <v>336</v>
      </c>
      <c r="L12" s="170">
        <v>27551</v>
      </c>
      <c r="M12" s="171">
        <v>14.59740700120272</v>
      </c>
      <c r="N12" s="36"/>
    </row>
    <row r="13" spans="1:14" ht="12.75" customHeight="1">
      <c r="A13" s="33">
        <v>5</v>
      </c>
      <c r="B13" s="168" t="s">
        <v>34</v>
      </c>
      <c r="C13" s="168" t="s">
        <v>44</v>
      </c>
      <c r="D13" s="169">
        <v>14681</v>
      </c>
      <c r="E13" s="169">
        <v>10092</v>
      </c>
      <c r="F13" s="169">
        <v>12457</v>
      </c>
      <c r="G13" s="169">
        <v>7013</v>
      </c>
      <c r="H13" s="169">
        <v>5452</v>
      </c>
      <c r="I13" s="169">
        <v>899</v>
      </c>
      <c r="J13" s="170">
        <v>853</v>
      </c>
      <c r="K13" s="170">
        <v>1006</v>
      </c>
      <c r="L13" s="170">
        <v>52453</v>
      </c>
      <c r="M13" s="171">
        <v>27.79128849893239</v>
      </c>
      <c r="N13" s="36"/>
    </row>
    <row r="14" spans="1:14" ht="24" customHeight="1">
      <c r="A14" s="33">
        <v>6</v>
      </c>
      <c r="B14" s="168" t="s">
        <v>35</v>
      </c>
      <c r="C14" s="168" t="s">
        <v>45</v>
      </c>
      <c r="D14" s="169">
        <v>414</v>
      </c>
      <c r="E14" s="169">
        <v>390</v>
      </c>
      <c r="F14" s="169">
        <v>542</v>
      </c>
      <c r="G14" s="169">
        <v>85</v>
      </c>
      <c r="H14" s="169">
        <v>171</v>
      </c>
      <c r="I14" s="169">
        <v>35</v>
      </c>
      <c r="J14" s="170">
        <v>36</v>
      </c>
      <c r="K14" s="170">
        <v>13</v>
      </c>
      <c r="L14" s="170">
        <v>1686</v>
      </c>
      <c r="M14" s="171">
        <v>0.8932970928107069</v>
      </c>
      <c r="N14" s="36"/>
    </row>
    <row r="15" spans="1:14" ht="12.75" customHeight="1">
      <c r="A15" s="33">
        <v>7</v>
      </c>
      <c r="B15" s="172" t="s">
        <v>36</v>
      </c>
      <c r="C15" s="168" t="s">
        <v>46</v>
      </c>
      <c r="D15" s="169">
        <v>1484</v>
      </c>
      <c r="E15" s="169">
        <v>3251</v>
      </c>
      <c r="F15" s="169">
        <v>1365</v>
      </c>
      <c r="G15" s="169">
        <v>359</v>
      </c>
      <c r="H15" s="169">
        <v>438</v>
      </c>
      <c r="I15" s="169">
        <v>212</v>
      </c>
      <c r="J15" s="170">
        <v>186</v>
      </c>
      <c r="K15" s="170">
        <v>16</v>
      </c>
      <c r="L15" s="170">
        <v>7311</v>
      </c>
      <c r="M15" s="171">
        <v>3.873603229857104</v>
      </c>
      <c r="N15" s="36"/>
    </row>
    <row r="16" spans="1:14" ht="12.75" customHeight="1">
      <c r="A16" s="33">
        <v>8</v>
      </c>
      <c r="B16" s="172" t="s">
        <v>37</v>
      </c>
      <c r="C16" s="168" t="s">
        <v>47</v>
      </c>
      <c r="D16" s="169">
        <v>19</v>
      </c>
      <c r="E16" s="169">
        <v>25</v>
      </c>
      <c r="F16" s="169">
        <v>9</v>
      </c>
      <c r="G16" s="169">
        <v>1</v>
      </c>
      <c r="H16" s="169">
        <v>10</v>
      </c>
      <c r="I16" s="169">
        <v>0</v>
      </c>
      <c r="J16" s="170">
        <v>1</v>
      </c>
      <c r="K16" s="170">
        <v>0</v>
      </c>
      <c r="L16" s="170">
        <v>65</v>
      </c>
      <c r="M16" s="171">
        <v>0.03443909313920281</v>
      </c>
      <c r="N16" s="36"/>
    </row>
    <row r="17" spans="1:14" ht="12.75" customHeight="1">
      <c r="A17" s="33">
        <v>9</v>
      </c>
      <c r="B17" s="172" t="s">
        <v>38</v>
      </c>
      <c r="C17" s="168" t="s">
        <v>48</v>
      </c>
      <c r="D17" s="169">
        <v>56</v>
      </c>
      <c r="E17" s="169">
        <v>0</v>
      </c>
      <c r="F17" s="169">
        <v>27</v>
      </c>
      <c r="G17" s="169">
        <v>22</v>
      </c>
      <c r="H17" s="169">
        <v>30</v>
      </c>
      <c r="I17" s="169">
        <v>3</v>
      </c>
      <c r="J17" s="170">
        <v>21</v>
      </c>
      <c r="K17" s="170">
        <v>2</v>
      </c>
      <c r="L17" s="170">
        <v>161</v>
      </c>
      <c r="M17" s="171">
        <v>0.08530298454479467</v>
      </c>
      <c r="N17" s="36"/>
    </row>
    <row r="18" spans="1:14" ht="24" customHeight="1">
      <c r="A18" s="33">
        <v>10</v>
      </c>
      <c r="B18" s="168" t="s">
        <v>39</v>
      </c>
      <c r="C18" s="168" t="s">
        <v>49</v>
      </c>
      <c r="D18" s="169">
        <v>1432</v>
      </c>
      <c r="E18" s="169">
        <v>939</v>
      </c>
      <c r="F18" s="169">
        <v>1197</v>
      </c>
      <c r="G18" s="169">
        <v>593</v>
      </c>
      <c r="H18" s="169">
        <v>771</v>
      </c>
      <c r="I18" s="169">
        <v>76</v>
      </c>
      <c r="J18" s="170">
        <v>30</v>
      </c>
      <c r="K18" s="170">
        <v>81</v>
      </c>
      <c r="L18" s="170">
        <v>5119</v>
      </c>
      <c r="M18" s="171">
        <v>2.712211042762757</v>
      </c>
      <c r="N18" s="36"/>
    </row>
    <row r="19" spans="1:14" ht="12.75" customHeight="1">
      <c r="A19" s="33">
        <v>11</v>
      </c>
      <c r="B19" s="168" t="s">
        <v>40</v>
      </c>
      <c r="C19" s="168" t="s">
        <v>50</v>
      </c>
      <c r="D19" s="169">
        <v>6280</v>
      </c>
      <c r="E19" s="169">
        <v>1022</v>
      </c>
      <c r="F19" s="169">
        <v>4443</v>
      </c>
      <c r="G19" s="169">
        <v>145</v>
      </c>
      <c r="H19" s="169">
        <v>176</v>
      </c>
      <c r="I19" s="169">
        <v>253</v>
      </c>
      <c r="J19" s="170">
        <v>74</v>
      </c>
      <c r="K19" s="170">
        <v>0</v>
      </c>
      <c r="L19" s="170">
        <v>12393</v>
      </c>
      <c r="M19" s="171">
        <v>6.566210481140623</v>
      </c>
      <c r="N19" s="36"/>
    </row>
    <row r="20" spans="1:14" ht="12.75" customHeight="1" thickBot="1">
      <c r="A20" s="45">
        <v>12</v>
      </c>
      <c r="B20" s="173"/>
      <c r="C20" s="173" t="s">
        <v>16</v>
      </c>
      <c r="D20" s="174">
        <v>51354</v>
      </c>
      <c r="E20" s="175">
        <v>42184</v>
      </c>
      <c r="F20" s="174">
        <v>46895</v>
      </c>
      <c r="G20" s="174">
        <v>19809</v>
      </c>
      <c r="H20" s="174">
        <v>15844</v>
      </c>
      <c r="I20" s="174">
        <v>4408</v>
      </c>
      <c r="J20" s="176">
        <v>3638</v>
      </c>
      <c r="K20" s="176">
        <v>4607</v>
      </c>
      <c r="L20" s="176">
        <v>188739</v>
      </c>
      <c r="M20" s="177">
        <v>100.00000000000003</v>
      </c>
      <c r="N20" s="36"/>
    </row>
    <row r="21" spans="1:14" ht="6" customHeight="1">
      <c r="A21" s="33"/>
      <c r="B21" s="33"/>
      <c r="C21" s="15"/>
      <c r="D21" s="19"/>
      <c r="E21" s="24"/>
      <c r="F21" s="21"/>
      <c r="G21" s="1"/>
      <c r="H21" s="1"/>
      <c r="I21" s="1"/>
      <c r="J21" s="1"/>
      <c r="K21" s="1"/>
      <c r="L21" s="1"/>
      <c r="M21" s="1"/>
      <c r="N21" s="36"/>
    </row>
    <row r="22" spans="1:14" ht="21" customHeight="1">
      <c r="A22" s="96" t="s">
        <v>17</v>
      </c>
      <c r="B22" s="185" t="s">
        <v>99</v>
      </c>
      <c r="C22" s="185"/>
      <c r="D22" s="185"/>
      <c r="E22" s="185"/>
      <c r="F22" s="185"/>
      <c r="G22" s="185"/>
      <c r="H22" s="185"/>
      <c r="I22" s="185"/>
      <c r="J22" s="185"/>
      <c r="K22" s="185"/>
      <c r="L22" s="185"/>
      <c r="M22" s="185"/>
      <c r="N22" s="36"/>
    </row>
    <row r="23" spans="1:14" ht="5.25" customHeight="1">
      <c r="A23" s="96"/>
      <c r="B23" s="107"/>
      <c r="C23" s="107"/>
      <c r="D23" s="107"/>
      <c r="E23" s="113"/>
      <c r="F23" s="107"/>
      <c r="G23" s="107"/>
      <c r="H23" s="107"/>
      <c r="I23" s="107"/>
      <c r="J23" s="107"/>
      <c r="K23" s="107"/>
      <c r="L23" s="107"/>
      <c r="M23" s="107"/>
      <c r="N23" s="36"/>
    </row>
    <row r="24" spans="1:14" ht="21" customHeight="1">
      <c r="A24" s="97" t="s">
        <v>86</v>
      </c>
      <c r="B24" s="184" t="s">
        <v>87</v>
      </c>
      <c r="C24" s="184"/>
      <c r="D24" s="184"/>
      <c r="E24" s="184"/>
      <c r="F24" s="184"/>
      <c r="G24" s="184"/>
      <c r="H24" s="184"/>
      <c r="I24" s="184"/>
      <c r="J24" s="184"/>
      <c r="K24" s="184"/>
      <c r="L24" s="184"/>
      <c r="M24" s="184"/>
      <c r="N24" s="36"/>
    </row>
    <row r="25" spans="1:14" ht="6" customHeight="1">
      <c r="A25" s="32"/>
      <c r="B25" s="185"/>
      <c r="C25" s="185"/>
      <c r="D25" s="185"/>
      <c r="E25" s="185"/>
      <c r="F25" s="185"/>
      <c r="G25" s="185"/>
      <c r="H25" s="185"/>
      <c r="I25" s="185"/>
      <c r="J25" s="185"/>
      <c r="K25" s="185"/>
      <c r="L25" s="185"/>
      <c r="M25" s="185"/>
      <c r="N25" s="36"/>
    </row>
    <row r="26" spans="1:14" ht="12.75" customHeight="1">
      <c r="A26" s="117"/>
      <c r="B26" s="185" t="s">
        <v>79</v>
      </c>
      <c r="C26" s="185"/>
      <c r="D26" s="185"/>
      <c r="E26" s="185"/>
      <c r="F26" s="185"/>
      <c r="G26" s="185"/>
      <c r="H26" s="185"/>
      <c r="I26" s="185"/>
      <c r="J26" s="185"/>
      <c r="K26" s="185"/>
      <c r="L26" s="185"/>
      <c r="M26" s="185"/>
      <c r="N26" s="1"/>
    </row>
    <row r="27" spans="1:14" ht="12.75">
      <c r="A27" s="1"/>
      <c r="B27" s="1"/>
      <c r="C27" s="1"/>
      <c r="D27" s="1"/>
      <c r="E27" s="1"/>
      <c r="F27" s="1"/>
      <c r="G27" s="1"/>
      <c r="H27" s="1"/>
      <c r="I27" s="1"/>
      <c r="J27" s="1"/>
      <c r="K27" s="1"/>
      <c r="L27" s="1"/>
      <c r="M27" s="1"/>
      <c r="N27" s="1"/>
    </row>
    <row r="31" ht="12.75">
      <c r="C31" s="135"/>
    </row>
    <row r="32" ht="12.75">
      <c r="C32" s="136"/>
    </row>
    <row r="33" ht="12.75">
      <c r="C33" s="136"/>
    </row>
    <row r="34" ht="12.75">
      <c r="C34" s="136"/>
    </row>
    <row r="35" ht="12.75">
      <c r="C35" s="136"/>
    </row>
    <row r="36" ht="12.75">
      <c r="C36" s="136"/>
    </row>
    <row r="37" ht="12.75">
      <c r="C37" s="136"/>
    </row>
    <row r="38" ht="12.75">
      <c r="C38" s="136"/>
    </row>
    <row r="39" ht="12.75">
      <c r="C39" s="136"/>
    </row>
    <row r="40" ht="12.75">
      <c r="C40" s="136"/>
    </row>
    <row r="41" ht="12.75">
      <c r="C41" s="136"/>
    </row>
    <row r="42" ht="12.75">
      <c r="C42" s="136"/>
    </row>
    <row r="50" ht="12.75">
      <c r="F50" s="137"/>
    </row>
  </sheetData>
  <sheetProtection/>
  <mergeCells count="5">
    <mergeCell ref="B24:M24"/>
    <mergeCell ref="B22:M22"/>
    <mergeCell ref="B25:M25"/>
    <mergeCell ref="B26:M26"/>
    <mergeCell ref="A7:M7"/>
  </mergeCells>
  <hyperlink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6.xml><?xml version="1.0" encoding="utf-8"?>
<worksheet xmlns="http://schemas.openxmlformats.org/spreadsheetml/2006/main" xmlns:r="http://schemas.openxmlformats.org/officeDocument/2006/relationships">
  <dimension ref="A1:M30"/>
  <sheetViews>
    <sheetView showGridLines="0" workbookViewId="0" topLeftCell="A1">
      <selection activeCell="A1" sqref="A1"/>
    </sheetView>
  </sheetViews>
  <sheetFormatPr defaultColWidth="9.140625" defaultRowHeight="12.75"/>
  <cols>
    <col min="1" max="1" width="4.421875" style="3" customWidth="1"/>
    <col min="2" max="2" width="19.8515625" style="3" customWidth="1"/>
    <col min="3" max="12" width="11.140625" style="3" customWidth="1"/>
    <col min="13" max="13" width="2.7109375" style="4" customWidth="1"/>
    <col min="14" max="16384" width="9.140625" style="3" customWidth="1"/>
  </cols>
  <sheetData>
    <row r="1" spans="1:13" s="100" customFormat="1" ht="57" customHeight="1">
      <c r="A1" s="99"/>
      <c r="B1" s="99"/>
      <c r="C1" s="99"/>
      <c r="D1" s="99"/>
      <c r="E1" s="99"/>
      <c r="F1" s="99"/>
      <c r="G1" s="99"/>
      <c r="H1" s="99"/>
      <c r="I1" s="99"/>
      <c r="J1" s="99"/>
      <c r="K1" s="99"/>
      <c r="L1" s="99"/>
      <c r="M1" s="99"/>
    </row>
    <row r="2" spans="1:13" s="100" customFormat="1" ht="7.5" customHeight="1">
      <c r="A2" s="101"/>
      <c r="B2" s="101"/>
      <c r="C2" s="101"/>
      <c r="D2" s="101"/>
      <c r="E2" s="101"/>
      <c r="F2" s="101"/>
      <c r="G2" s="101"/>
      <c r="H2" s="101"/>
      <c r="I2" s="101"/>
      <c r="J2" s="101"/>
      <c r="K2" s="101"/>
      <c r="L2" s="101"/>
      <c r="M2" s="99"/>
    </row>
    <row r="3" spans="1:13" s="100" customFormat="1" ht="15" customHeight="1">
      <c r="A3" s="99"/>
      <c r="B3" s="99"/>
      <c r="C3" s="99"/>
      <c r="D3" s="99"/>
      <c r="E3" s="99"/>
      <c r="F3" s="99"/>
      <c r="G3" s="99"/>
      <c r="H3" s="99"/>
      <c r="I3" s="99"/>
      <c r="J3" s="99"/>
      <c r="K3" s="99"/>
      <c r="L3" s="99"/>
      <c r="M3" s="99"/>
    </row>
    <row r="4" spans="1:13" ht="12.75">
      <c r="A4" s="118" t="str">
        <f>'Table of contents'!A4</f>
        <v>Mental health services in Australia</v>
      </c>
      <c r="B4" s="119"/>
      <c r="C4" s="119"/>
      <c r="D4" s="120"/>
      <c r="E4" s="120"/>
      <c r="F4" s="118"/>
      <c r="G4" s="118"/>
      <c r="H4" s="118"/>
      <c r="I4" s="118"/>
      <c r="J4" s="118"/>
      <c r="K4" s="118"/>
      <c r="L4" s="118"/>
      <c r="M4" s="36"/>
    </row>
    <row r="5" spans="1:13" ht="13.5" thickBot="1">
      <c r="A5" s="121" t="str">
        <f>'Table of contents'!A5</f>
        <v>ED: Services provided in emergency departments (version 1.0)</v>
      </c>
      <c r="B5" s="122"/>
      <c r="C5" s="122"/>
      <c r="D5" s="122"/>
      <c r="E5" s="122"/>
      <c r="F5" s="121"/>
      <c r="G5" s="121"/>
      <c r="H5" s="121"/>
      <c r="I5" s="121"/>
      <c r="J5" s="121"/>
      <c r="K5" s="134"/>
      <c r="L5" s="134" t="s">
        <v>82</v>
      </c>
      <c r="M5" s="36"/>
    </row>
    <row r="6" spans="1:13" ht="6" customHeight="1">
      <c r="A6" s="123"/>
      <c r="B6" s="123"/>
      <c r="C6" s="123"/>
      <c r="D6" s="123"/>
      <c r="E6" s="123"/>
      <c r="F6" s="123"/>
      <c r="G6" s="123"/>
      <c r="H6" s="123"/>
      <c r="I6" s="123"/>
      <c r="J6" s="123"/>
      <c r="K6" s="123"/>
      <c r="L6" s="123"/>
      <c r="M6" s="36"/>
    </row>
    <row r="7" spans="1:13" ht="15.75" customHeight="1" thickBot="1">
      <c r="A7" s="190" t="s">
        <v>119</v>
      </c>
      <c r="B7" s="190"/>
      <c r="C7" s="190"/>
      <c r="D7" s="190"/>
      <c r="E7" s="190"/>
      <c r="F7" s="190"/>
      <c r="G7" s="190"/>
      <c r="H7" s="190"/>
      <c r="I7" s="190"/>
      <c r="J7" s="190"/>
      <c r="K7" s="190"/>
      <c r="L7" s="190"/>
      <c r="M7" s="36"/>
    </row>
    <row r="8" spans="1:13" s="43" customFormat="1" ht="15" customHeight="1" thickBot="1">
      <c r="A8" s="38"/>
      <c r="B8" s="39" t="s">
        <v>52</v>
      </c>
      <c r="C8" s="40" t="s">
        <v>72</v>
      </c>
      <c r="D8" s="40" t="s">
        <v>22</v>
      </c>
      <c r="E8" s="40" t="s">
        <v>23</v>
      </c>
      <c r="F8" s="41" t="s">
        <v>73</v>
      </c>
      <c r="G8" s="40" t="s">
        <v>53</v>
      </c>
      <c r="H8" s="40" t="s">
        <v>24</v>
      </c>
      <c r="I8" s="40" t="s">
        <v>25</v>
      </c>
      <c r="J8" s="40" t="s">
        <v>26</v>
      </c>
      <c r="K8" s="40" t="s">
        <v>16</v>
      </c>
      <c r="L8" s="41" t="s">
        <v>27</v>
      </c>
      <c r="M8" s="42"/>
    </row>
    <row r="9" spans="1:13" ht="12.75" customHeight="1">
      <c r="A9" s="163"/>
      <c r="B9" s="191" t="s">
        <v>137</v>
      </c>
      <c r="C9" s="191"/>
      <c r="D9" s="191"/>
      <c r="E9" s="191"/>
      <c r="F9" s="191"/>
      <c r="G9" s="191"/>
      <c r="H9" s="191"/>
      <c r="I9" s="191"/>
      <c r="J9" s="191"/>
      <c r="K9" s="191"/>
      <c r="L9" s="191"/>
      <c r="M9" s="36"/>
    </row>
    <row r="10" spans="1:13" ht="12.75" customHeight="1">
      <c r="A10" s="33">
        <v>1</v>
      </c>
      <c r="B10" s="44" t="s">
        <v>54</v>
      </c>
      <c r="C10" s="12">
        <v>272</v>
      </c>
      <c r="D10" s="12">
        <v>335</v>
      </c>
      <c r="E10" s="12">
        <v>459</v>
      </c>
      <c r="F10" s="12">
        <v>192</v>
      </c>
      <c r="G10" s="12">
        <v>228</v>
      </c>
      <c r="H10" s="12">
        <v>16</v>
      </c>
      <c r="I10" s="35">
        <v>13</v>
      </c>
      <c r="J10" s="35">
        <v>50</v>
      </c>
      <c r="K10" s="17">
        <v>1565</v>
      </c>
      <c r="L10" s="78">
        <v>0.829284060259542</v>
      </c>
      <c r="M10" s="36"/>
    </row>
    <row r="11" spans="1:13" ht="12.75" customHeight="1">
      <c r="A11" s="33">
        <v>2</v>
      </c>
      <c r="B11" s="44" t="s">
        <v>55</v>
      </c>
      <c r="C11" s="11">
        <v>5253</v>
      </c>
      <c r="D11" s="11">
        <v>4708</v>
      </c>
      <c r="E11" s="11">
        <v>5746</v>
      </c>
      <c r="F11" s="11">
        <v>2541</v>
      </c>
      <c r="G11" s="11">
        <v>2014</v>
      </c>
      <c r="H11" s="12">
        <v>441</v>
      </c>
      <c r="I11" s="35">
        <v>485</v>
      </c>
      <c r="J11" s="35">
        <v>590</v>
      </c>
      <c r="K11" s="17">
        <v>21778</v>
      </c>
      <c r="L11" s="78">
        <v>11.540030839828951</v>
      </c>
      <c r="M11" s="36"/>
    </row>
    <row r="12" spans="1:13" ht="12.75" customHeight="1">
      <c r="A12" s="33">
        <v>3</v>
      </c>
      <c r="B12" s="44" t="s">
        <v>56</v>
      </c>
      <c r="C12" s="11">
        <v>21757</v>
      </c>
      <c r="D12" s="11">
        <v>20296</v>
      </c>
      <c r="E12" s="11">
        <v>23778</v>
      </c>
      <c r="F12" s="11">
        <v>10123</v>
      </c>
      <c r="G12" s="11">
        <v>8492</v>
      </c>
      <c r="H12" s="11">
        <v>2264</v>
      </c>
      <c r="I12" s="11">
        <v>1599</v>
      </c>
      <c r="J12" s="17">
        <v>2014</v>
      </c>
      <c r="K12" s="17">
        <v>90323</v>
      </c>
      <c r="L12" s="78">
        <v>47.86161289126046</v>
      </c>
      <c r="M12" s="36"/>
    </row>
    <row r="13" spans="1:13" ht="12.75" customHeight="1">
      <c r="A13" s="33">
        <v>4</v>
      </c>
      <c r="B13" s="44" t="s">
        <v>57</v>
      </c>
      <c r="C13" s="11">
        <v>20312</v>
      </c>
      <c r="D13" s="11">
        <v>15065</v>
      </c>
      <c r="E13" s="11">
        <v>13841</v>
      </c>
      <c r="F13" s="11">
        <v>6399</v>
      </c>
      <c r="G13" s="11">
        <v>4747</v>
      </c>
      <c r="H13" s="11">
        <v>1550</v>
      </c>
      <c r="I13" s="17">
        <v>1387</v>
      </c>
      <c r="J13" s="11">
        <v>1756</v>
      </c>
      <c r="K13" s="17">
        <v>65057</v>
      </c>
      <c r="L13" s="78">
        <v>34.47331189029075</v>
      </c>
      <c r="M13" s="36"/>
    </row>
    <row r="14" spans="1:13" ht="12.75" customHeight="1">
      <c r="A14" s="33">
        <v>5</v>
      </c>
      <c r="B14" s="44" t="s">
        <v>58</v>
      </c>
      <c r="C14" s="11">
        <v>3738</v>
      </c>
      <c r="D14" s="11">
        <v>1780</v>
      </c>
      <c r="E14" s="11">
        <v>3071</v>
      </c>
      <c r="F14" s="12">
        <v>554</v>
      </c>
      <c r="G14" s="12">
        <v>363</v>
      </c>
      <c r="H14" s="12">
        <v>137</v>
      </c>
      <c r="I14" s="35">
        <v>154</v>
      </c>
      <c r="J14" s="35">
        <v>197</v>
      </c>
      <c r="K14" s="17">
        <v>9994</v>
      </c>
      <c r="L14" s="78">
        <v>5.295760318360296</v>
      </c>
      <c r="M14" s="36"/>
    </row>
    <row r="15" spans="1:13" ht="12.75" customHeight="1">
      <c r="A15" s="158">
        <v>6</v>
      </c>
      <c r="B15" s="68" t="s">
        <v>92</v>
      </c>
      <c r="C15" s="159">
        <v>51354</v>
      </c>
      <c r="D15" s="160">
        <v>42184</v>
      </c>
      <c r="E15" s="159">
        <v>46895</v>
      </c>
      <c r="F15" s="159">
        <v>19809</v>
      </c>
      <c r="G15" s="159">
        <v>15844</v>
      </c>
      <c r="H15" s="159">
        <v>4408</v>
      </c>
      <c r="I15" s="159">
        <v>3638</v>
      </c>
      <c r="J15" s="159">
        <v>4607</v>
      </c>
      <c r="K15" s="159">
        <v>188739</v>
      </c>
      <c r="L15" s="161">
        <v>100</v>
      </c>
      <c r="M15" s="36"/>
    </row>
    <row r="16" spans="1:13" ht="12.75" customHeight="1">
      <c r="A16" s="33">
        <v>7</v>
      </c>
      <c r="B16" s="192" t="s">
        <v>138</v>
      </c>
      <c r="C16" s="192"/>
      <c r="D16" s="192"/>
      <c r="E16" s="192"/>
      <c r="F16" s="192"/>
      <c r="G16" s="192"/>
      <c r="H16" s="192"/>
      <c r="I16" s="192"/>
      <c r="J16" s="192"/>
      <c r="K16" s="192"/>
      <c r="L16" s="192"/>
      <c r="M16" s="36"/>
    </row>
    <row r="17" spans="1:13" ht="12.75" customHeight="1">
      <c r="A17" s="33">
        <v>8</v>
      </c>
      <c r="B17" s="44" t="s">
        <v>54</v>
      </c>
      <c r="C17" s="162">
        <v>2.109671914992632</v>
      </c>
      <c r="D17" s="162">
        <v>4.947570521341013</v>
      </c>
      <c r="E17" s="162">
        <v>4.56534712552218</v>
      </c>
      <c r="F17" s="162">
        <v>3.7485357282311593</v>
      </c>
      <c r="G17" s="162">
        <v>4.513957632152049</v>
      </c>
      <c r="H17" s="162">
        <v>2.312138728323699</v>
      </c>
      <c r="I17" s="78">
        <v>2.6859504132231407</v>
      </c>
      <c r="J17" s="78">
        <v>7.032348804500703</v>
      </c>
      <c r="K17" s="78">
        <v>3.7459907128153573</v>
      </c>
      <c r="L17" s="78" t="s">
        <v>139</v>
      </c>
      <c r="M17" s="36"/>
    </row>
    <row r="18" spans="1:13" ht="12.75" customHeight="1">
      <c r="A18" s="33">
        <v>9</v>
      </c>
      <c r="B18" s="44" t="s">
        <v>55</v>
      </c>
      <c r="C18" s="162">
        <v>2.5399511640838432</v>
      </c>
      <c r="D18" s="162">
        <v>3.546115316536738</v>
      </c>
      <c r="E18" s="162">
        <v>4.234714934260952</v>
      </c>
      <c r="F18" s="162">
        <v>3.2815890071288356</v>
      </c>
      <c r="G18" s="162">
        <v>4.082460016621734</v>
      </c>
      <c r="H18" s="162">
        <v>4.195205479452055</v>
      </c>
      <c r="I18" s="78">
        <v>3.7469097651421506</v>
      </c>
      <c r="J18" s="78">
        <v>5.645933014354067</v>
      </c>
      <c r="K18" s="78">
        <v>3.4245422910058982</v>
      </c>
      <c r="L18" s="78" t="s">
        <v>139</v>
      </c>
      <c r="M18" s="36"/>
    </row>
    <row r="19" spans="1:13" ht="12.75" customHeight="1">
      <c r="A19" s="33">
        <v>10</v>
      </c>
      <c r="B19" s="44" t="s">
        <v>56</v>
      </c>
      <c r="C19" s="162">
        <v>3.154107210941158</v>
      </c>
      <c r="D19" s="162">
        <v>4.276884886977374</v>
      </c>
      <c r="E19" s="162">
        <v>4.742936359919017</v>
      </c>
      <c r="F19" s="162">
        <v>4.637111550864849</v>
      </c>
      <c r="G19" s="162">
        <v>6.025002483220524</v>
      </c>
      <c r="H19" s="162">
        <v>4.890376930554056</v>
      </c>
      <c r="I19" s="78">
        <v>4.040940106141016</v>
      </c>
      <c r="J19" s="78">
        <v>4.953027396586494</v>
      </c>
      <c r="K19" s="78">
        <v>4.1982149812546075</v>
      </c>
      <c r="L19" s="78" t="s">
        <v>139</v>
      </c>
      <c r="M19" s="36"/>
    </row>
    <row r="20" spans="1:13" ht="12.75" customHeight="1">
      <c r="A20" s="33">
        <v>11</v>
      </c>
      <c r="B20" s="44" t="s">
        <v>57</v>
      </c>
      <c r="C20" s="162">
        <v>2.0785514812953902</v>
      </c>
      <c r="D20" s="162">
        <v>2.1647696492541493</v>
      </c>
      <c r="E20" s="162">
        <v>2.8713384781345948</v>
      </c>
      <c r="F20" s="162">
        <v>1.9268118625848005</v>
      </c>
      <c r="G20" s="162">
        <v>2.987112688464346</v>
      </c>
      <c r="H20" s="162">
        <v>2.3004882971934046</v>
      </c>
      <c r="I20" s="78">
        <v>2.6380858186244676</v>
      </c>
      <c r="J20" s="78">
        <v>2.2482843388302776</v>
      </c>
      <c r="K20" s="78">
        <v>2.2873149073992036</v>
      </c>
      <c r="L20" s="78" t="s">
        <v>139</v>
      </c>
      <c r="M20" s="36"/>
    </row>
    <row r="21" spans="1:13" ht="12.75" customHeight="1">
      <c r="A21" s="33">
        <v>12</v>
      </c>
      <c r="B21" s="44" t="s">
        <v>58</v>
      </c>
      <c r="C21" s="162">
        <v>1.0913900478541545</v>
      </c>
      <c r="D21" s="162">
        <v>1.0878932153356273</v>
      </c>
      <c r="E21" s="162">
        <v>3.3426214162875243</v>
      </c>
      <c r="F21" s="162">
        <v>1.025697993038584</v>
      </c>
      <c r="G21" s="162">
        <v>1.1699864629665442</v>
      </c>
      <c r="H21" s="162">
        <v>0.8439598349042075</v>
      </c>
      <c r="I21" s="78">
        <v>1.1994703637354933</v>
      </c>
      <c r="J21" s="78">
        <v>1.3202868440453053</v>
      </c>
      <c r="K21" s="78">
        <v>1.3746470194202935</v>
      </c>
      <c r="L21" s="78" t="s">
        <v>139</v>
      </c>
      <c r="M21" s="36"/>
    </row>
    <row r="22" spans="1:13" ht="12.75" customHeight="1" thickBot="1">
      <c r="A22" s="45">
        <v>13</v>
      </c>
      <c r="B22" s="13" t="s">
        <v>92</v>
      </c>
      <c r="C22" s="79">
        <v>2.29853983594135</v>
      </c>
      <c r="D22" s="79">
        <v>2.8626046146130997</v>
      </c>
      <c r="E22" s="79">
        <v>3.8403646524304156</v>
      </c>
      <c r="F22" s="79">
        <v>2.883490057934729</v>
      </c>
      <c r="G22" s="79">
        <v>4.112419277808924</v>
      </c>
      <c r="H22" s="79">
        <v>3.1149742067698396</v>
      </c>
      <c r="I22" s="154">
        <v>3.0722978051396383</v>
      </c>
      <c r="J22" s="154">
        <v>3.1805754998343088</v>
      </c>
      <c r="K22" s="154">
        <v>2.9463054298695512</v>
      </c>
      <c r="L22" s="164" t="s">
        <v>139</v>
      </c>
      <c r="M22" s="36"/>
    </row>
    <row r="23" spans="1:13" ht="12.75" customHeight="1">
      <c r="A23" s="33"/>
      <c r="B23" s="44"/>
      <c r="C23" s="11"/>
      <c r="D23" s="11"/>
      <c r="E23" s="11"/>
      <c r="F23" s="12"/>
      <c r="G23" s="12"/>
      <c r="H23" s="12"/>
      <c r="I23" s="35"/>
      <c r="J23" s="35"/>
      <c r="K23" s="17"/>
      <c r="L23" s="78"/>
      <c r="M23" s="36"/>
    </row>
    <row r="24" spans="1:13" ht="12.75" customHeight="1">
      <c r="A24" s="96" t="s">
        <v>17</v>
      </c>
      <c r="B24" s="185" t="s">
        <v>59</v>
      </c>
      <c r="C24" s="185"/>
      <c r="D24" s="185"/>
      <c r="E24" s="185"/>
      <c r="F24" s="185"/>
      <c r="G24" s="185"/>
      <c r="H24" s="185"/>
      <c r="I24" s="185"/>
      <c r="J24" s="185"/>
      <c r="K24" s="185"/>
      <c r="L24" s="185"/>
      <c r="M24" s="36"/>
    </row>
    <row r="25" spans="1:13" ht="19.5" customHeight="1">
      <c r="A25" s="166" t="s">
        <v>18</v>
      </c>
      <c r="B25" s="185" t="s">
        <v>145</v>
      </c>
      <c r="C25" s="185"/>
      <c r="D25" s="185"/>
      <c r="E25" s="185"/>
      <c r="F25" s="185"/>
      <c r="G25" s="185"/>
      <c r="H25" s="185"/>
      <c r="I25" s="185"/>
      <c r="J25" s="185"/>
      <c r="K25" s="185"/>
      <c r="L25" s="185"/>
      <c r="M25" s="36"/>
    </row>
    <row r="26" spans="1:13" ht="6" customHeight="1">
      <c r="A26" s="165"/>
      <c r="B26" s="108"/>
      <c r="C26" s="108"/>
      <c r="D26" s="108"/>
      <c r="E26" s="108"/>
      <c r="F26" s="108"/>
      <c r="G26" s="108"/>
      <c r="H26" s="108"/>
      <c r="I26" s="108"/>
      <c r="J26" s="108"/>
      <c r="K26" s="108"/>
      <c r="L26" s="108"/>
      <c r="M26" s="36"/>
    </row>
    <row r="27" spans="1:13" ht="23.25" customHeight="1">
      <c r="A27" s="97" t="s">
        <v>86</v>
      </c>
      <c r="B27" s="184" t="s">
        <v>87</v>
      </c>
      <c r="C27" s="184"/>
      <c r="D27" s="184"/>
      <c r="E27" s="184"/>
      <c r="F27" s="184"/>
      <c r="G27" s="184"/>
      <c r="H27" s="184"/>
      <c r="I27" s="184"/>
      <c r="J27" s="184"/>
      <c r="K27" s="184"/>
      <c r="L27" s="184"/>
      <c r="M27" s="36"/>
    </row>
    <row r="28" spans="1:13" ht="6" customHeight="1">
      <c r="A28" s="96"/>
      <c r="B28" s="185"/>
      <c r="C28" s="185"/>
      <c r="D28" s="185"/>
      <c r="E28" s="185"/>
      <c r="F28" s="185"/>
      <c r="G28" s="185"/>
      <c r="H28" s="185"/>
      <c r="I28" s="185"/>
      <c r="J28" s="185"/>
      <c r="K28" s="185"/>
      <c r="L28" s="185"/>
      <c r="M28" s="36"/>
    </row>
    <row r="29" spans="1:13" ht="12.75" customHeight="1">
      <c r="A29" s="97"/>
      <c r="B29" s="185" t="s">
        <v>79</v>
      </c>
      <c r="C29" s="185"/>
      <c r="D29" s="185"/>
      <c r="E29" s="185"/>
      <c r="F29" s="185"/>
      <c r="G29" s="185"/>
      <c r="H29" s="185"/>
      <c r="I29" s="185"/>
      <c r="J29" s="185"/>
      <c r="K29" s="185"/>
      <c r="L29" s="185"/>
      <c r="M29" s="1"/>
    </row>
    <row r="30" spans="1:13" ht="12.75">
      <c r="A30" s="1"/>
      <c r="B30" s="1"/>
      <c r="C30" s="1"/>
      <c r="D30" s="1"/>
      <c r="E30" s="1"/>
      <c r="F30" s="1"/>
      <c r="G30" s="1"/>
      <c r="H30" s="1"/>
      <c r="I30" s="1"/>
      <c r="J30" s="1"/>
      <c r="K30" s="1"/>
      <c r="L30" s="1"/>
      <c r="M30" s="1"/>
    </row>
  </sheetData>
  <sheetProtection/>
  <mergeCells count="8">
    <mergeCell ref="B24:L24"/>
    <mergeCell ref="B28:L28"/>
    <mergeCell ref="B29:L29"/>
    <mergeCell ref="A7:L7"/>
    <mergeCell ref="B27:L27"/>
    <mergeCell ref="B9:L9"/>
    <mergeCell ref="B16:L16"/>
    <mergeCell ref="B25:L25"/>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7.xml><?xml version="1.0" encoding="utf-8"?>
<worksheet xmlns="http://schemas.openxmlformats.org/spreadsheetml/2006/main" xmlns:r="http://schemas.openxmlformats.org/officeDocument/2006/relationships">
  <dimension ref="A1:L22"/>
  <sheetViews>
    <sheetView showGridLines="0" zoomScaleSheetLayoutView="100" workbookViewId="0" topLeftCell="A1">
      <selection activeCell="A1" sqref="A1"/>
    </sheetView>
  </sheetViews>
  <sheetFormatPr defaultColWidth="9.140625" defaultRowHeight="12.75"/>
  <cols>
    <col min="1" max="1" width="4.421875" style="47" customWidth="1"/>
    <col min="2" max="2" width="18.57421875" style="47" customWidth="1"/>
    <col min="3" max="10" width="13.7109375" style="47" customWidth="1"/>
    <col min="11" max="11" width="19.57421875" style="47" customWidth="1"/>
    <col min="12" max="12" width="2.7109375" style="47" customWidth="1"/>
    <col min="13" max="16384" width="9.140625" style="47" customWidth="1"/>
  </cols>
  <sheetData>
    <row r="1" spans="1:12" s="102" customFormat="1" ht="57" customHeight="1">
      <c r="A1" s="99"/>
      <c r="B1" s="99"/>
      <c r="C1" s="99"/>
      <c r="D1" s="99"/>
      <c r="E1" s="99"/>
      <c r="F1" s="99"/>
      <c r="G1" s="99"/>
      <c r="H1" s="99"/>
      <c r="I1" s="99"/>
      <c r="J1" s="99"/>
      <c r="K1" s="99"/>
      <c r="L1" s="99"/>
    </row>
    <row r="2" spans="1:12" s="102" customFormat="1" ht="7.5" customHeight="1">
      <c r="A2" s="101"/>
      <c r="B2" s="101"/>
      <c r="C2" s="101"/>
      <c r="D2" s="101"/>
      <c r="E2" s="101"/>
      <c r="F2" s="101"/>
      <c r="G2" s="101"/>
      <c r="H2" s="101"/>
      <c r="I2" s="101"/>
      <c r="J2" s="101"/>
      <c r="K2" s="101"/>
      <c r="L2" s="99"/>
    </row>
    <row r="3" spans="1:12" s="102" customFormat="1" ht="15" customHeight="1">
      <c r="A3" s="99"/>
      <c r="B3" s="99"/>
      <c r="C3" s="99"/>
      <c r="D3" s="99"/>
      <c r="E3" s="99"/>
      <c r="F3" s="99"/>
      <c r="G3" s="99"/>
      <c r="H3" s="99"/>
      <c r="I3" s="99"/>
      <c r="J3" s="99"/>
      <c r="K3" s="99"/>
      <c r="L3" s="99"/>
    </row>
    <row r="4" spans="1:12" ht="12.75">
      <c r="A4" s="118" t="str">
        <f>'Table of contents'!A4</f>
        <v>Mental health services in Australia</v>
      </c>
      <c r="B4" s="119"/>
      <c r="C4" s="119"/>
      <c r="D4" s="126"/>
      <c r="E4" s="126"/>
      <c r="F4" s="126"/>
      <c r="G4" s="126"/>
      <c r="H4" s="126"/>
      <c r="I4" s="126"/>
      <c r="J4" s="126"/>
      <c r="K4" s="126"/>
      <c r="L4" s="46"/>
    </row>
    <row r="5" spans="1:12" ht="13.5" thickBot="1">
      <c r="A5" s="127" t="str">
        <f>'Table of contents'!A5</f>
        <v>ED: Services provided in emergency departments (version 1.0)</v>
      </c>
      <c r="B5" s="128"/>
      <c r="C5" s="128"/>
      <c r="D5" s="128"/>
      <c r="E5" s="128"/>
      <c r="F5" s="128"/>
      <c r="G5" s="128"/>
      <c r="H5" s="128"/>
      <c r="I5" s="128"/>
      <c r="J5" s="128"/>
      <c r="K5" s="98" t="s">
        <v>82</v>
      </c>
      <c r="L5" s="46"/>
    </row>
    <row r="6" spans="1:12" ht="6" customHeight="1">
      <c r="A6" s="129"/>
      <c r="B6" s="129"/>
      <c r="C6" s="129"/>
      <c r="D6" s="129"/>
      <c r="E6" s="129"/>
      <c r="F6" s="129"/>
      <c r="G6" s="129"/>
      <c r="H6" s="129"/>
      <c r="I6" s="129"/>
      <c r="J6" s="129"/>
      <c r="K6" s="129"/>
      <c r="L6" s="46"/>
    </row>
    <row r="7" spans="1:12" ht="15.75" customHeight="1" thickBot="1">
      <c r="A7" s="186" t="s">
        <v>120</v>
      </c>
      <c r="B7" s="186"/>
      <c r="C7" s="186"/>
      <c r="D7" s="186"/>
      <c r="E7" s="186"/>
      <c r="F7" s="186"/>
      <c r="G7" s="186"/>
      <c r="H7" s="186"/>
      <c r="I7" s="186"/>
      <c r="J7" s="186"/>
      <c r="K7" s="186"/>
      <c r="L7" s="46"/>
    </row>
    <row r="8" spans="1:12" s="74" customFormat="1" ht="38.25" customHeight="1" thickBot="1">
      <c r="A8" s="71"/>
      <c r="B8" s="72"/>
      <c r="C8" s="54" t="s">
        <v>63</v>
      </c>
      <c r="D8" s="54" t="s">
        <v>60</v>
      </c>
      <c r="E8" s="54" t="s">
        <v>61</v>
      </c>
      <c r="F8" s="54" t="s">
        <v>88</v>
      </c>
      <c r="G8" s="55" t="s">
        <v>62</v>
      </c>
      <c r="H8" s="55" t="s">
        <v>84</v>
      </c>
      <c r="I8" s="55" t="s">
        <v>100</v>
      </c>
      <c r="J8" s="55" t="s">
        <v>122</v>
      </c>
      <c r="K8" s="55" t="s">
        <v>129</v>
      </c>
      <c r="L8" s="73"/>
    </row>
    <row r="9" spans="1:12" ht="12.75" customHeight="1">
      <c r="A9" s="56">
        <v>1</v>
      </c>
      <c r="B9" s="57" t="s">
        <v>54</v>
      </c>
      <c r="C9" s="65">
        <v>1247</v>
      </c>
      <c r="D9" s="65">
        <v>1220</v>
      </c>
      <c r="E9" s="65">
        <v>1369</v>
      </c>
      <c r="F9" s="65">
        <v>1518</v>
      </c>
      <c r="G9" s="83">
        <v>1596</v>
      </c>
      <c r="H9" s="83">
        <v>1531</v>
      </c>
      <c r="I9" s="83">
        <v>1513</v>
      </c>
      <c r="J9" s="83">
        <v>1565</v>
      </c>
      <c r="K9" s="86">
        <v>0.7652165566428781</v>
      </c>
      <c r="L9" s="46"/>
    </row>
    <row r="10" spans="1:12" ht="12.75" customHeight="1">
      <c r="A10" s="58">
        <v>2</v>
      </c>
      <c r="B10" s="59" t="s">
        <v>55</v>
      </c>
      <c r="C10" s="17">
        <v>14296</v>
      </c>
      <c r="D10" s="17">
        <v>16046</v>
      </c>
      <c r="E10" s="17">
        <v>19228</v>
      </c>
      <c r="F10" s="17">
        <v>18719</v>
      </c>
      <c r="G10" s="60">
        <v>19110</v>
      </c>
      <c r="H10" s="60">
        <v>19360</v>
      </c>
      <c r="I10" s="60">
        <v>19834</v>
      </c>
      <c r="J10" s="60">
        <v>21778</v>
      </c>
      <c r="K10" s="87">
        <v>3.8565369860474874</v>
      </c>
      <c r="L10" s="46"/>
    </row>
    <row r="11" spans="1:12" ht="12.75" customHeight="1">
      <c r="A11" s="58">
        <v>3</v>
      </c>
      <c r="B11" s="59" t="s">
        <v>56</v>
      </c>
      <c r="C11" s="17">
        <v>59524</v>
      </c>
      <c r="D11" s="17">
        <v>67454</v>
      </c>
      <c r="E11" s="17">
        <v>80366</v>
      </c>
      <c r="F11" s="17">
        <v>75412</v>
      </c>
      <c r="G11" s="60">
        <v>79425</v>
      </c>
      <c r="H11" s="60">
        <v>79961</v>
      </c>
      <c r="I11" s="60">
        <v>82731</v>
      </c>
      <c r="J11" s="60">
        <v>90323</v>
      </c>
      <c r="K11" s="87">
        <v>4.613919483476692</v>
      </c>
      <c r="L11" s="46"/>
    </row>
    <row r="12" spans="1:12" ht="12.75" customHeight="1">
      <c r="A12" s="58">
        <v>4</v>
      </c>
      <c r="B12" s="59" t="s">
        <v>57</v>
      </c>
      <c r="C12" s="17">
        <v>52300</v>
      </c>
      <c r="D12" s="17">
        <v>54813</v>
      </c>
      <c r="E12" s="17">
        <v>65804</v>
      </c>
      <c r="F12" s="17">
        <v>57910</v>
      </c>
      <c r="G12" s="60">
        <v>60932</v>
      </c>
      <c r="H12" s="60">
        <v>61021</v>
      </c>
      <c r="I12" s="60">
        <v>62186</v>
      </c>
      <c r="J12" s="60">
        <v>65057</v>
      </c>
      <c r="K12" s="87">
        <v>2.9520780028829297</v>
      </c>
      <c r="L12" s="46"/>
    </row>
    <row r="13" spans="1:12" ht="12.75" customHeight="1">
      <c r="A13" s="58">
        <v>5</v>
      </c>
      <c r="B13" s="59" t="s">
        <v>58</v>
      </c>
      <c r="C13" s="17">
        <v>11344</v>
      </c>
      <c r="D13" s="17">
        <v>10008</v>
      </c>
      <c r="E13" s="17">
        <v>11753</v>
      </c>
      <c r="F13" s="17">
        <v>9154</v>
      </c>
      <c r="G13" s="60">
        <v>10904</v>
      </c>
      <c r="H13" s="60">
        <v>10569</v>
      </c>
      <c r="I13" s="60">
        <v>9740</v>
      </c>
      <c r="J13" s="60">
        <v>9994</v>
      </c>
      <c r="K13" s="87">
        <v>2.2191132781176126</v>
      </c>
      <c r="L13" s="46"/>
    </row>
    <row r="14" spans="1:12" ht="14.25" customHeight="1" thickBot="1">
      <c r="A14" s="61">
        <v>6</v>
      </c>
      <c r="B14" s="131" t="s">
        <v>93</v>
      </c>
      <c r="C14" s="20">
        <v>138729</v>
      </c>
      <c r="D14" s="20">
        <v>149566</v>
      </c>
      <c r="E14" s="20">
        <v>178595</v>
      </c>
      <c r="F14" s="20">
        <v>162721</v>
      </c>
      <c r="G14" s="84">
        <v>171976</v>
      </c>
      <c r="H14" s="133">
        <v>172445</v>
      </c>
      <c r="I14" s="133">
        <v>176016</v>
      </c>
      <c r="J14" s="133">
        <v>188739</v>
      </c>
      <c r="K14" s="62">
        <v>3.777812306197803</v>
      </c>
      <c r="L14" s="46"/>
    </row>
    <row r="15" spans="1:12" ht="6" customHeight="1">
      <c r="A15" s="63"/>
      <c r="B15" s="63"/>
      <c r="C15" s="63"/>
      <c r="D15" s="63"/>
      <c r="E15" s="63"/>
      <c r="F15" s="63"/>
      <c r="G15" s="63"/>
      <c r="H15" s="63"/>
      <c r="I15" s="63"/>
      <c r="J15" s="63"/>
      <c r="K15" s="63"/>
      <c r="L15" s="52"/>
    </row>
    <row r="16" spans="1:12" ht="12.75">
      <c r="A16" s="53" t="s">
        <v>17</v>
      </c>
      <c r="B16" s="182" t="s">
        <v>64</v>
      </c>
      <c r="C16" s="182"/>
      <c r="D16" s="182"/>
      <c r="E16" s="182"/>
      <c r="F16" s="182"/>
      <c r="G16" s="182"/>
      <c r="H16" s="182"/>
      <c r="I16" s="182"/>
      <c r="J16" s="182"/>
      <c r="K16" s="182"/>
      <c r="L16" s="52"/>
    </row>
    <row r="17" spans="1:12" ht="12.75">
      <c r="A17" s="53" t="s">
        <v>18</v>
      </c>
      <c r="B17" s="182" t="s">
        <v>59</v>
      </c>
      <c r="C17" s="182"/>
      <c r="D17" s="182"/>
      <c r="E17" s="182"/>
      <c r="F17" s="182"/>
      <c r="G17" s="182"/>
      <c r="H17" s="182"/>
      <c r="I17" s="182"/>
      <c r="J17" s="182"/>
      <c r="K17" s="182"/>
      <c r="L17" s="52"/>
    </row>
    <row r="18" spans="1:12" ht="6" customHeight="1">
      <c r="A18" s="53"/>
      <c r="B18" s="108"/>
      <c r="C18" s="108"/>
      <c r="D18" s="108"/>
      <c r="E18" s="108"/>
      <c r="F18" s="108"/>
      <c r="G18" s="108"/>
      <c r="H18" s="108"/>
      <c r="I18" s="108"/>
      <c r="J18" s="108"/>
      <c r="K18" s="108"/>
      <c r="L18" s="52"/>
    </row>
    <row r="19" spans="1:12" ht="21" customHeight="1">
      <c r="A19" s="97" t="s">
        <v>86</v>
      </c>
      <c r="B19" s="184" t="s">
        <v>87</v>
      </c>
      <c r="C19" s="184"/>
      <c r="D19" s="184"/>
      <c r="E19" s="184"/>
      <c r="F19" s="184"/>
      <c r="G19" s="184"/>
      <c r="H19" s="184"/>
      <c r="I19" s="184"/>
      <c r="J19" s="184"/>
      <c r="K19" s="184"/>
      <c r="L19" s="52"/>
    </row>
    <row r="20" spans="1:12" ht="6" customHeight="1">
      <c r="A20" s="53"/>
      <c r="B20" s="32"/>
      <c r="C20" s="32"/>
      <c r="D20" s="32"/>
      <c r="E20" s="32"/>
      <c r="F20" s="32"/>
      <c r="G20" s="32"/>
      <c r="H20" s="32"/>
      <c r="I20" s="32"/>
      <c r="J20" s="32"/>
      <c r="K20" s="32"/>
      <c r="L20" s="52"/>
    </row>
    <row r="21" spans="1:12" ht="12.75">
      <c r="A21" s="63"/>
      <c r="B21" s="182" t="s">
        <v>79</v>
      </c>
      <c r="C21" s="182"/>
      <c r="D21" s="182"/>
      <c r="E21" s="182"/>
      <c r="F21" s="182"/>
      <c r="G21" s="182"/>
      <c r="H21" s="182"/>
      <c r="I21" s="182"/>
      <c r="J21" s="182"/>
      <c r="K21" s="182"/>
      <c r="L21" s="52"/>
    </row>
    <row r="22" spans="1:12" ht="12.75">
      <c r="A22" s="52"/>
      <c r="B22" s="52"/>
      <c r="C22" s="52"/>
      <c r="D22" s="52"/>
      <c r="E22" s="52"/>
      <c r="F22" s="52"/>
      <c r="G22" s="52"/>
      <c r="H22" s="52"/>
      <c r="I22" s="52"/>
      <c r="J22" s="52"/>
      <c r="K22" s="52"/>
      <c r="L22" s="52"/>
    </row>
  </sheetData>
  <sheetProtection/>
  <mergeCells count="5">
    <mergeCell ref="A7:K7"/>
    <mergeCell ref="B16:K16"/>
    <mergeCell ref="B17:K17"/>
    <mergeCell ref="B21:K21"/>
    <mergeCell ref="B19:K19"/>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8.xml><?xml version="1.0" encoding="utf-8"?>
<worksheet xmlns="http://schemas.openxmlformats.org/spreadsheetml/2006/main" xmlns:r="http://schemas.openxmlformats.org/officeDocument/2006/relationships">
  <dimension ref="A1:D13"/>
  <sheetViews>
    <sheetView showGridLines="0" zoomScaleSheetLayoutView="100" workbookViewId="0" topLeftCell="A1">
      <selection activeCell="A1" sqref="A1"/>
    </sheetView>
  </sheetViews>
  <sheetFormatPr defaultColWidth="9.140625" defaultRowHeight="12.75"/>
  <cols>
    <col min="1" max="1" width="4.421875" style="47" customWidth="1"/>
    <col min="2" max="2" width="83.8515625" style="47" customWidth="1"/>
    <col min="3" max="3" width="17.140625" style="47" customWidth="1"/>
    <col min="4" max="4" width="2.7109375" style="47" customWidth="1"/>
    <col min="5" max="16384" width="9.140625" style="47" customWidth="1"/>
  </cols>
  <sheetData>
    <row r="1" spans="1:4" s="102" customFormat="1" ht="57" customHeight="1">
      <c r="A1" s="99"/>
      <c r="B1" s="99"/>
      <c r="C1" s="99"/>
      <c r="D1" s="99"/>
    </row>
    <row r="2" spans="1:4" s="102" customFormat="1" ht="7.5" customHeight="1">
      <c r="A2" s="101"/>
      <c r="B2" s="101"/>
      <c r="C2" s="101"/>
      <c r="D2" s="99"/>
    </row>
    <row r="3" spans="1:4" s="102" customFormat="1" ht="15" customHeight="1">
      <c r="A3" s="99"/>
      <c r="B3" s="99"/>
      <c r="C3" s="99"/>
      <c r="D3" s="99"/>
    </row>
    <row r="4" spans="1:4" ht="12.75">
      <c r="A4" s="6" t="str">
        <f>'Table of contents'!A4</f>
        <v>Mental health services in Australia</v>
      </c>
      <c r="B4" s="7"/>
      <c r="C4" s="48"/>
      <c r="D4" s="46"/>
    </row>
    <row r="5" spans="1:4" ht="13.5" thickBot="1">
      <c r="A5" s="49" t="str">
        <f>'Table of contents'!A5</f>
        <v>ED: Services provided in emergency departments (version 1.0)</v>
      </c>
      <c r="B5" s="50"/>
      <c r="C5" s="98" t="s">
        <v>82</v>
      </c>
      <c r="D5" s="46"/>
    </row>
    <row r="6" spans="1:4" ht="6" customHeight="1">
      <c r="A6" s="51"/>
      <c r="B6" s="51"/>
      <c r="C6" s="51"/>
      <c r="D6" s="46"/>
    </row>
    <row r="7" spans="1:4" ht="15.75" customHeight="1" thickBot="1">
      <c r="A7" s="186" t="s">
        <v>83</v>
      </c>
      <c r="B7" s="186"/>
      <c r="C7" s="186"/>
      <c r="D7" s="46"/>
    </row>
    <row r="8" spans="1:4" ht="12.75">
      <c r="A8" s="103"/>
      <c r="B8" s="103"/>
      <c r="C8" s="103"/>
      <c r="D8" s="46"/>
    </row>
    <row r="9" spans="1:4" ht="12.75">
      <c r="A9" s="103"/>
      <c r="B9" s="194" t="s">
        <v>126</v>
      </c>
      <c r="C9" s="194"/>
      <c r="D9" s="46"/>
    </row>
    <row r="10" spans="1:4" ht="12.75">
      <c r="A10" s="103"/>
      <c r="B10" s="155" t="s">
        <v>125</v>
      </c>
      <c r="C10" s="152"/>
      <c r="D10" s="46"/>
    </row>
    <row r="11" spans="1:4" s="93" customFormat="1" ht="12.75" customHeight="1">
      <c r="A11" s="91"/>
      <c r="B11" s="193" t="s">
        <v>127</v>
      </c>
      <c r="C11" s="193"/>
      <c r="D11" s="89"/>
    </row>
    <row r="12" spans="1:4" s="93" customFormat="1" ht="12.75">
      <c r="A12" s="90"/>
      <c r="B12" s="91"/>
      <c r="C12" s="92"/>
      <c r="D12" s="89"/>
    </row>
    <row r="13" spans="1:4" s="93" customFormat="1" ht="12.75">
      <c r="A13" s="90"/>
      <c r="B13" s="91"/>
      <c r="C13" s="92"/>
      <c r="D13" s="89"/>
    </row>
    <row r="15" ht="40.5" customHeight="1"/>
  </sheetData>
  <sheetProtection/>
  <mergeCells count="3">
    <mergeCell ref="A7:C7"/>
    <mergeCell ref="B11:C11"/>
    <mergeCell ref="B9:C9"/>
  </mergeCells>
  <hyperlinks>
    <hyperlink ref="C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health-related care in emergency departments</dc:title>
  <dc:subject>Mental health services in Australia</dc:subject>
  <dc:creator>AIHW</dc:creator>
  <cp:keywords>mental health emergency care</cp:keywords>
  <dc:description/>
  <cp:lastModifiedBy>Doyle, Carey</cp:lastModifiedBy>
  <cp:lastPrinted>2012-06-18T05:30:37Z</cp:lastPrinted>
  <dcterms:created xsi:type="dcterms:W3CDTF">2010-11-09T22:46:21Z</dcterms:created>
  <dcterms:modified xsi:type="dcterms:W3CDTF">2014-10-13T22:31:53Z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3081</vt:i4>
  </property>
  <property fmtid="{D5CDD505-2E9C-101B-9397-08002B2CF9AE}" pid="3" name="EktQuickLink">
    <vt:lpwstr>DownloadAsset.aspx?id=2147484120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&amp;lt;p&amp;gt;References  Table 3.6  Table 3.5  Table 3.4  Table 3.3  Table 3.2  Table 3.1  Table of contents  _Toc160943264  _Toc197949508  _Toc197949509  _Toc235434472  _Toc266371289  _Toc266371291  Mental health services in Australia, 2008–09  3: Mental hea</vt:lpwstr>
  </property>
  <property fmtid="{D5CDD505-2E9C-101B-9397-08002B2CF9AE}" pid="8" name="EktExpiryType">
    <vt:i4>1</vt:i4>
  </property>
  <property fmtid="{D5CDD505-2E9C-101B-9397-08002B2CF9AE}" pid="9" name="EktDateCreated">
    <vt:filetime>2011-05-26T04:46:57Z</vt:filetime>
  </property>
  <property fmtid="{D5CDD505-2E9C-101B-9397-08002B2CF9AE}" pid="10" name="EktDateModified">
    <vt:filetime>2011-09-29T05:59:04Z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172544</vt:i4>
  </property>
  <property fmtid="{D5CDD505-2E9C-101B-9397-08002B2CF9AE}" pid="14" name="EktSearchable">
    <vt:i4>1</vt:i4>
  </property>
  <property fmtid="{D5CDD505-2E9C-101B-9397-08002B2CF9AE}" pid="15" name="EktEDescription">
    <vt:lpwstr>Summary &amp;lt;p&amp;gt;References  Table 3.6  Table 3.5  Table 3.4  Table 3.3  Table 3.2  Table 3.1  Table of contents  _Toc160943264  _Toc197949508  _Toc197949509  _Toc235434472  _Toc266371289  _Toc266371291  Mental health services in Australia, 2008–09  3: Me</vt:lpwstr>
  </property>
  <property fmtid="{D5CDD505-2E9C-101B-9397-08002B2CF9AE}" pid="16" name="ekttaxonomyenabled">
    <vt:i4>1</vt:i4>
  </property>
  <property fmtid="{D5CDD505-2E9C-101B-9397-08002B2CF9AE}" pid="17" name="AIHW_PPR_ProjectCategoryLookup">
    <vt:lpwstr>18;#ED</vt:lpwstr>
  </property>
  <property fmtid="{D5CDD505-2E9C-101B-9397-08002B2CF9AE}" pid="18" name="AIHW_PPR_AnalysisFileSessionId">
    <vt:lpwstr/>
  </property>
  <property fmtid="{D5CDD505-2E9C-101B-9397-08002B2CF9AE}" pid="19" name="ContentTypeId">
    <vt:lpwstr>0x010100B4A1F787F0C441AC878A307E051D262E0049DF70CAEA2B47D99038E462C106CB40009C73F5481FD7BD4494A21F8988C444E3</vt:lpwstr>
  </property>
  <property fmtid="{D5CDD505-2E9C-101B-9397-08002B2CF9AE}" pid="20" name="AIHW_PPR_UpdatePending">
    <vt:lpwstr/>
  </property>
  <property fmtid="{D5CDD505-2E9C-101B-9397-08002B2CF9AE}" pid="21" name="AIHW_PPR_UpdateLog">
    <vt:lpwstr/>
  </property>
</Properties>
</file>