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2600" windowHeight="12408" tabRatio="866" activeTab="0"/>
  </bookViews>
  <sheets>
    <sheet name="Table of contents" sheetId="1" r:id="rId1"/>
    <sheet name="Table WK.1" sheetId="2" r:id="rId2"/>
    <sheet name="Table WK.2" sheetId="3" r:id="rId3"/>
    <sheet name="Table WK.3" sheetId="4" r:id="rId4"/>
    <sheet name="Table WK.4" sheetId="5" r:id="rId5"/>
    <sheet name="Table WK.5" sheetId="6" r:id="rId6"/>
    <sheet name="Table WK.6" sheetId="7" r:id="rId7"/>
    <sheet name="Table WK.7" sheetId="8" r:id="rId8"/>
    <sheet name="Table WK.8" sheetId="9" r:id="rId9"/>
    <sheet name="Table WK.9" sheetId="10" r:id="rId10"/>
    <sheet name="Table WK.10" sheetId="11" r:id="rId11"/>
    <sheet name="Table WK.11" sheetId="12" r:id="rId12"/>
    <sheet name="Table WK.12" sheetId="13" r:id="rId13"/>
    <sheet name="Table WK.13" sheetId="14" r:id="rId14"/>
    <sheet name="Table WK.14" sheetId="15" r:id="rId15"/>
    <sheet name="Table WK.15" sheetId="16" r:id="rId16"/>
    <sheet name="Table WK.16" sheetId="17" r:id="rId17"/>
    <sheet name="Table WK.17" sheetId="18" r:id="rId18"/>
    <sheet name="Table WK.18" sheetId="19" r:id="rId19"/>
    <sheet name="Table WK.19" sheetId="20" r:id="rId20"/>
    <sheet name="Table WK.20" sheetId="21" r:id="rId21"/>
    <sheet name="Table WK.21" sheetId="22" r:id="rId22"/>
    <sheet name="Table WK.22" sheetId="23" r:id="rId23"/>
    <sheet name="Table WK.23" sheetId="24" r:id="rId24"/>
    <sheet name="Table WK.24" sheetId="25" r:id="rId25"/>
    <sheet name="Table WK.25" sheetId="26" r:id="rId26"/>
    <sheet name="Sheet1" sheetId="27" r:id="rId27"/>
  </sheets>
  <definedNames>
    <definedName name="_xlnm.Print_Area" localSheetId="0">'Table of contents'!$A$1:$D$40</definedName>
    <definedName name="_xlnm.Print_Area" localSheetId="1">'Table WK.1'!$A$1:$H$53</definedName>
    <definedName name="_xlnm.Print_Area" localSheetId="10">'Table WK.10'!$A$1:$G$22</definedName>
    <definedName name="_xlnm.Print_Area" localSheetId="11">'Table WK.11'!$A$1:$K$22</definedName>
    <definedName name="_xlnm.Print_Area" localSheetId="12">'Table WK.12'!$A$1:$H$23</definedName>
    <definedName name="_xlnm.Print_Area" localSheetId="13">'Table WK.13'!$A$1:$G$20</definedName>
    <definedName name="_xlnm.Print_Area" localSheetId="14">'Table WK.14'!$A$1:$K$33</definedName>
    <definedName name="_xlnm.Print_Area" localSheetId="15">'Table WK.15'!$A$1:$G$23</definedName>
    <definedName name="_xlnm.Print_Area" localSheetId="16">'Table WK.16'!$A$1:$G$43</definedName>
    <definedName name="_xlnm.Print_Area" localSheetId="17">'Table WK.17'!$A$1:$F$46</definedName>
    <definedName name="_xlnm.Print_Area" localSheetId="18">'Table WK.18'!$A$1:$E$17</definedName>
    <definedName name="_xlnm.Print_Area" localSheetId="19">'Table WK.19'!$A$1:$L$24</definedName>
    <definedName name="_xlnm.Print_Area" localSheetId="2">'Table WK.2'!$A$1:$G$19</definedName>
    <definedName name="_xlnm.Print_Area" localSheetId="20">'Table WK.20'!$A$1:$G$24</definedName>
    <definedName name="_xlnm.Print_Area" localSheetId="21">'Table WK.21'!$A$1:$E$18</definedName>
    <definedName name="_xlnm.Print_Area" localSheetId="22">'Table WK.22'!$A$1:$L$23</definedName>
    <definedName name="_xlnm.Print_Area" localSheetId="23">'Table WK.23'!$A$1:$G$24</definedName>
    <definedName name="_xlnm.Print_Area" localSheetId="24">'Table WK.24'!$A$1:$G$38</definedName>
    <definedName name="_xlnm.Print_Area" localSheetId="25">'Table WK.25'!$A$1:$G$29</definedName>
    <definedName name="_xlnm.Print_Area" localSheetId="3">'Table WK.3'!$A$1:$K$19</definedName>
    <definedName name="_xlnm.Print_Area" localSheetId="4">'Table WK.4'!$A$1:$F$22</definedName>
    <definedName name="_xlnm.Print_Area" localSheetId="5">'Table WK.5'!$A$1:$G$19</definedName>
    <definedName name="_xlnm.Print_Area" localSheetId="6">'Table WK.6'!$A$1:$K$31</definedName>
    <definedName name="_xlnm.Print_Area" localSheetId="7">'Table WK.7'!$A$1:$G$23</definedName>
    <definedName name="_xlnm.Print_Area" localSheetId="9">'Table WK.9'!$A$1:$H$57</definedName>
    <definedName name="_xlnm.Print_Titles" localSheetId="1">'Table WK.1'!$7:$8</definedName>
    <definedName name="_xlnm.Print_Titles" localSheetId="10">'Table WK.10'!$7:$8</definedName>
    <definedName name="_xlnm.Print_Titles" localSheetId="11">'Table WK.11'!$7:$7</definedName>
    <definedName name="_xlnm.Print_Titles" localSheetId="12">'Table WK.12'!$7:$9</definedName>
    <definedName name="_xlnm.Print_Titles" localSheetId="13">'Table WK.13'!$7:$7</definedName>
    <definedName name="_xlnm.Print_Titles" localSheetId="14">'Table WK.14'!$7:$7</definedName>
    <definedName name="_xlnm.Print_Titles" localSheetId="2">'Table WK.2'!$7:$7</definedName>
    <definedName name="_xlnm.Print_Titles" localSheetId="3">'Table WK.3'!$7:$7</definedName>
    <definedName name="_xlnm.Print_Titles" localSheetId="4">'Table WK.4'!$7:$8</definedName>
    <definedName name="_xlnm.Print_Titles" localSheetId="5">'Table WK.5'!$7:$7</definedName>
    <definedName name="_xlnm.Print_Titles" localSheetId="6">'Table WK.6'!$7:$7</definedName>
    <definedName name="_xlnm.Print_Titles" localSheetId="9">'Table WK.9'!$7:$8</definedName>
  </definedNames>
  <calcPr fullCalcOnLoad="1"/>
</workbook>
</file>

<file path=xl/sharedStrings.xml><?xml version="1.0" encoding="utf-8"?>
<sst xmlns="http://schemas.openxmlformats.org/spreadsheetml/2006/main" count="714" uniqueCount="263">
  <si>
    <t>25–34 years</t>
  </si>
  <si>
    <t>35–44 years</t>
  </si>
  <si>
    <t>45–54 years</t>
  </si>
  <si>
    <t>55–64 years</t>
  </si>
  <si>
    <t>Sex</t>
  </si>
  <si>
    <t>Total</t>
  </si>
  <si>
    <t>(a)</t>
  </si>
  <si>
    <t>(b)</t>
  </si>
  <si>
    <t>(c)</t>
  </si>
  <si>
    <t>(d)</t>
  </si>
  <si>
    <t>Vic</t>
  </si>
  <si>
    <t>Qld</t>
  </si>
  <si>
    <t>Tas</t>
  </si>
  <si>
    <t>ACT</t>
  </si>
  <si>
    <t>SA</t>
  </si>
  <si>
    <t>Psychiatrists</t>
  </si>
  <si>
    <t>Males</t>
  </si>
  <si>
    <t>Females</t>
  </si>
  <si>
    <t>Age group and sex</t>
  </si>
  <si>
    <t>Less than 35 years</t>
  </si>
  <si>
    <t>65 years and over</t>
  </si>
  <si>
    <t>Average age (years)</t>
  </si>
  <si>
    <t>. .</t>
  </si>
  <si>
    <t>All</t>
  </si>
  <si>
    <t>All employed medical practitioners</t>
  </si>
  <si>
    <t>Type</t>
  </si>
  <si>
    <t>Not applicable.</t>
  </si>
  <si>
    <t>The number for each variable may not sum to the total due to the estimation process and rounding.</t>
  </si>
  <si>
    <t>Number of psychiatrists</t>
  </si>
  <si>
    <t>Average total hours worked per week</t>
  </si>
  <si>
    <t>Total FTE</t>
  </si>
  <si>
    <t>WA</t>
  </si>
  <si>
    <t>Note:</t>
  </si>
  <si>
    <t>FTE based on a 38‑hour standard working week.</t>
  </si>
  <si>
    <t>FTE based on a 38-hour standard working week.</t>
  </si>
  <si>
    <r>
      <t>Remoteness area of main job</t>
    </r>
    <r>
      <rPr>
        <b/>
        <vertAlign val="superscript"/>
        <sz val="8"/>
        <color indexed="8"/>
        <rFont val="Arial"/>
        <family val="2"/>
      </rPr>
      <t>(a)</t>
    </r>
  </si>
  <si>
    <t>Number</t>
  </si>
  <si>
    <t>FTE</t>
  </si>
  <si>
    <t>Major cities</t>
  </si>
  <si>
    <t>Inner regional</t>
  </si>
  <si>
    <t>Outer regional</t>
  </si>
  <si>
    <t>Remote and very remote</t>
  </si>
  <si>
    <t>Crude rate is based on the Australian estimated resident population as at 30 June of the reference year.</t>
  </si>
  <si>
    <t>Average total hours
 worked per week</t>
  </si>
  <si>
    <t>NSW</t>
  </si>
  <si>
    <t xml:space="preserve">(b) </t>
  </si>
  <si>
    <t>Registered nurses</t>
  </si>
  <si>
    <t>Enrolled nurses</t>
  </si>
  <si>
    <t>All employed nurses</t>
  </si>
  <si>
    <t>Less than 25 years</t>
  </si>
  <si>
    <t xml:space="preserve">(a) </t>
  </si>
  <si>
    <t>Mental health nurses</t>
  </si>
  <si>
    <t>All nurses</t>
  </si>
  <si>
    <t>FTE is based on a 38-hour standard working week.</t>
  </si>
  <si>
    <r>
      <t>FTE per 
100,000 
population</t>
    </r>
    <r>
      <rPr>
        <b/>
        <vertAlign val="superscript"/>
        <sz val="8"/>
        <color indexed="8"/>
        <rFont val="Arial"/>
        <family val="2"/>
      </rPr>
      <t>(b)</t>
    </r>
  </si>
  <si>
    <t>Average total
 hours  worked 
per week</t>
  </si>
  <si>
    <t>Crude rate is based on the Australian estimated resident population as at 30 June of the reference period.</t>
  </si>
  <si>
    <t>NT</t>
  </si>
  <si>
    <r>
      <t>FTE per 100,000 population</t>
    </r>
    <r>
      <rPr>
        <b/>
        <vertAlign val="superscript"/>
        <sz val="8"/>
        <color indexed="8"/>
        <rFont val="Arial"/>
        <family val="2"/>
      </rPr>
      <t>(a)</t>
    </r>
  </si>
  <si>
    <r>
      <t>Vic</t>
    </r>
    <r>
      <rPr>
        <b/>
        <vertAlign val="superscript"/>
        <sz val="8"/>
        <color indexed="8"/>
        <rFont val="Arial"/>
        <family val="2"/>
      </rPr>
      <t>(c)</t>
    </r>
  </si>
  <si>
    <t>Table of contents</t>
  </si>
  <si>
    <t>Age group</t>
  </si>
  <si>
    <t>Employed mental health nurses, by</t>
  </si>
  <si>
    <r>
      <t>Total</t>
    </r>
    <r>
      <rPr>
        <b/>
        <vertAlign val="superscript"/>
        <sz val="8"/>
        <color indexed="8"/>
        <rFont val="Arial Bold"/>
        <family val="0"/>
      </rPr>
      <t>(b</t>
    </r>
    <r>
      <rPr>
        <b/>
        <vertAlign val="superscript"/>
        <sz val="8"/>
        <color indexed="8"/>
        <rFont val="Arial"/>
        <family val="2"/>
      </rPr>
      <t>)</t>
    </r>
    <r>
      <rPr>
        <b/>
        <sz val="8"/>
        <color indexed="8"/>
        <rFont val="Arial"/>
        <family val="2"/>
      </rPr>
      <t xml:space="preserve"> </t>
    </r>
  </si>
  <si>
    <t xml:space="preserve"> </t>
  </si>
  <si>
    <t>Data include employed medical practitioners who did not state or adequately describe their state or territory of principal practice, and employed medical practitioners who reside overseas.</t>
  </si>
  <si>
    <r>
      <t>Total FTE</t>
    </r>
    <r>
      <rPr>
        <b/>
        <vertAlign val="superscript"/>
        <sz val="8"/>
        <color indexed="8"/>
        <rFont val="Arial"/>
        <family val="2"/>
      </rPr>
      <t>(b)</t>
    </r>
  </si>
  <si>
    <r>
      <t>FTE per 100,000 population</t>
    </r>
    <r>
      <rPr>
        <vertAlign val="superscript"/>
        <sz val="8"/>
        <color indexed="8"/>
        <rFont val="Arial"/>
        <family val="2"/>
      </rPr>
      <t>(c)</t>
    </r>
  </si>
  <si>
    <t xml:space="preserve">(c) </t>
  </si>
  <si>
    <t>Data prior to 2010 is derived from AIHW Labour Force Surveys, and 2010 onwards from the National Health Workforce Data Set under the National Registration and Accreditation System. Comparison between data sources should be made with caution due to differing methodologies, scope and response rates.</t>
  </si>
  <si>
    <r>
      <t>FTE per 
100,000 population</t>
    </r>
    <r>
      <rPr>
        <b/>
        <vertAlign val="superscript"/>
        <sz val="8"/>
        <color indexed="8"/>
        <rFont val="Arial"/>
        <family val="2"/>
      </rPr>
      <t>(c)</t>
    </r>
  </si>
  <si>
    <r>
      <t>Total</t>
    </r>
    <r>
      <rPr>
        <b/>
        <vertAlign val="superscript"/>
        <sz val="8"/>
        <color indexed="8"/>
        <rFont val="Arial Bold"/>
        <family val="0"/>
      </rPr>
      <t>(d)</t>
    </r>
  </si>
  <si>
    <r>
      <t>Total</t>
    </r>
    <r>
      <rPr>
        <b/>
        <vertAlign val="superscript"/>
        <sz val="8"/>
        <color indexed="8"/>
        <rFont val="Arial Bold"/>
        <family val="0"/>
      </rPr>
      <t>(a)</t>
    </r>
  </si>
  <si>
    <r>
      <t>FTE per 100,000 population</t>
    </r>
    <r>
      <rPr>
        <b/>
        <vertAlign val="superscript"/>
        <sz val="8"/>
        <color indexed="8"/>
        <rFont val="Arial"/>
        <family val="2"/>
      </rPr>
      <t>(b)</t>
    </r>
  </si>
  <si>
    <t>Employed psychiatrists, by</t>
  </si>
  <si>
    <r>
      <t>FTE per 100,000 population</t>
    </r>
    <r>
      <rPr>
        <vertAlign val="superscript"/>
        <sz val="8"/>
        <rFont val="Arial"/>
        <family val="2"/>
      </rPr>
      <t>(b)</t>
    </r>
  </si>
  <si>
    <r>
      <t>Total</t>
    </r>
    <r>
      <rPr>
        <b/>
        <vertAlign val="superscript"/>
        <sz val="8"/>
        <color indexed="8"/>
        <rFont val="Arial"/>
        <family val="2"/>
      </rPr>
      <t>(a)</t>
    </r>
  </si>
  <si>
    <t>Derived from remoteness area of main job where available; otherwise, remoteness area of principal practice is used as a proxy. If remoteness area details unavailable, remoteness area of residence is used. For records with no information on all three locations, they are coded to 'Not reported'. The number of employed psychiatrists for each remoteness area may not sum to the total due to missing or not reported data.</t>
  </si>
  <si>
    <r>
      <t>2010</t>
    </r>
    <r>
      <rPr>
        <b/>
        <vertAlign val="superscript"/>
        <sz val="8"/>
        <color indexed="8"/>
        <rFont val="Arial"/>
        <family val="2"/>
      </rPr>
      <t>(b)</t>
    </r>
  </si>
  <si>
    <r>
      <t>Total</t>
    </r>
    <r>
      <rPr>
        <b/>
        <vertAlign val="superscript"/>
        <sz val="8"/>
        <color indexed="8"/>
        <rFont val="Arial Bold"/>
        <family val="0"/>
      </rPr>
      <t>(c</t>
    </r>
    <r>
      <rPr>
        <b/>
        <vertAlign val="superscript"/>
        <sz val="8"/>
        <color indexed="8"/>
        <rFont val="Arial"/>
        <family val="2"/>
      </rPr>
      <t>)</t>
    </r>
    <r>
      <rPr>
        <b/>
        <sz val="8"/>
        <color indexed="8"/>
        <rFont val="Arial"/>
        <family val="2"/>
      </rPr>
      <t xml:space="preserve"> </t>
    </r>
  </si>
  <si>
    <t>Data for 2010 exclude Queensland and Western Australia due to their registration closing after the national registration deadline of 30 September 2010.</t>
  </si>
  <si>
    <t>Derived from remoteness area of main job where available; otherwise, remoteness area of principal practice is used as a proxy. If principal practice details unavailable, remoteness area of residence is used. For records with no information on all three locations, they are coded to 'Not reported'. The number of nurses for each remoteness area may not sum to the total due to missing or not reported data.</t>
  </si>
  <si>
    <r>
      <t>Remote and very remote</t>
    </r>
    <r>
      <rPr>
        <vertAlign val="superscript"/>
        <sz val="8"/>
        <color indexed="8"/>
        <rFont val="Arial"/>
        <family val="2"/>
      </rPr>
      <t>(c)</t>
    </r>
  </si>
  <si>
    <t>Remote and very remote also includes Migratory areas.</t>
  </si>
  <si>
    <t>Data prior to 2010 is derived from AIHW Labour Force Surveys, and 2011 onwards from the National Health Workforce Data Set under the National Registration and Accreditation System (NRAS). Comparison between data sources should be made with caution due to differing methodologies, scope and response rates. The Nursing and Midwifery Labour Force Survey was not conducted nationally in 2006 or 2010. Reporting of nurses and midwives under the NRAS reporting cycle commenced in 2011.</t>
  </si>
  <si>
    <t>Employed psychologists, by</t>
  </si>
  <si>
    <t>Registered psychologists (full)</t>
  </si>
  <si>
    <t>20–34 years</t>
  </si>
  <si>
    <t>Registered psychologist (full)</t>
  </si>
  <si>
    <t>Principal role</t>
  </si>
  <si>
    <t>Administrator</t>
  </si>
  <si>
    <t>Teacher or educator</t>
  </si>
  <si>
    <t>Researcher</t>
  </si>
  <si>
    <t>Other</t>
  </si>
  <si>
    <t>Assessment</t>
  </si>
  <si>
    <t>Organisational psychology</t>
  </si>
  <si>
    <t>Teaching/supervision</t>
  </si>
  <si>
    <t>Private practice</t>
  </si>
  <si>
    <t>Aboriginal health service</t>
  </si>
  <si>
    <t>Community health service</t>
  </si>
  <si>
    <t>Hospital</t>
  </si>
  <si>
    <t>Commercial/business service</t>
  </si>
  <si>
    <t>Educational facility</t>
  </si>
  <si>
    <t>Correctional services</t>
  </si>
  <si>
    <t>Defence forces</t>
  </si>
  <si>
    <t>Other government department or agency</t>
  </si>
  <si>
    <t>Employed registered psychologists</t>
  </si>
  <si>
    <t xml:space="preserve">Derived from state and territory of main job where available; otherwise, state and territory of principal practice is used as a proxy. If principal practice details are unavailable, state and territory of residence is used. Records with no information on all three locations are coded to 'not stated'.            </t>
  </si>
  <si>
    <t xml:space="preserve">Includes psychologists who did not state or adequately describe their state or territory, and those who were overseas. </t>
  </si>
  <si>
    <t xml:space="preserve">Derived from remoteness area of main job where available; otherwise, remoteness area of principal practice is used as a proxy. If remoteness area details are unavailable, remoteness area of residence is used. Records with no information on all three locations, they are coded to 'not stated'. </t>
  </si>
  <si>
    <r>
      <t>FTE per 100,000 population</t>
    </r>
    <r>
      <rPr>
        <vertAlign val="superscript"/>
        <sz val="8"/>
        <color indexed="8"/>
        <rFont val="Arial"/>
        <family val="2"/>
      </rPr>
      <t>(a)</t>
    </r>
  </si>
  <si>
    <r>
      <t>FTE per 
100,000 
population</t>
    </r>
    <r>
      <rPr>
        <b/>
        <vertAlign val="superscript"/>
        <sz val="8"/>
        <color indexed="8"/>
        <rFont val="Arial"/>
        <family val="2"/>
      </rPr>
      <t>(a)</t>
    </r>
  </si>
  <si>
    <t>A clinician in this context is a practitioner who spends the majority of his or her time working in the area of clinical practice.</t>
  </si>
  <si>
    <t>The number for each variable may not sum to the total due to the estimation process, rounding or missing/not stated data.</t>
  </si>
  <si>
    <t>Includes psychologists who did not state or adequately describe their remoteness area, and those who were overseas.</t>
  </si>
  <si>
    <r>
      <t>Total</t>
    </r>
    <r>
      <rPr>
        <b/>
        <vertAlign val="superscript"/>
        <sz val="8"/>
        <color indexed="8"/>
        <rFont val="Arial Bold"/>
        <family val="0"/>
      </rPr>
      <t>(b)(c)</t>
    </r>
  </si>
  <si>
    <r>
      <t>FTE per 100,000 population</t>
    </r>
    <r>
      <rPr>
        <b/>
        <vertAlign val="superscript"/>
        <sz val="8"/>
        <color indexed="8"/>
        <rFont val="Arial"/>
        <family val="2"/>
      </rPr>
      <t>(d)</t>
    </r>
  </si>
  <si>
    <r>
      <t>Total</t>
    </r>
    <r>
      <rPr>
        <b/>
        <vertAlign val="superscript"/>
        <sz val="8"/>
        <color indexed="8"/>
        <rFont val="Arial"/>
        <family val="2"/>
      </rPr>
      <t>(c)</t>
    </r>
    <r>
      <rPr>
        <b/>
        <vertAlign val="superscript"/>
        <sz val="8"/>
        <color indexed="8"/>
        <rFont val="Arial Bold"/>
        <family val="0"/>
      </rPr>
      <t>(d)</t>
    </r>
  </si>
  <si>
    <r>
      <t xml:space="preserve">Source: </t>
    </r>
    <r>
      <rPr>
        <sz val="7"/>
        <rFont val="Arial"/>
        <family val="2"/>
      </rPr>
      <t>National Health Workforce Data Set: allied health practitioners 2012.</t>
    </r>
  </si>
  <si>
    <r>
      <t>Total</t>
    </r>
    <r>
      <rPr>
        <b/>
        <vertAlign val="superscript"/>
        <sz val="8"/>
        <color indexed="8"/>
        <rFont val="Arial"/>
        <family val="2"/>
      </rPr>
      <t>(c)</t>
    </r>
  </si>
  <si>
    <r>
      <t>Clinician</t>
    </r>
    <r>
      <rPr>
        <vertAlign val="superscript"/>
        <sz val="8"/>
        <color indexed="8"/>
        <rFont val="Arial"/>
        <family val="2"/>
      </rPr>
      <t>(b)</t>
    </r>
  </si>
  <si>
    <t>n.a.</t>
  </si>
  <si>
    <t>Not available</t>
  </si>
  <si>
    <t>2012
(per cent)</t>
  </si>
  <si>
    <t>Per cent 
(2012)</t>
  </si>
  <si>
    <t>Employed Psychiatrists</t>
  </si>
  <si>
    <t>Employed psychiatrists</t>
  </si>
  <si>
    <t>Community health care services</t>
  </si>
  <si>
    <t>Residential health care services</t>
  </si>
  <si>
    <t>Employed mental health nurses</t>
  </si>
  <si>
    <t>Locum private practice</t>
  </si>
  <si>
    <t>General practitioner (GP) practice</t>
  </si>
  <si>
    <t>Other private practice</t>
  </si>
  <si>
    <t>Community aged care service</t>
  </si>
  <si>
    <t>Community mental health service</t>
  </si>
  <si>
    <t>Other community health care service</t>
  </si>
  <si>
    <t>Outpatient services</t>
  </si>
  <si>
    <t>Residential aged care facility</t>
  </si>
  <si>
    <t>Residential mental health care service</t>
  </si>
  <si>
    <t>Hospice</t>
  </si>
  <si>
    <t>Other residential health care facility</t>
  </si>
  <si>
    <t>Tertiary educational facility</t>
  </si>
  <si>
    <t>School</t>
  </si>
  <si>
    <t>Other educational facility</t>
  </si>
  <si>
    <t>Correctional service</t>
  </si>
  <si>
    <t>Defence force</t>
  </si>
  <si>
    <t>Drug and alcohol service</t>
  </si>
  <si>
    <t>Maternity service</t>
  </si>
  <si>
    <t>Unknown/inadequately described/not stated</t>
  </si>
  <si>
    <t>Psychological/mental health intervention</t>
  </si>
  <si>
    <t>Community/engagement psychology</t>
  </si>
  <si>
    <t>Psychology management/administration</t>
  </si>
  <si>
    <t>Behavioural assessment</t>
  </si>
  <si>
    <t>Consulting/advising for work purposes</t>
  </si>
  <si>
    <t>Counselling</t>
  </si>
  <si>
    <t>Health promotion</t>
  </si>
  <si>
    <t>Medico-legal assessment</t>
  </si>
  <si>
    <t>Neuropsychological/cognitive assessment</t>
  </si>
  <si>
    <t>Organisation practices</t>
  </si>
  <si>
    <t>Personal development/coaching</t>
  </si>
  <si>
    <t>Physical health/rehabilitation</t>
  </si>
  <si>
    <t>Recruitment</t>
  </si>
  <si>
    <t>Research and projects</t>
  </si>
  <si>
    <t>Training for work purposes</t>
  </si>
  <si>
    <t>Mental health services in Australia, 2012 data</t>
  </si>
  <si>
    <t>demographic characteristics, 2008–2012</t>
  </si>
  <si>
    <t>average total hours worked per week, type and sex, 2008–2012</t>
  </si>
  <si>
    <t>average total hours worked per week, FTE and FTE per 100,000 population, states and territories, 2012</t>
  </si>
  <si>
    <t>average total hours worked per week, FTE and FTE per 100,000 population, by remoteness area, 2012</t>
  </si>
  <si>
    <t>FTE and FTE per 100,000 population, 2008–2012</t>
  </si>
  <si>
    <t>FTE and FTE per 100,000 population, states and territories, 2008–2012</t>
  </si>
  <si>
    <t>principal role in main job, 2012</t>
  </si>
  <si>
    <t>work setting of main job, 2012</t>
  </si>
  <si>
    <t>average total hours worked per week, FTE and FTE per 100,000 population, states and territories, 2012</t>
  </si>
  <si>
    <t>demographic characteristics, 2011–2012</t>
  </si>
  <si>
    <t>average total hours worked per week, by sex, 2011–2012</t>
  </si>
  <si>
    <t>FTE and FTE per 100,000 population, 2011–2012</t>
  </si>
  <si>
    <t>FTE and FTE per 100,000 population, states and territories, 2011–2012</t>
  </si>
  <si>
    <t>principal area of main job, 2012</t>
  </si>
  <si>
    <r>
      <t xml:space="preserve">Sources: </t>
    </r>
    <r>
      <rPr>
        <sz val="7"/>
        <rFont val="Arial"/>
        <family val="2"/>
      </rPr>
      <t>AIHW Medical Labour Force Surveys 2008 and 2009; National Health Workforce Data Set: medical practitioners 2010 to 2012.</t>
    </r>
  </si>
  <si>
    <r>
      <t xml:space="preserve">Source: </t>
    </r>
    <r>
      <rPr>
        <sz val="7"/>
        <rFont val="Arial"/>
        <family val="2"/>
      </rPr>
      <t>National Health Workforce Data Set: medical practitioners 2012.</t>
    </r>
  </si>
  <si>
    <r>
      <t xml:space="preserve">Source: </t>
    </r>
    <r>
      <rPr>
        <sz val="7"/>
        <rFont val="Arial"/>
        <family val="2"/>
      </rPr>
      <t>National Health Workforce Data Set: nursing and midwifery 2012.</t>
    </r>
  </si>
  <si>
    <r>
      <t xml:space="preserve">Source: </t>
    </r>
    <r>
      <rPr>
        <sz val="7"/>
        <rFont val="Arial"/>
        <family val="2"/>
      </rPr>
      <t>National Health Workforce Data Set: nurses and midwives 2012.</t>
    </r>
  </si>
  <si>
    <t xml:space="preserve"> Crude rate is based on Australian estimated resident population as at 30 June 2012.</t>
  </si>
  <si>
    <t>Crude rate is based on the Australian estimated resident population as at 30 June 2012.</t>
  </si>
  <si>
    <r>
      <t>Total</t>
    </r>
    <r>
      <rPr>
        <b/>
        <vertAlign val="superscript"/>
        <sz val="8"/>
        <color indexed="8"/>
        <rFont val="Arial Bold"/>
        <family val="0"/>
      </rPr>
      <t>(b)</t>
    </r>
  </si>
  <si>
    <r>
      <t>2010</t>
    </r>
    <r>
      <rPr>
        <vertAlign val="superscript"/>
        <sz val="8"/>
        <color indexed="8"/>
        <rFont val="Arial"/>
        <family val="2"/>
      </rPr>
      <t>(c)</t>
    </r>
  </si>
  <si>
    <r>
      <t>Total</t>
    </r>
    <r>
      <rPr>
        <b/>
        <vertAlign val="superscript"/>
        <sz val="8"/>
        <color indexed="8"/>
        <rFont val="Arial"/>
        <family val="2"/>
      </rPr>
      <t>(b)</t>
    </r>
  </si>
  <si>
    <t xml:space="preserve">Victorian data for 2008 was affected by large numbers of records not being able to be used for technical reasons. </t>
  </si>
  <si>
    <r>
      <t xml:space="preserve">Source: </t>
    </r>
    <r>
      <rPr>
        <sz val="7"/>
        <rFont val="Arial"/>
        <family val="2"/>
      </rPr>
      <t>National Health Workforce Data Set: allied health practitioners 2011 and 2012.</t>
    </r>
  </si>
  <si>
    <r>
      <t>Sources:</t>
    </r>
    <r>
      <rPr>
        <sz val="7"/>
        <rFont val="Arial"/>
        <family val="2"/>
      </rPr>
      <t xml:space="preserve"> National Health Workforce Data Set: allied health practitioners 2011 and 2012.</t>
    </r>
  </si>
  <si>
    <r>
      <t>Employed registered psychologists (full)</t>
    </r>
    <r>
      <rPr>
        <b/>
        <vertAlign val="superscript"/>
        <sz val="8"/>
        <color indexed="8"/>
        <rFont val="Arial"/>
        <family val="2"/>
      </rPr>
      <t>(a)</t>
    </r>
  </si>
  <si>
    <r>
      <t>Number</t>
    </r>
    <r>
      <rPr>
        <b/>
        <vertAlign val="superscript"/>
        <sz val="8"/>
        <color indexed="8"/>
        <rFont val="Arial"/>
        <family val="2"/>
      </rPr>
      <t>(b)</t>
    </r>
  </si>
  <si>
    <t>demographic characteristics, 2007–2012</t>
  </si>
  <si>
    <t>average total hours worked per week, by sex, 2007–2012</t>
  </si>
  <si>
    <t>FTE and FTE per 100,000 population, 2007–2012</t>
  </si>
  <si>
    <t>FTE and FTE per 100,000 population, states and territories, 2007–2012</t>
  </si>
  <si>
    <t>n.p.</t>
  </si>
  <si>
    <t>Not published, however, the figures are included in the totals.</t>
  </si>
  <si>
    <r>
      <t xml:space="preserve">Sources: </t>
    </r>
    <r>
      <rPr>
        <sz val="7"/>
        <rFont val="Arial"/>
        <family val="2"/>
      </rPr>
      <t>AIHW Nursing and Midwifery Labour Force Surveys, 2007 to 2009; National Health Workforce Data Set: nurses and midwives 2011 and 2012.</t>
    </r>
  </si>
  <si>
    <t>Care should be taken in interpreting change in the estimates on hours worked due to changes in the question on hours worked from 2007 to 2012.</t>
  </si>
  <si>
    <t>Data prior to 2010 is derived from AIHW Labour Force Surveys, and 2011 onwards from the National Health Workforce Data Set under the National Registration and Accreditation System (NRAS). Comparison between data sources should be made with caution due to differing methodologies, scope and response rates. The Nursing and Midwifery Labour Force Survey was not conducted nationally in 2010. Reporting of nurses and midwives under the NRAS reporting cycle commenced in 2011.</t>
  </si>
  <si>
    <t xml:space="preserve">State and territory estimates for 2007 and 2008 should be treated with caution due to low response rates in some jurisdictions. </t>
  </si>
  <si>
    <t>(e)</t>
  </si>
  <si>
    <r>
      <t>Total</t>
    </r>
    <r>
      <rPr>
        <b/>
        <vertAlign val="superscript"/>
        <sz val="8"/>
        <color indexed="8"/>
        <rFont val="Arial"/>
        <family val="2"/>
      </rPr>
      <t>(d)</t>
    </r>
  </si>
  <si>
    <t>(f)</t>
  </si>
  <si>
    <t>The number for each jurisdiction may not sum to the total due to the estimation process and rounding.</t>
  </si>
  <si>
    <t xml:space="preserve">The 2007 total for Australia includes estimates for the Northern Territory and Australian Capital Territory. Due to the relative size of the nursing and midwifery workforces in these jurisdictions, any biases in their estimates are unlikely to have a significant effect on the accuracy of the national figure. </t>
  </si>
  <si>
    <r>
      <t>2007</t>
    </r>
    <r>
      <rPr>
        <vertAlign val="superscript"/>
        <sz val="8"/>
        <color indexed="8"/>
        <rFont val="Arial"/>
        <family val="2"/>
      </rPr>
      <t>(e)(f)</t>
    </r>
  </si>
  <si>
    <r>
      <t>2008</t>
    </r>
    <r>
      <rPr>
        <vertAlign val="superscript"/>
        <sz val="8"/>
        <color indexed="8"/>
        <rFont val="Arial"/>
        <family val="2"/>
      </rPr>
      <t>(f)</t>
    </r>
  </si>
  <si>
    <t>—</t>
  </si>
  <si>
    <t>Nil or rounded to zero</t>
  </si>
  <si>
    <t>Table WK.1</t>
  </si>
  <si>
    <t>Table WK.2</t>
  </si>
  <si>
    <t>Table WK.3</t>
  </si>
  <si>
    <t>Table WK.4</t>
  </si>
  <si>
    <t>Table WK.5</t>
  </si>
  <si>
    <t>Table WK.6</t>
  </si>
  <si>
    <t>Table WK.7</t>
  </si>
  <si>
    <t>Table WK.8</t>
  </si>
  <si>
    <t>Table WK.9</t>
  </si>
  <si>
    <t>Table WK.10</t>
  </si>
  <si>
    <t>Table WK.11</t>
  </si>
  <si>
    <t>Table WK.12</t>
  </si>
  <si>
    <t>Table WK.13</t>
  </si>
  <si>
    <t>Table WK.14</t>
  </si>
  <si>
    <t>Table WK.15</t>
  </si>
  <si>
    <t>Table WK.16</t>
  </si>
  <si>
    <t>Table WK.25: Employed psychologists, by work setting of main job, 2012</t>
  </si>
  <si>
    <t>Table WK.24: Employed psychologists, by principal area of main job, 2012</t>
  </si>
  <si>
    <t>Table WK.23: Employed psychologists, by principal role in main job, 2012</t>
  </si>
  <si>
    <t>Table WK.22: Employed psychologists, FTE and FTE per 100,000 population, states and territories, 2011–2012</t>
  </si>
  <si>
    <t>Table WK.21: Employed psychologists, FTE and FTE per 100,000 population, 2011–2012</t>
  </si>
  <si>
    <t>Table WK.20: Employed psychologists, average total hours worked per week, FTE and FTE per 100,000 population, by remoteness area, 2012</t>
  </si>
  <si>
    <r>
      <t>Table WK.19: Employed registered psychologists, average total hours worked per week, FTE and FTE per 100,000 population, states and territories</t>
    </r>
    <r>
      <rPr>
        <b/>
        <vertAlign val="superscript"/>
        <sz val="10"/>
        <color indexed="8"/>
        <rFont val="Arial"/>
        <family val="2"/>
      </rPr>
      <t>(a)</t>
    </r>
    <r>
      <rPr>
        <b/>
        <sz val="10"/>
        <color indexed="8"/>
        <rFont val="Arial"/>
        <family val="2"/>
      </rPr>
      <t>, 2012</t>
    </r>
  </si>
  <si>
    <t>Table WK.18: Employed psychologists, average total hours worked per week, by sex, 2011–2012</t>
  </si>
  <si>
    <t>Table WK.17: Employed registered psychologists, demographic characteristics, 2011–2012</t>
  </si>
  <si>
    <t>Table WK.16: Employed mental health nurses, by work setting of main job, 2012</t>
  </si>
  <si>
    <t>Table WK.15: Employed mental health nurses, by principal role in main job, 2012</t>
  </si>
  <si>
    <r>
      <t>Table WK.14: Employed mental health nurses, FTE and FTE per 100,000 population</t>
    </r>
    <r>
      <rPr>
        <b/>
        <vertAlign val="superscript"/>
        <sz val="10"/>
        <color indexed="8"/>
        <rFont val="Arial"/>
        <family val="2"/>
      </rPr>
      <t>(a)</t>
    </r>
    <r>
      <rPr>
        <b/>
        <sz val="10"/>
        <color indexed="8"/>
        <rFont val="Arial"/>
        <family val="2"/>
      </rPr>
      <t>, states and territories, 2007–2012</t>
    </r>
    <r>
      <rPr>
        <b/>
        <vertAlign val="superscript"/>
        <sz val="10"/>
        <color indexed="8"/>
        <rFont val="Arial"/>
        <family val="2"/>
      </rPr>
      <t>(b)</t>
    </r>
  </si>
  <si>
    <r>
      <t>Table WK.13: Employed mental health nurses, FTE and FTE per 100,000 population, 2007–2012</t>
    </r>
    <r>
      <rPr>
        <b/>
        <vertAlign val="superscript"/>
        <sz val="10"/>
        <color indexed="8"/>
        <rFont val="Arial"/>
        <family val="2"/>
      </rPr>
      <t>(a)</t>
    </r>
  </si>
  <si>
    <t>Table WK.12: Employed mental health nurses, average total hours worked per week, FTE and FTE per 100,000 population, by remoteness area, 2012</t>
  </si>
  <si>
    <t>Table WK.11: Employed mental health nurses, average total hours worked per week, FTE and FTE per 100,000 population, states and territories, 2012</t>
  </si>
  <si>
    <r>
      <t>Table WK.10: Employed mental health nurses, average total hours worked per week</t>
    </r>
    <r>
      <rPr>
        <b/>
        <vertAlign val="superscript"/>
        <sz val="10"/>
        <color indexed="8"/>
        <rFont val="Arial"/>
        <family val="2"/>
      </rPr>
      <t>(a)</t>
    </r>
    <r>
      <rPr>
        <b/>
        <sz val="10"/>
        <color indexed="8"/>
        <rFont val="Arial"/>
        <family val="2"/>
      </rPr>
      <t>, by sex, 2007–2012</t>
    </r>
    <r>
      <rPr>
        <b/>
        <vertAlign val="superscript"/>
        <sz val="10"/>
        <color indexed="8"/>
        <rFont val="Arial"/>
        <family val="2"/>
      </rPr>
      <t>(b)</t>
    </r>
  </si>
  <si>
    <r>
      <t>Table WK.9: Employed mental health nurses, demographic characteristics, 2007–2012</t>
    </r>
    <r>
      <rPr>
        <b/>
        <vertAlign val="superscript"/>
        <sz val="10"/>
        <color indexed="8"/>
        <rFont val="Arial"/>
        <family val="2"/>
      </rPr>
      <t>(a)</t>
    </r>
  </si>
  <si>
    <t>Table WK.8: Employed psychiatrists, by work setting of main job, 2012</t>
  </si>
  <si>
    <t>Table WK.7: Employed psychiatrists, by principal role in main job, 2012</t>
  </si>
  <si>
    <r>
      <t>Table WK.6: Employed psychiatrists, FTE and FTE per 100,000 population, states and territories, 2008–2012</t>
    </r>
    <r>
      <rPr>
        <b/>
        <vertAlign val="superscript"/>
        <sz val="10"/>
        <color indexed="8"/>
        <rFont val="Arial"/>
        <family val="2"/>
      </rPr>
      <t>(a)</t>
    </r>
  </si>
  <si>
    <r>
      <t>Table WK.5: Employed psychiatrists, FTE and FTE per 100,000 population, 2008–2012</t>
    </r>
    <r>
      <rPr>
        <b/>
        <vertAlign val="superscript"/>
        <sz val="10"/>
        <color indexed="8"/>
        <rFont val="Arial"/>
        <family val="2"/>
      </rPr>
      <t>(a)</t>
    </r>
  </si>
  <si>
    <t>Table WK.4: Employed psychiatrists, average total hours worked per week, FTE and FTE per 100,000 population, by remoteness area, 2012</t>
  </si>
  <si>
    <t>Table WK.3: Employed psychiatrists, average total hours worked per week, FTE and FTE per 100,000 population, states and territories, 2012</t>
  </si>
  <si>
    <r>
      <t>Table WK.2: Employed psychiatrists, average total hours worked per week, type and sex, 2008–2012</t>
    </r>
    <r>
      <rPr>
        <b/>
        <vertAlign val="superscript"/>
        <sz val="10"/>
        <color indexed="8"/>
        <rFont val="Arial"/>
        <family val="2"/>
      </rPr>
      <t>(a)</t>
    </r>
  </si>
  <si>
    <r>
      <t>Table WK.1: Employed psychiatrists, demographic characteristics, 2008–2012</t>
    </r>
    <r>
      <rPr>
        <b/>
        <vertAlign val="superscript"/>
        <sz val="10"/>
        <color indexed="8"/>
        <rFont val="Arial"/>
        <family val="2"/>
      </rPr>
      <t>(a)</t>
    </r>
  </si>
  <si>
    <r>
      <t>WK: Mental health workforce</t>
    </r>
    <r>
      <rPr>
        <sz val="8"/>
        <rFont val="Arial"/>
        <family val="2"/>
      </rPr>
      <t xml:space="preserve"> (version 1.0)</t>
    </r>
  </si>
  <si>
    <t>Table WK.17</t>
  </si>
  <si>
    <t>Table WK.18</t>
  </si>
  <si>
    <t>Table WK.19</t>
  </si>
  <si>
    <t>Table WK.20</t>
  </si>
  <si>
    <t>Table WK.21</t>
  </si>
  <si>
    <t>Table WK.22</t>
  </si>
  <si>
    <t>Table WK.23</t>
  </si>
  <si>
    <t>Table WK.24</t>
  </si>
  <si>
    <t>Table WK.25</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</si>
</sst>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
    <numFmt numFmtId="178" formatCode="_-* #,##0_-;\-* #,##0_-;_-* &quot;-&quot;??_-;_-@_-"/>
    <numFmt numFmtId="179" formatCode="#,##0.0"/>
    <numFmt numFmtId="180" formatCode="_-* #,##0.0_-;\-* #,##0.0_-;_-* &quot;-&quot;??_-;_-@_-"/>
    <numFmt numFmtId="181" formatCode="0.00000"/>
    <numFmt numFmtId="182" formatCode="0.0000"/>
    <numFmt numFmtId="183" formatCode="0.000"/>
    <numFmt numFmtId="184" formatCode="0.000000"/>
    <numFmt numFmtId="185" formatCode="_-* #,##0.000_-;\-* #,##0.000_-;_-* &quot;-&quot;??_-;_-@_-"/>
    <numFmt numFmtId="186" formatCode="_-* #,##0.0000_-;\-* #,##0.0000_-;_-* &quot;-&quot;??_-;_-@_-"/>
    <numFmt numFmtId="187" formatCode="#,##0;\–#,##0;\—"/>
    <numFmt numFmtId="188" formatCode="[$-C09]dddd\,\ d\ mmmm\ yyyy"/>
    <numFmt numFmtId="189" formatCode="[$-409]h:mm:ss\ AM/PM"/>
  </numFmts>
  <fonts count="54">
    <font>
      <sz val="10"/>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10"/>
      <name val="Arial"/>
      <family val="2"/>
    </font>
    <font>
      <u val="single"/>
      <sz val="10"/>
      <color indexed="36"/>
      <name val="Arial"/>
      <family val="2"/>
    </font>
    <font>
      <b/>
      <sz val="10"/>
      <color indexed="8"/>
      <name val="Arial"/>
      <family val="2"/>
    </font>
    <font>
      <b/>
      <vertAlign val="superscript"/>
      <sz val="10"/>
      <color indexed="8"/>
      <name val="Arial"/>
      <family val="2"/>
    </font>
    <font>
      <b/>
      <sz val="8"/>
      <color indexed="8"/>
      <name val="Arial"/>
      <family val="2"/>
    </font>
    <font>
      <b/>
      <vertAlign val="superscript"/>
      <sz val="8"/>
      <color indexed="8"/>
      <name val="Arial"/>
      <family val="2"/>
    </font>
    <font>
      <sz val="8"/>
      <color indexed="8"/>
      <name val="Arial"/>
      <family val="2"/>
    </font>
    <font>
      <b/>
      <sz val="8"/>
      <name val="Arial"/>
      <family val="2"/>
    </font>
    <font>
      <vertAlign val="superscript"/>
      <sz val="8"/>
      <color indexed="8"/>
      <name val="Arial"/>
      <family val="2"/>
    </font>
    <font>
      <sz val="7"/>
      <color indexed="8"/>
      <name val="Arial"/>
      <family val="2"/>
    </font>
    <font>
      <i/>
      <sz val="7"/>
      <color indexed="8"/>
      <name val="Arial"/>
      <family val="2"/>
    </font>
    <font>
      <sz val="7"/>
      <name val="Arial"/>
      <family val="2"/>
    </font>
    <font>
      <b/>
      <vertAlign val="superscript"/>
      <sz val="8"/>
      <color indexed="8"/>
      <name val="Arial Bold"/>
      <family val="0"/>
    </font>
    <font>
      <sz val="10"/>
      <name val="Geneva"/>
      <family val="0"/>
    </font>
    <font>
      <sz val="10"/>
      <color indexed="10"/>
      <name val="Arial"/>
      <family val="2"/>
    </font>
    <font>
      <i/>
      <sz val="8"/>
      <color indexed="8"/>
      <name val="Arial"/>
      <family val="2"/>
    </font>
    <font>
      <vertAlign val="superscript"/>
      <sz val="8"/>
      <name val="Arial"/>
      <family val="2"/>
    </font>
    <font>
      <i/>
      <sz val="7"/>
      <name val="Arial"/>
      <family val="2"/>
    </font>
    <font>
      <i/>
      <sz val="8"/>
      <name val="Arial"/>
      <family val="2"/>
    </font>
    <font>
      <b/>
      <sz val="10"/>
      <color indexed="10"/>
      <name val="Arial"/>
      <family val="2"/>
    </font>
    <font>
      <sz val="7"/>
      <name val="Geneva"/>
      <family val="0"/>
    </font>
    <font>
      <i/>
      <sz val="10"/>
      <color indexed="10"/>
      <name val="Arial"/>
      <family val="2"/>
    </font>
    <font>
      <sz val="7"/>
      <color indexed="10"/>
      <name val="Arial"/>
      <family val="2"/>
    </font>
    <font>
      <i/>
      <sz val="8"/>
      <color indexed="10"/>
      <name val="Arial"/>
      <family val="2"/>
    </font>
    <font>
      <i/>
      <sz val="7"/>
      <color indexed="10"/>
      <name val="Arial"/>
      <family val="2"/>
    </font>
    <font>
      <sz val="11"/>
      <color theme="1"/>
      <name val="Calibri"/>
      <family val="2"/>
    </font>
    <font>
      <sz val="8"/>
      <color theme="1"/>
      <name val="Arial"/>
      <family val="2"/>
    </font>
    <font>
      <sz val="10"/>
      <color rgb="FFFF0000"/>
      <name val="Arial"/>
      <family val="2"/>
    </font>
    <font>
      <b/>
      <sz val="8"/>
      <color theme="1"/>
      <name val="Arial"/>
      <family val="2"/>
    </font>
    <font>
      <i/>
      <sz val="10"/>
      <color rgb="FFFF0000"/>
      <name val="Arial"/>
      <family val="2"/>
    </font>
    <font>
      <sz val="7"/>
      <color rgb="FFFF0000"/>
      <name val="Arial"/>
      <family val="2"/>
    </font>
    <font>
      <i/>
      <sz val="8"/>
      <color rgb="FFFF0000"/>
      <name val="Arial"/>
      <family val="2"/>
    </font>
    <font>
      <i/>
      <sz val="7"/>
      <color rgb="FFFF000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rgb="FF006699"/>
        <bgColor indexed="64"/>
      </patternFill>
    </fill>
    <fill>
      <patternFill patternType="solid">
        <fgColor theme="0" tint="-0.24993999302387238"/>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top/>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style="thin"/>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22"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34" fillId="0" borderId="0">
      <alignment/>
      <protection/>
    </xf>
    <xf numFmtId="0" fontId="15" fillId="22" borderId="0" applyNumberFormat="0" applyBorder="0" applyAlignment="0" applyProtection="0"/>
    <xf numFmtId="0" fontId="46" fillId="0" borderId="0">
      <alignment/>
      <protection/>
    </xf>
    <xf numFmtId="0" fontId="34" fillId="0" borderId="0">
      <alignment/>
      <protection/>
    </xf>
    <xf numFmtId="0" fontId="0" fillId="0" borderId="0">
      <alignment vertical="top"/>
      <protection/>
    </xf>
    <xf numFmtId="0" fontId="0" fillId="0" borderId="0">
      <alignment vertical="top"/>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343">
    <xf numFmtId="0" fontId="0" fillId="0" borderId="0" xfId="0" applyAlignment="1">
      <alignment/>
    </xf>
    <xf numFmtId="0" fontId="0" fillId="24" borderId="0" xfId="0" applyFill="1" applyAlignment="1">
      <alignment/>
    </xf>
    <xf numFmtId="0" fontId="21" fillId="24" borderId="0" xfId="0" applyFont="1" applyFill="1" applyAlignment="1">
      <alignment/>
    </xf>
    <xf numFmtId="0" fontId="0" fillId="20" borderId="0" xfId="0" applyFill="1" applyAlignment="1">
      <alignment/>
    </xf>
    <xf numFmtId="0" fontId="0" fillId="20" borderId="0" xfId="0" applyFill="1" applyBorder="1" applyAlignment="1">
      <alignment/>
    </xf>
    <xf numFmtId="0" fontId="0" fillId="24" borderId="10" xfId="0" applyFill="1" applyBorder="1" applyAlignment="1">
      <alignment/>
    </xf>
    <xf numFmtId="0" fontId="1" fillId="24" borderId="10" xfId="0" applyFont="1" applyFill="1" applyBorder="1" applyAlignment="1">
      <alignment/>
    </xf>
    <xf numFmtId="0" fontId="20" fillId="24" borderId="11" xfId="61" applyFont="1" applyFill="1" applyBorder="1" applyAlignment="1">
      <alignment vertical="top"/>
      <protection/>
    </xf>
    <xf numFmtId="0" fontId="0" fillId="24" borderId="11" xfId="61" applyFont="1" applyFill="1" applyBorder="1" applyAlignment="1">
      <alignment vertical="top"/>
      <protection/>
    </xf>
    <xf numFmtId="0" fontId="0" fillId="24" borderId="11" xfId="0" applyFill="1" applyBorder="1" applyAlignment="1">
      <alignment/>
    </xf>
    <xf numFmtId="0" fontId="20" fillId="24" borderId="10" xfId="0" applyFont="1" applyFill="1" applyBorder="1" applyAlignment="1">
      <alignment/>
    </xf>
    <xf numFmtId="0" fontId="27" fillId="0" borderId="0" xfId="0" applyFont="1" applyAlignment="1">
      <alignment vertical="top" wrapText="1"/>
    </xf>
    <xf numFmtId="3" fontId="27" fillId="0" borderId="0" xfId="0" applyNumberFormat="1" applyFont="1" applyAlignment="1">
      <alignment horizontal="right" wrapText="1"/>
    </xf>
    <xf numFmtId="0" fontId="27" fillId="0" borderId="0" xfId="0" applyFont="1" applyAlignment="1">
      <alignment horizontal="right" wrapText="1"/>
    </xf>
    <xf numFmtId="0" fontId="25" fillId="0" borderId="10" xfId="0" applyFont="1" applyBorder="1" applyAlignment="1">
      <alignment wrapText="1"/>
    </xf>
    <xf numFmtId="3" fontId="25" fillId="0" borderId="10" xfId="0" applyNumberFormat="1" applyFont="1" applyBorder="1" applyAlignment="1">
      <alignment horizontal="right" wrapText="1"/>
    </xf>
    <xf numFmtId="2" fontId="27" fillId="0" borderId="0" xfId="0" applyNumberFormat="1" applyFont="1" applyAlignment="1">
      <alignment vertical="top"/>
    </xf>
    <xf numFmtId="3" fontId="1" fillId="0" borderId="0" xfId="0" applyNumberFormat="1" applyFont="1" applyAlignment="1">
      <alignment horizontal="right"/>
    </xf>
    <xf numFmtId="176" fontId="27" fillId="0" borderId="0" xfId="0" applyNumberFormat="1" applyFont="1" applyAlignment="1">
      <alignment horizontal="right"/>
    </xf>
    <xf numFmtId="176" fontId="1" fillId="0" borderId="0" xfId="0" applyNumberFormat="1" applyFont="1" applyAlignment="1">
      <alignment horizontal="right"/>
    </xf>
    <xf numFmtId="2" fontId="25" fillId="0" borderId="12" xfId="0" applyNumberFormat="1" applyFont="1" applyBorder="1" applyAlignment="1">
      <alignment wrapText="1"/>
    </xf>
    <xf numFmtId="0" fontId="0" fillId="20" borderId="0" xfId="0" applyFill="1" applyAlignment="1">
      <alignment wrapText="1"/>
    </xf>
    <xf numFmtId="0" fontId="31" fillId="0" borderId="0" xfId="0" applyFont="1" applyAlignment="1">
      <alignment/>
    </xf>
    <xf numFmtId="0" fontId="32" fillId="24" borderId="0" xfId="0" applyNumberFormat="1" applyFont="1" applyFill="1" applyAlignment="1">
      <alignment horizontal="left"/>
    </xf>
    <xf numFmtId="0" fontId="30" fillId="0" borderId="10" xfId="0" applyNumberFormat="1" applyFont="1" applyBorder="1" applyAlignment="1">
      <alignment horizontal="left"/>
    </xf>
    <xf numFmtId="0" fontId="27" fillId="0" borderId="0" xfId="0" applyFont="1" applyAlignment="1">
      <alignment horizontal="right"/>
    </xf>
    <xf numFmtId="0" fontId="25" fillId="0" borderId="10" xfId="0" applyFont="1" applyBorder="1" applyAlignment="1">
      <alignment vertical="top" wrapText="1"/>
    </xf>
    <xf numFmtId="0" fontId="23" fillId="0" borderId="0" xfId="0" applyFont="1" applyBorder="1" applyAlignment="1">
      <alignment horizontal="left" wrapText="1"/>
    </xf>
    <xf numFmtId="0" fontId="25" fillId="0" borderId="12" xfId="0" applyFont="1" applyBorder="1" applyAlignment="1">
      <alignment/>
    </xf>
    <xf numFmtId="0" fontId="25" fillId="0" borderId="12" xfId="0" applyFont="1" applyBorder="1" applyAlignment="1">
      <alignment vertical="center"/>
    </xf>
    <xf numFmtId="0" fontId="27" fillId="0" borderId="0" xfId="0" applyFont="1" applyAlignment="1">
      <alignment wrapText="1"/>
    </xf>
    <xf numFmtId="0" fontId="32" fillId="24" borderId="10" xfId="0" applyNumberFormat="1" applyFont="1" applyFill="1" applyBorder="1" applyAlignment="1">
      <alignment horizontal="left"/>
    </xf>
    <xf numFmtId="0" fontId="35" fillId="24" borderId="0" xfId="60" applyFont="1" applyFill="1">
      <alignment/>
      <protection/>
    </xf>
    <xf numFmtId="0" fontId="0" fillId="20" borderId="0" xfId="60" applyFont="1" applyFill="1">
      <alignment/>
      <protection/>
    </xf>
    <xf numFmtId="0" fontId="0" fillId="24" borderId="11" xfId="60" applyFont="1" applyFill="1" applyBorder="1">
      <alignment/>
      <protection/>
    </xf>
    <xf numFmtId="0" fontId="0" fillId="24" borderId="10" xfId="60" applyFont="1" applyFill="1" applyBorder="1">
      <alignment/>
      <protection/>
    </xf>
    <xf numFmtId="0" fontId="0" fillId="24" borderId="0" xfId="60" applyFont="1" applyFill="1">
      <alignment/>
      <protection/>
    </xf>
    <xf numFmtId="0" fontId="34" fillId="24" borderId="0" xfId="60" applyFill="1">
      <alignment/>
      <protection/>
    </xf>
    <xf numFmtId="0" fontId="25" fillId="24" borderId="13" xfId="57" applyFont="1" applyFill="1" applyBorder="1" applyAlignment="1">
      <alignment vertical="top" wrapText="1"/>
      <protection/>
    </xf>
    <xf numFmtId="0" fontId="30" fillId="24" borderId="13" xfId="57" applyFont="1" applyFill="1" applyBorder="1" applyAlignment="1">
      <alignment horizontal="left"/>
      <protection/>
    </xf>
    <xf numFmtId="0" fontId="30" fillId="24" borderId="0" xfId="57" applyFont="1" applyFill="1" applyAlignment="1">
      <alignment horizontal="left"/>
      <protection/>
    </xf>
    <xf numFmtId="0" fontId="30" fillId="24" borderId="10" xfId="57" applyFont="1" applyFill="1" applyBorder="1" applyAlignment="1">
      <alignment horizontal="left"/>
      <protection/>
    </xf>
    <xf numFmtId="0" fontId="34" fillId="24" borderId="0" xfId="60" applyFill="1" applyAlignment="1">
      <alignment vertical="top"/>
      <protection/>
    </xf>
    <xf numFmtId="176" fontId="25" fillId="0" borderId="10" xfId="0" applyNumberFormat="1" applyFont="1" applyBorder="1" applyAlignment="1">
      <alignment horizontal="right" wrapText="1"/>
    </xf>
    <xf numFmtId="0" fontId="27" fillId="0" borderId="0" xfId="0" applyFont="1" applyBorder="1" applyAlignment="1">
      <alignment wrapText="1"/>
    </xf>
    <xf numFmtId="0" fontId="25" fillId="0" borderId="13" xfId="0" applyFont="1" applyBorder="1" applyAlignment="1">
      <alignment horizontal="right" wrapText="1"/>
    </xf>
    <xf numFmtId="0" fontId="25" fillId="0" borderId="12" xfId="0" applyFont="1" applyBorder="1" applyAlignment="1">
      <alignment vertical="top" wrapText="1"/>
    </xf>
    <xf numFmtId="0" fontId="25" fillId="0" borderId="12" xfId="0" applyFont="1" applyBorder="1" applyAlignment="1">
      <alignment horizontal="right" wrapText="1"/>
    </xf>
    <xf numFmtId="0" fontId="25" fillId="0" borderId="0" xfId="0" applyFont="1" applyAlignment="1">
      <alignment vertical="top" wrapText="1"/>
    </xf>
    <xf numFmtId="0" fontId="36" fillId="0" borderId="0" xfId="0" applyFont="1" applyAlignment="1">
      <alignment vertical="top" wrapText="1"/>
    </xf>
    <xf numFmtId="3" fontId="25" fillId="0" borderId="0" xfId="0" applyNumberFormat="1" applyFont="1" applyAlignment="1">
      <alignment horizontal="right" wrapText="1"/>
    </xf>
    <xf numFmtId="0" fontId="25" fillId="0" borderId="0" xfId="0" applyFont="1" applyAlignment="1">
      <alignment horizontal="left" vertical="top" wrapText="1"/>
    </xf>
    <xf numFmtId="3" fontId="27" fillId="0" borderId="0" xfId="0" applyNumberFormat="1" applyFont="1" applyBorder="1" applyAlignment="1">
      <alignment horizontal="right" wrapText="1"/>
    </xf>
    <xf numFmtId="3" fontId="36" fillId="0" borderId="0" xfId="0" applyNumberFormat="1" applyFont="1" applyAlignment="1">
      <alignment horizontal="right" wrapText="1"/>
    </xf>
    <xf numFmtId="176" fontId="27" fillId="0" borderId="0" xfId="0" applyNumberFormat="1" applyFont="1" applyAlignment="1">
      <alignment horizontal="right" wrapText="1"/>
    </xf>
    <xf numFmtId="176" fontId="25" fillId="0" borderId="0" xfId="0" applyNumberFormat="1" applyFont="1" applyAlignment="1">
      <alignment horizontal="right" wrapText="1"/>
    </xf>
    <xf numFmtId="176" fontId="36" fillId="0" borderId="0" xfId="0" applyNumberFormat="1" applyFont="1" applyAlignment="1">
      <alignment horizontal="right" wrapText="1"/>
    </xf>
    <xf numFmtId="0" fontId="31" fillId="0" borderId="0" xfId="0" applyFont="1" applyAlignment="1">
      <alignment/>
    </xf>
    <xf numFmtId="0" fontId="25" fillId="0" borderId="0" xfId="0" applyFont="1" applyAlignment="1">
      <alignment wrapText="1"/>
    </xf>
    <xf numFmtId="0" fontId="1" fillId="0" borderId="13" xfId="0" applyFont="1" applyBorder="1" applyAlignment="1">
      <alignment/>
    </xf>
    <xf numFmtId="0" fontId="27" fillId="0" borderId="0" xfId="0" applyFont="1" applyAlignment="1">
      <alignment/>
    </xf>
    <xf numFmtId="0" fontId="25" fillId="0" borderId="0" xfId="0" applyFont="1" applyAlignment="1">
      <alignment/>
    </xf>
    <xf numFmtId="0" fontId="27" fillId="0" borderId="10" xfId="0" applyFont="1" applyBorder="1" applyAlignment="1">
      <alignment wrapText="1"/>
    </xf>
    <xf numFmtId="0" fontId="0" fillId="24" borderId="11" xfId="61" applyFont="1" applyFill="1" applyBorder="1" applyAlignment="1">
      <alignment horizontal="left" vertical="top"/>
      <protection/>
    </xf>
    <xf numFmtId="0" fontId="0" fillId="24" borderId="10" xfId="0" applyFill="1" applyBorder="1" applyAlignment="1">
      <alignment horizontal="left"/>
    </xf>
    <xf numFmtId="0" fontId="0" fillId="24" borderId="0" xfId="0" applyFill="1" applyAlignment="1">
      <alignment horizontal="left"/>
    </xf>
    <xf numFmtId="0" fontId="27" fillId="0" borderId="0" xfId="0" applyFont="1" applyAlignment="1">
      <alignment horizontal="left" wrapText="1"/>
    </xf>
    <xf numFmtId="0" fontId="27" fillId="0" borderId="10" xfId="0" applyFont="1" applyBorder="1" applyAlignment="1">
      <alignment horizontal="left" wrapText="1"/>
    </xf>
    <xf numFmtId="0" fontId="31" fillId="0" borderId="0" xfId="0" applyFont="1" applyAlignment="1">
      <alignment horizontal="left"/>
    </xf>
    <xf numFmtId="0" fontId="0" fillId="20" borderId="0" xfId="0" applyFill="1" applyAlignment="1">
      <alignment horizontal="left"/>
    </xf>
    <xf numFmtId="0" fontId="30" fillId="0" borderId="0" xfId="0" applyFont="1" applyAlignment="1">
      <alignment horizontal="left"/>
    </xf>
    <xf numFmtId="3" fontId="27" fillId="0" borderId="0" xfId="0" applyNumberFormat="1" applyFont="1" applyAlignment="1">
      <alignment wrapText="1"/>
    </xf>
    <xf numFmtId="0" fontId="27" fillId="0" borderId="0" xfId="0" applyFont="1" applyAlignment="1">
      <alignment horizontal="right" vertical="top"/>
    </xf>
    <xf numFmtId="0" fontId="27" fillId="0" borderId="0" xfId="0" applyFont="1" applyAlignment="1">
      <alignment horizontal="right" vertical="center"/>
    </xf>
    <xf numFmtId="0" fontId="0" fillId="20" borderId="0" xfId="0" applyFill="1" applyAlignment="1">
      <alignment vertical="center"/>
    </xf>
    <xf numFmtId="0" fontId="36" fillId="0" borderId="0" xfId="0" applyFont="1" applyAlignment="1">
      <alignment wrapText="1"/>
    </xf>
    <xf numFmtId="0" fontId="25" fillId="0" borderId="0" xfId="0" applyFont="1" applyAlignment="1">
      <alignment horizontal="left" wrapText="1"/>
    </xf>
    <xf numFmtId="0" fontId="25" fillId="0" borderId="10" xfId="0" applyFont="1" applyBorder="1" applyAlignment="1">
      <alignment horizontal="left" wrapText="1"/>
    </xf>
    <xf numFmtId="176" fontId="27" fillId="0" borderId="0" xfId="0" applyNumberFormat="1" applyFont="1" applyAlignment="1">
      <alignment wrapText="1"/>
    </xf>
    <xf numFmtId="0" fontId="27" fillId="0" borderId="0" xfId="0" applyFont="1" applyAlignment="1">
      <alignment horizontal="left"/>
    </xf>
    <xf numFmtId="0" fontId="25" fillId="24" borderId="10" xfId="57" applyFont="1" applyFill="1" applyBorder="1" applyAlignment="1">
      <alignment vertical="top" wrapText="1"/>
      <protection/>
    </xf>
    <xf numFmtId="0" fontId="25" fillId="0" borderId="10" xfId="0" applyFont="1" applyBorder="1" applyAlignment="1">
      <alignment/>
    </xf>
    <xf numFmtId="3" fontId="34" fillId="24" borderId="0" xfId="60" applyNumberFormat="1" applyFill="1" applyAlignment="1">
      <alignment vertical="top"/>
      <protection/>
    </xf>
    <xf numFmtId="2" fontId="25" fillId="0" borderId="12" xfId="0" applyNumberFormat="1" applyFont="1" applyBorder="1" applyAlignment="1">
      <alignment vertical="center"/>
    </xf>
    <xf numFmtId="0" fontId="25" fillId="0" borderId="12" xfId="0" applyFont="1" applyBorder="1" applyAlignment="1">
      <alignment horizontal="right" vertical="center"/>
    </xf>
    <xf numFmtId="0" fontId="23" fillId="0" borderId="0" xfId="0" applyFont="1" applyBorder="1" applyAlignment="1">
      <alignment horizontal="left" vertical="center"/>
    </xf>
    <xf numFmtId="0" fontId="25" fillId="0" borderId="12" xfId="0" applyFont="1" applyBorder="1" applyAlignment="1">
      <alignment horizontal="left" vertical="center"/>
    </xf>
    <xf numFmtId="0" fontId="20" fillId="24" borderId="13" xfId="57" applyFont="1" applyFill="1" applyBorder="1" applyAlignment="1">
      <alignment horizontal="left" vertical="center"/>
      <protection/>
    </xf>
    <xf numFmtId="0" fontId="28" fillId="24" borderId="12" xfId="57" applyFont="1" applyFill="1" applyBorder="1" applyAlignment="1">
      <alignment horizontal="center" vertical="center"/>
      <protection/>
    </xf>
    <xf numFmtId="0" fontId="34" fillId="24" borderId="13" xfId="60" applyFill="1" applyBorder="1" applyAlignment="1">
      <alignment vertical="center"/>
      <protection/>
    </xf>
    <xf numFmtId="0" fontId="35" fillId="24" borderId="0" xfId="60" applyFont="1" applyFill="1" applyAlignment="1">
      <alignment vertical="center"/>
      <protection/>
    </xf>
    <xf numFmtId="0" fontId="0" fillId="20" borderId="0" xfId="60" applyFont="1" applyFill="1" applyAlignment="1">
      <alignment vertical="center"/>
      <protection/>
    </xf>
    <xf numFmtId="0" fontId="1" fillId="0" borderId="10" xfId="0" applyFont="1" applyBorder="1" applyAlignment="1">
      <alignment/>
    </xf>
    <xf numFmtId="0" fontId="12" fillId="24" borderId="10" xfId="54" applyFill="1" applyBorder="1" applyAlignment="1" applyProtection="1">
      <alignment horizontal="right"/>
      <protection/>
    </xf>
    <xf numFmtId="0" fontId="0" fillId="25" borderId="0" xfId="0" applyFill="1" applyAlignment="1">
      <alignment/>
    </xf>
    <xf numFmtId="0" fontId="0" fillId="26" borderId="0" xfId="0" applyFill="1" applyAlignment="1">
      <alignment/>
    </xf>
    <xf numFmtId="0" fontId="0" fillId="25" borderId="0" xfId="61" applyFont="1" applyFill="1" applyBorder="1" applyAlignment="1">
      <alignment vertical="top"/>
      <protection/>
    </xf>
    <xf numFmtId="0" fontId="0" fillId="27" borderId="0" xfId="61" applyFont="1" applyFill="1" applyBorder="1" applyAlignment="1">
      <alignment vertical="top"/>
      <protection/>
    </xf>
    <xf numFmtId="0" fontId="0" fillId="26" borderId="0" xfId="60" applyFont="1" applyFill="1">
      <alignment/>
      <protection/>
    </xf>
    <xf numFmtId="3" fontId="27" fillId="25" borderId="0" xfId="0" applyNumberFormat="1" applyFont="1" applyFill="1" applyBorder="1" applyAlignment="1">
      <alignment horizontal="right" wrapText="1"/>
    </xf>
    <xf numFmtId="176" fontId="27" fillId="25" borderId="0" xfId="0" applyNumberFormat="1" applyFont="1" applyFill="1" applyAlignment="1">
      <alignment horizontal="right" wrapText="1"/>
    </xf>
    <xf numFmtId="3" fontId="27" fillId="25" borderId="0" xfId="0" applyNumberFormat="1" applyFont="1" applyFill="1" applyAlignment="1">
      <alignment horizontal="right" wrapText="1"/>
    </xf>
    <xf numFmtId="3" fontId="25" fillId="25" borderId="0" xfId="0" applyNumberFormat="1" applyFont="1" applyFill="1" applyAlignment="1">
      <alignment horizontal="right" wrapText="1"/>
    </xf>
    <xf numFmtId="176" fontId="25" fillId="25" borderId="0" xfId="0" applyNumberFormat="1" applyFont="1" applyFill="1" applyAlignment="1">
      <alignment horizontal="right" wrapText="1"/>
    </xf>
    <xf numFmtId="176" fontId="36" fillId="25" borderId="0" xfId="0" applyNumberFormat="1" applyFont="1" applyFill="1" applyAlignment="1">
      <alignment horizontal="right" wrapText="1"/>
    </xf>
    <xf numFmtId="3" fontId="36" fillId="25" borderId="0" xfId="0" applyNumberFormat="1" applyFont="1" applyFill="1" applyAlignment="1">
      <alignment horizontal="right" wrapText="1"/>
    </xf>
    <xf numFmtId="3" fontId="25" fillId="25" borderId="10" xfId="0" applyNumberFormat="1" applyFont="1" applyFill="1" applyBorder="1" applyAlignment="1">
      <alignment horizontal="right" wrapText="1"/>
    </xf>
    <xf numFmtId="176" fontId="25" fillId="25" borderId="10" xfId="0" applyNumberFormat="1" applyFont="1" applyFill="1" applyBorder="1" applyAlignment="1">
      <alignment horizontal="right" wrapText="1"/>
    </xf>
    <xf numFmtId="0" fontId="0" fillId="24" borderId="13" xfId="0" applyFill="1" applyBorder="1" applyAlignment="1">
      <alignment/>
    </xf>
    <xf numFmtId="176" fontId="27" fillId="25" borderId="0" xfId="0" applyNumberFormat="1" applyFont="1" applyFill="1" applyAlignment="1">
      <alignment horizontal="right"/>
    </xf>
    <xf numFmtId="176" fontId="25" fillId="25" borderId="10" xfId="0" applyNumberFormat="1" applyFont="1" applyFill="1" applyBorder="1" applyAlignment="1">
      <alignment horizontal="right"/>
    </xf>
    <xf numFmtId="3" fontId="27" fillId="25" borderId="0" xfId="0" applyNumberFormat="1" applyFont="1" applyFill="1" applyAlignment="1">
      <alignment horizontal="right"/>
    </xf>
    <xf numFmtId="179" fontId="27" fillId="25" borderId="0" xfId="0" applyNumberFormat="1" applyFont="1" applyFill="1" applyAlignment="1">
      <alignment horizontal="right" wrapText="1"/>
    </xf>
    <xf numFmtId="179" fontId="25" fillId="25" borderId="10" xfId="0" applyNumberFormat="1" applyFont="1" applyFill="1" applyBorder="1" applyAlignment="1">
      <alignment horizontal="right" wrapText="1"/>
    </xf>
    <xf numFmtId="3" fontId="27" fillId="25" borderId="0" xfId="0" applyNumberFormat="1" applyFont="1" applyFill="1" applyAlignment="1">
      <alignment wrapText="1"/>
    </xf>
    <xf numFmtId="176" fontId="27" fillId="25" borderId="0" xfId="0" applyNumberFormat="1" applyFont="1" applyFill="1" applyBorder="1" applyAlignment="1">
      <alignment horizontal="right" wrapText="1"/>
    </xf>
    <xf numFmtId="3" fontId="27" fillId="25" borderId="13" xfId="0" applyNumberFormat="1" applyFont="1" applyFill="1" applyBorder="1" applyAlignment="1">
      <alignment horizontal="right" wrapText="1"/>
    </xf>
    <xf numFmtId="3" fontId="25" fillId="25" borderId="0" xfId="0" applyNumberFormat="1" applyFont="1" applyFill="1" applyAlignment="1">
      <alignment horizontal="right"/>
    </xf>
    <xf numFmtId="0" fontId="25" fillId="25" borderId="0" xfId="0" applyFont="1" applyFill="1" applyAlignment="1">
      <alignment wrapText="1"/>
    </xf>
    <xf numFmtId="0" fontId="32" fillId="25" borderId="0" xfId="0" applyFont="1" applyFill="1" applyAlignment="1">
      <alignment horizontal="left"/>
    </xf>
    <xf numFmtId="176" fontId="27" fillId="25" borderId="10" xfId="0" applyNumberFormat="1" applyFont="1" applyFill="1" applyBorder="1" applyAlignment="1">
      <alignment horizontal="right" wrapText="1"/>
    </xf>
    <xf numFmtId="0" fontId="32" fillId="25" borderId="0" xfId="0" applyNumberFormat="1" applyFont="1" applyFill="1" applyAlignment="1">
      <alignment horizontal="left"/>
    </xf>
    <xf numFmtId="0" fontId="27" fillId="25" borderId="0" xfId="0" applyFont="1" applyFill="1" applyAlignment="1">
      <alignment horizontal="left" wrapText="1"/>
    </xf>
    <xf numFmtId="0" fontId="27" fillId="25" borderId="0" xfId="0" applyFont="1" applyFill="1" applyAlignment="1">
      <alignment horizontal="right"/>
    </xf>
    <xf numFmtId="0" fontId="30" fillId="25" borderId="0" xfId="0" applyFont="1" applyFill="1" applyAlignment="1">
      <alignment horizontal="left"/>
    </xf>
    <xf numFmtId="0" fontId="27" fillId="25" borderId="0" xfId="0" applyFont="1" applyFill="1" applyAlignment="1">
      <alignment wrapText="1"/>
    </xf>
    <xf numFmtId="0" fontId="20" fillId="20" borderId="0" xfId="0" applyFont="1" applyFill="1" applyAlignment="1">
      <alignment/>
    </xf>
    <xf numFmtId="179" fontId="0" fillId="20" borderId="0" xfId="0" applyNumberFormat="1" applyFill="1" applyAlignment="1">
      <alignment/>
    </xf>
    <xf numFmtId="0" fontId="27" fillId="26" borderId="0" xfId="0" applyFont="1" applyFill="1" applyBorder="1" applyAlignment="1">
      <alignment horizontal="right" wrapText="1"/>
    </xf>
    <xf numFmtId="176" fontId="0" fillId="20" borderId="0" xfId="0" applyNumberFormat="1" applyFill="1" applyAlignment="1">
      <alignment/>
    </xf>
    <xf numFmtId="3" fontId="0" fillId="20" borderId="0" xfId="60" applyNumberFormat="1" applyFont="1" applyFill="1">
      <alignment/>
      <protection/>
    </xf>
    <xf numFmtId="0" fontId="20" fillId="20" borderId="0" xfId="60" applyFont="1" applyFill="1">
      <alignment/>
      <protection/>
    </xf>
    <xf numFmtId="3" fontId="47" fillId="25" borderId="0" xfId="0" applyNumberFormat="1" applyFont="1" applyFill="1" applyAlignment="1">
      <alignment horizontal="right" vertical="center" wrapText="1"/>
    </xf>
    <xf numFmtId="0" fontId="48" fillId="20" borderId="0" xfId="0" applyFont="1" applyFill="1" applyAlignment="1">
      <alignment/>
    </xf>
    <xf numFmtId="0" fontId="48" fillId="24" borderId="0" xfId="0" applyFont="1" applyFill="1" applyAlignment="1">
      <alignment/>
    </xf>
    <xf numFmtId="179" fontId="47" fillId="25" borderId="0" xfId="0" applyNumberFormat="1" applyFont="1" applyFill="1" applyAlignment="1">
      <alignment horizontal="right" vertical="center" wrapText="1"/>
    </xf>
    <xf numFmtId="179" fontId="49" fillId="25" borderId="10" xfId="0" applyNumberFormat="1" applyFont="1" applyFill="1" applyBorder="1" applyAlignment="1">
      <alignment horizontal="right" vertical="center" wrapText="1"/>
    </xf>
    <xf numFmtId="3" fontId="49" fillId="25" borderId="0" xfId="0" applyNumberFormat="1" applyFont="1" applyFill="1" applyAlignment="1">
      <alignment horizontal="right" vertical="center" wrapText="1"/>
    </xf>
    <xf numFmtId="3" fontId="49" fillId="25" borderId="0" xfId="0" applyNumberFormat="1" applyFont="1" applyFill="1" applyBorder="1" applyAlignment="1">
      <alignment horizontal="right" vertical="center" wrapText="1"/>
    </xf>
    <xf numFmtId="179" fontId="47" fillId="25" borderId="10" xfId="0" applyNumberFormat="1" applyFont="1" applyFill="1" applyBorder="1" applyAlignment="1">
      <alignment horizontal="right" vertical="center" wrapText="1"/>
    </xf>
    <xf numFmtId="0" fontId="0" fillId="25" borderId="0" xfId="0" applyFill="1" applyAlignment="1">
      <alignment wrapText="1"/>
    </xf>
    <xf numFmtId="3" fontId="1" fillId="0" borderId="0" xfId="0" applyNumberFormat="1" applyFont="1" applyAlignment="1">
      <alignment horizontal="right"/>
    </xf>
    <xf numFmtId="187" fontId="1" fillId="0" borderId="0" xfId="0" applyNumberFormat="1" applyFont="1" applyAlignment="1">
      <alignment/>
    </xf>
    <xf numFmtId="179" fontId="27" fillId="25" borderId="0" xfId="0" applyNumberFormat="1" applyFont="1" applyFill="1" applyBorder="1" applyAlignment="1">
      <alignment horizontal="right" wrapText="1"/>
    </xf>
    <xf numFmtId="0" fontId="30" fillId="25" borderId="10" xfId="0" applyFont="1" applyFill="1" applyBorder="1" applyAlignment="1">
      <alignment horizontal="left"/>
    </xf>
    <xf numFmtId="0" fontId="27" fillId="25" borderId="10" xfId="0" applyFont="1" applyFill="1" applyBorder="1" applyAlignment="1">
      <alignment horizontal="left" wrapText="1"/>
    </xf>
    <xf numFmtId="179" fontId="47" fillId="25" borderId="0" xfId="0" applyNumberFormat="1" applyFont="1" applyFill="1" applyBorder="1" applyAlignment="1">
      <alignment horizontal="right" vertical="center" wrapText="1"/>
    </xf>
    <xf numFmtId="3" fontId="47" fillId="25" borderId="0" xfId="0" applyNumberFormat="1" applyFont="1" applyFill="1" applyBorder="1" applyAlignment="1">
      <alignment horizontal="right" vertical="center" wrapText="1"/>
    </xf>
    <xf numFmtId="0" fontId="32" fillId="0" borderId="0" xfId="0" applyFont="1" applyAlignment="1">
      <alignment vertical="top"/>
    </xf>
    <xf numFmtId="0" fontId="0" fillId="24" borderId="0" xfId="0" applyFont="1" applyFill="1" applyAlignment="1">
      <alignment/>
    </xf>
    <xf numFmtId="0" fontId="0" fillId="20" borderId="0" xfId="0" applyFont="1" applyFill="1" applyAlignment="1">
      <alignment/>
    </xf>
    <xf numFmtId="0" fontId="38" fillId="0" borderId="0" xfId="0" applyFont="1" applyAlignment="1">
      <alignment vertical="top"/>
    </xf>
    <xf numFmtId="0" fontId="20" fillId="0" borderId="0" xfId="0" applyFont="1" applyBorder="1" applyAlignment="1">
      <alignment horizontal="left" wrapText="1"/>
    </xf>
    <xf numFmtId="0" fontId="38" fillId="25" borderId="0" xfId="0" applyFont="1" applyFill="1" applyAlignment="1">
      <alignment vertical="top"/>
    </xf>
    <xf numFmtId="0" fontId="38" fillId="0" borderId="0" xfId="0" applyFont="1" applyAlignment="1">
      <alignment/>
    </xf>
    <xf numFmtId="0" fontId="21" fillId="20" borderId="0" xfId="0" applyFont="1" applyFill="1" applyAlignment="1">
      <alignment/>
    </xf>
    <xf numFmtId="0" fontId="0" fillId="24" borderId="0" xfId="60" applyFont="1" applyFill="1">
      <alignment/>
      <protection/>
    </xf>
    <xf numFmtId="0" fontId="0" fillId="20" borderId="0" xfId="60" applyFont="1" applyFill="1">
      <alignment/>
      <protection/>
    </xf>
    <xf numFmtId="0" fontId="39" fillId="0" borderId="0" xfId="0" applyFont="1" applyAlignment="1">
      <alignment horizontal="right" vertical="top"/>
    </xf>
    <xf numFmtId="0" fontId="1" fillId="0" borderId="0" xfId="0" applyFont="1" applyAlignment="1">
      <alignment horizontal="right"/>
    </xf>
    <xf numFmtId="0" fontId="1" fillId="0" borderId="0" xfId="0" applyFont="1" applyAlignment="1">
      <alignment horizontal="right" vertical="top"/>
    </xf>
    <xf numFmtId="0" fontId="34" fillId="25" borderId="0" xfId="60" applyFont="1" applyFill="1">
      <alignment/>
      <protection/>
    </xf>
    <xf numFmtId="0" fontId="21" fillId="28" borderId="0" xfId="0" applyFont="1" applyFill="1" applyAlignment="1">
      <alignment/>
    </xf>
    <xf numFmtId="0" fontId="32" fillId="25" borderId="0" xfId="0" applyFont="1" applyFill="1" applyAlignment="1">
      <alignment vertical="top"/>
    </xf>
    <xf numFmtId="0" fontId="32" fillId="24" borderId="0" xfId="0" applyFont="1" applyFill="1" applyAlignment="1">
      <alignment/>
    </xf>
    <xf numFmtId="0" fontId="32" fillId="20" borderId="0" xfId="0" applyFont="1" applyFill="1" applyAlignment="1">
      <alignment/>
    </xf>
    <xf numFmtId="0" fontId="32" fillId="20" borderId="0" xfId="0" applyFont="1" applyFill="1" applyAlignment="1">
      <alignment vertical="top"/>
    </xf>
    <xf numFmtId="0" fontId="38" fillId="26" borderId="0" xfId="0" applyFont="1" applyFill="1" applyAlignment="1">
      <alignment vertical="top"/>
    </xf>
    <xf numFmtId="0" fontId="39" fillId="26" borderId="0" xfId="0" applyFont="1" applyFill="1" applyAlignment="1">
      <alignment horizontal="right" vertical="top"/>
    </xf>
    <xf numFmtId="0" fontId="32" fillId="25" borderId="10" xfId="0" applyFont="1" applyFill="1" applyBorder="1" applyAlignment="1">
      <alignment horizontal="left"/>
    </xf>
    <xf numFmtId="0" fontId="32" fillId="25" borderId="0" xfId="0" applyFont="1" applyFill="1" applyAlignment="1">
      <alignment vertical="top"/>
    </xf>
    <xf numFmtId="0" fontId="38" fillId="25" borderId="0" xfId="0" applyFont="1" applyFill="1" applyAlignment="1">
      <alignment vertical="top"/>
    </xf>
    <xf numFmtId="0" fontId="0" fillId="0" borderId="0" xfId="0" applyAlignment="1">
      <alignment vertical="top" wrapText="1"/>
    </xf>
    <xf numFmtId="179" fontId="27" fillId="25" borderId="10" xfId="0" applyNumberFormat="1" applyFont="1" applyFill="1" applyBorder="1" applyAlignment="1">
      <alignment horizontal="right"/>
    </xf>
    <xf numFmtId="179" fontId="27" fillId="25" borderId="10" xfId="0" applyNumberFormat="1" applyFont="1" applyFill="1" applyBorder="1" applyAlignment="1">
      <alignment horizontal="right" wrapText="1"/>
    </xf>
    <xf numFmtId="0" fontId="32" fillId="25" borderId="0" xfId="0" applyFont="1" applyFill="1" applyAlignment="1">
      <alignment vertical="top" wrapText="1"/>
    </xf>
    <xf numFmtId="0" fontId="30" fillId="24" borderId="0" xfId="57" applyFont="1" applyFill="1" applyBorder="1" applyAlignment="1">
      <alignment horizontal="left"/>
      <protection/>
    </xf>
    <xf numFmtId="0" fontId="25" fillId="0" borderId="0" xfId="0" applyFont="1" applyBorder="1" applyAlignment="1">
      <alignment wrapText="1"/>
    </xf>
    <xf numFmtId="3" fontId="25" fillId="25" borderId="0" xfId="0" applyNumberFormat="1" applyFont="1" applyFill="1" applyBorder="1" applyAlignment="1">
      <alignment horizontal="right" wrapText="1"/>
    </xf>
    <xf numFmtId="179" fontId="25" fillId="25" borderId="0" xfId="0" applyNumberFormat="1" applyFont="1" applyFill="1" applyBorder="1" applyAlignment="1">
      <alignment horizontal="right" wrapText="1"/>
    </xf>
    <xf numFmtId="0" fontId="0" fillId="24" borderId="0" xfId="0" applyFill="1" applyAlignment="1">
      <alignment vertical="top"/>
    </xf>
    <xf numFmtId="0" fontId="0" fillId="24" borderId="0" xfId="0" applyFont="1" applyFill="1" applyAlignment="1">
      <alignment vertical="top"/>
    </xf>
    <xf numFmtId="0" fontId="31" fillId="0" borderId="0" xfId="0" applyFont="1" applyAlignment="1">
      <alignment vertical="top"/>
    </xf>
    <xf numFmtId="0" fontId="32" fillId="25" borderId="0" xfId="0" applyFont="1" applyFill="1" applyAlignment="1">
      <alignment vertical="top"/>
    </xf>
    <xf numFmtId="0" fontId="12" fillId="24" borderId="14" xfId="54" applyFill="1" applyBorder="1" applyAlignment="1" applyProtection="1">
      <alignment horizontal="right"/>
      <protection/>
    </xf>
    <xf numFmtId="0" fontId="0" fillId="0" borderId="0" xfId="0" applyFill="1" applyAlignment="1">
      <alignment/>
    </xf>
    <xf numFmtId="0" fontId="50" fillId="20" borderId="0" xfId="0" applyFont="1" applyFill="1" applyAlignment="1">
      <alignment/>
    </xf>
    <xf numFmtId="0" fontId="51" fillId="25" borderId="0" xfId="0" applyFont="1" applyFill="1" applyAlignment="1">
      <alignment vertical="top"/>
    </xf>
    <xf numFmtId="0" fontId="52" fillId="0" borderId="0" xfId="0" applyFont="1" applyAlignment="1">
      <alignment horizontal="right" vertical="top"/>
    </xf>
    <xf numFmtId="0" fontId="48" fillId="24" borderId="0" xfId="60" applyFont="1" applyFill="1">
      <alignment/>
      <protection/>
    </xf>
    <xf numFmtId="0" fontId="48" fillId="20" borderId="0" xfId="60" applyFont="1" applyFill="1">
      <alignment/>
      <protection/>
    </xf>
    <xf numFmtId="0" fontId="53" fillId="25" borderId="0" xfId="0" applyFont="1" applyFill="1" applyAlignment="1">
      <alignment vertical="top"/>
    </xf>
    <xf numFmtId="0" fontId="53" fillId="26" borderId="0" xfId="0" applyFont="1" applyFill="1" applyAlignment="1">
      <alignment vertical="top"/>
    </xf>
    <xf numFmtId="0" fontId="52" fillId="26" borderId="0" xfId="0" applyFont="1" applyFill="1" applyAlignment="1">
      <alignment horizontal="right" vertical="top"/>
    </xf>
    <xf numFmtId="0" fontId="40" fillId="24" borderId="0" xfId="60" applyFont="1" applyFill="1">
      <alignment/>
      <protection/>
    </xf>
    <xf numFmtId="2" fontId="25" fillId="25" borderId="12" xfId="0" applyNumberFormat="1" applyFont="1" applyFill="1" applyBorder="1" applyAlignment="1">
      <alignment wrapText="1"/>
    </xf>
    <xf numFmtId="0" fontId="25" fillId="25" borderId="12" xfId="0" applyFont="1" applyFill="1" applyBorder="1" applyAlignment="1">
      <alignment vertical="top" wrapText="1"/>
    </xf>
    <xf numFmtId="0" fontId="25" fillId="25" borderId="12" xfId="0" applyFont="1" applyFill="1" applyBorder="1" applyAlignment="1">
      <alignment horizontal="right" wrapText="1"/>
    </xf>
    <xf numFmtId="0" fontId="27" fillId="25" borderId="0" xfId="0" applyFont="1" applyFill="1" applyBorder="1" applyAlignment="1">
      <alignment wrapText="1"/>
    </xf>
    <xf numFmtId="0" fontId="36" fillId="25" borderId="0" xfId="0" applyFont="1" applyFill="1" applyAlignment="1">
      <alignment wrapText="1"/>
    </xf>
    <xf numFmtId="0" fontId="25" fillId="25" borderId="0" xfId="0" applyFont="1" applyFill="1" applyAlignment="1">
      <alignment horizontal="left" wrapText="1"/>
    </xf>
    <xf numFmtId="0" fontId="31" fillId="25" borderId="0" xfId="0" applyFont="1" applyFill="1" applyAlignment="1">
      <alignment/>
    </xf>
    <xf numFmtId="0" fontId="30" fillId="25" borderId="10" xfId="0" applyNumberFormat="1" applyFont="1" applyFill="1" applyBorder="1" applyAlignment="1">
      <alignment horizontal="left"/>
    </xf>
    <xf numFmtId="0" fontId="25" fillId="25" borderId="10" xfId="0" applyFont="1" applyFill="1" applyBorder="1" applyAlignment="1">
      <alignment wrapText="1"/>
    </xf>
    <xf numFmtId="0" fontId="0" fillId="25" borderId="0" xfId="0" applyFill="1" applyAlignment="1">
      <alignment vertical="top"/>
    </xf>
    <xf numFmtId="0" fontId="48" fillId="25" borderId="0" xfId="0" applyFont="1" applyFill="1" applyAlignment="1">
      <alignment vertical="top"/>
    </xf>
    <xf numFmtId="0" fontId="1" fillId="25" borderId="10" xfId="0" applyFont="1" applyFill="1" applyBorder="1" applyAlignment="1">
      <alignment/>
    </xf>
    <xf numFmtId="0" fontId="0" fillId="25" borderId="10" xfId="0" applyFill="1" applyBorder="1" applyAlignment="1">
      <alignment horizontal="left"/>
    </xf>
    <xf numFmtId="0" fontId="0" fillId="25" borderId="10" xfId="0" applyFill="1" applyBorder="1" applyAlignment="1">
      <alignment/>
    </xf>
    <xf numFmtId="0" fontId="23" fillId="25" borderId="0" xfId="0" applyFont="1" applyFill="1" applyBorder="1" applyAlignment="1">
      <alignment horizontal="left" wrapText="1"/>
    </xf>
    <xf numFmtId="0" fontId="0" fillId="25" borderId="0" xfId="0" applyFill="1" applyAlignment="1">
      <alignment horizontal="left"/>
    </xf>
    <xf numFmtId="2" fontId="25" fillId="25" borderId="12" xfId="0" applyNumberFormat="1" applyFont="1" applyFill="1" applyBorder="1" applyAlignment="1">
      <alignment vertical="center"/>
    </xf>
    <xf numFmtId="0" fontId="25" fillId="25" borderId="12" xfId="0" applyFont="1" applyFill="1" applyBorder="1" applyAlignment="1">
      <alignment horizontal="left" vertical="center"/>
    </xf>
    <xf numFmtId="0" fontId="25" fillId="25" borderId="12" xfId="0" applyFont="1" applyFill="1" applyBorder="1" applyAlignment="1">
      <alignment horizontal="right" vertical="center"/>
    </xf>
    <xf numFmtId="0" fontId="27" fillId="25" borderId="0" xfId="0" applyFont="1" applyFill="1" applyAlignment="1">
      <alignment horizontal="right" vertical="center"/>
    </xf>
    <xf numFmtId="0" fontId="27" fillId="25" borderId="0" xfId="0" applyFont="1" applyFill="1" applyAlignment="1">
      <alignment horizontal="left"/>
    </xf>
    <xf numFmtId="0" fontId="47" fillId="25" borderId="0" xfId="0" applyFont="1" applyFill="1" applyAlignment="1">
      <alignment horizontal="right" vertical="center" wrapText="1"/>
    </xf>
    <xf numFmtId="0" fontId="49" fillId="25" borderId="0" xfId="0" applyFont="1" applyFill="1" applyBorder="1" applyAlignment="1">
      <alignment horizontal="right" vertical="center" wrapText="1"/>
    </xf>
    <xf numFmtId="0" fontId="30" fillId="25" borderId="0" xfId="0" applyFont="1" applyFill="1" applyBorder="1" applyAlignment="1">
      <alignment horizontal="left"/>
    </xf>
    <xf numFmtId="0" fontId="27" fillId="25" borderId="0" xfId="0" applyFont="1" applyFill="1" applyBorder="1" applyAlignment="1">
      <alignment horizontal="left" wrapText="1"/>
    </xf>
    <xf numFmtId="0" fontId="31" fillId="25" borderId="0" xfId="0" applyFont="1" applyFill="1" applyAlignment="1">
      <alignment/>
    </xf>
    <xf numFmtId="0" fontId="31" fillId="25" borderId="0" xfId="0" applyFont="1" applyFill="1" applyAlignment="1">
      <alignment horizontal="left"/>
    </xf>
    <xf numFmtId="0" fontId="52" fillId="25" borderId="0" xfId="0" applyFont="1" applyFill="1" applyAlignment="1">
      <alignment horizontal="right" vertical="top"/>
    </xf>
    <xf numFmtId="0" fontId="27" fillId="25" borderId="0" xfId="0" applyFont="1" applyFill="1" applyAlignment="1">
      <alignment horizontal="right" vertical="top"/>
    </xf>
    <xf numFmtId="0" fontId="20" fillId="25" borderId="13" xfId="57" applyFont="1" applyFill="1" applyBorder="1" applyAlignment="1">
      <alignment horizontal="left" vertical="center"/>
      <protection/>
    </xf>
    <xf numFmtId="0" fontId="25" fillId="25" borderId="10" xfId="57" applyFont="1" applyFill="1" applyBorder="1" applyAlignment="1">
      <alignment vertical="top" wrapText="1"/>
      <protection/>
    </xf>
    <xf numFmtId="0" fontId="25" fillId="25" borderId="10" xfId="0" applyFont="1" applyFill="1" applyBorder="1" applyAlignment="1">
      <alignment/>
    </xf>
    <xf numFmtId="0" fontId="34" fillId="25" borderId="0" xfId="60" applyFill="1" applyAlignment="1">
      <alignment vertical="top"/>
      <protection/>
    </xf>
    <xf numFmtId="0" fontId="30" fillId="25" borderId="13" xfId="57" applyFont="1" applyFill="1" applyBorder="1" applyAlignment="1">
      <alignment horizontal="left"/>
      <protection/>
    </xf>
    <xf numFmtId="0" fontId="30" fillId="25" borderId="0" xfId="57" applyFont="1" applyFill="1" applyAlignment="1">
      <alignment horizontal="left"/>
      <protection/>
    </xf>
    <xf numFmtId="0" fontId="30" fillId="25" borderId="10" xfId="57" applyFont="1" applyFill="1" applyBorder="1" applyAlignment="1">
      <alignment horizontal="left"/>
      <protection/>
    </xf>
    <xf numFmtId="0" fontId="34" fillId="25" borderId="0" xfId="60" applyFill="1">
      <alignment/>
      <protection/>
    </xf>
    <xf numFmtId="0" fontId="47" fillId="25" borderId="0" xfId="0" applyFont="1" applyFill="1" applyAlignment="1">
      <alignment vertical="center" wrapText="1"/>
    </xf>
    <xf numFmtId="0" fontId="27" fillId="25" borderId="10" xfId="0" applyFont="1" applyFill="1" applyBorder="1" applyAlignment="1">
      <alignment wrapText="1"/>
    </xf>
    <xf numFmtId="0" fontId="30" fillId="25" borderId="0" xfId="57" applyFont="1" applyFill="1" applyBorder="1" applyAlignment="1">
      <alignment horizontal="left"/>
      <protection/>
    </xf>
    <xf numFmtId="0" fontId="12" fillId="24" borderId="0" xfId="54" applyFill="1" applyBorder="1" applyAlignment="1" applyProtection="1">
      <alignment horizontal="right"/>
      <protection/>
    </xf>
    <xf numFmtId="0" fontId="32" fillId="25" borderId="0" xfId="0" applyFont="1" applyFill="1" applyAlignment="1">
      <alignment vertical="top"/>
    </xf>
    <xf numFmtId="0" fontId="38" fillId="25" borderId="0" xfId="0" applyFont="1" applyFill="1" applyAlignment="1">
      <alignment vertical="top"/>
    </xf>
    <xf numFmtId="0" fontId="32" fillId="25" borderId="0" xfId="0" applyFont="1" applyFill="1" applyAlignment="1">
      <alignment vertical="top" wrapText="1"/>
    </xf>
    <xf numFmtId="0" fontId="53" fillId="26" borderId="0" xfId="0" applyFont="1" applyFill="1" applyAlignment="1">
      <alignment vertical="top" wrapText="1"/>
    </xf>
    <xf numFmtId="0" fontId="51" fillId="26" borderId="0" xfId="0" applyFont="1" applyFill="1" applyAlignment="1">
      <alignment vertical="top"/>
    </xf>
    <xf numFmtId="0" fontId="1" fillId="25" borderId="0" xfId="0" applyFont="1" applyFill="1" applyAlignment="1">
      <alignment horizontal="right"/>
    </xf>
    <xf numFmtId="0" fontId="1" fillId="25" borderId="0" xfId="0" applyFont="1" applyFill="1" applyAlignment="1">
      <alignment horizontal="right" vertical="top"/>
    </xf>
    <xf numFmtId="0" fontId="39" fillId="25" borderId="0" xfId="0" applyFont="1" applyFill="1" applyAlignment="1">
      <alignment horizontal="right" vertical="top"/>
    </xf>
    <xf numFmtId="0" fontId="51" fillId="26" borderId="0" xfId="0" applyFont="1" applyFill="1" applyAlignment="1">
      <alignment vertical="top" wrapText="1"/>
    </xf>
    <xf numFmtId="0" fontId="32" fillId="26" borderId="0" xfId="0" applyFont="1" applyFill="1" applyAlignment="1">
      <alignment vertical="top" wrapText="1"/>
    </xf>
    <xf numFmtId="0" fontId="48" fillId="26" borderId="0" xfId="0" applyFont="1" applyFill="1" applyAlignment="1">
      <alignment/>
    </xf>
    <xf numFmtId="0" fontId="31" fillId="26" borderId="0" xfId="0" applyFont="1" applyFill="1" applyAlignment="1">
      <alignment/>
    </xf>
    <xf numFmtId="0" fontId="34" fillId="26" borderId="0" xfId="60" applyFont="1" applyFill="1">
      <alignment/>
      <protection/>
    </xf>
    <xf numFmtId="179" fontId="1" fillId="26" borderId="0" xfId="0" applyNumberFormat="1" applyFont="1" applyFill="1" applyAlignment="1">
      <alignment horizontal="right" wrapText="1"/>
    </xf>
    <xf numFmtId="176" fontId="27" fillId="26" borderId="0" xfId="0" applyNumberFormat="1" applyFont="1" applyFill="1" applyAlignment="1">
      <alignment horizontal="right" wrapText="1"/>
    </xf>
    <xf numFmtId="0" fontId="32" fillId="25" borderId="0" xfId="0" applyFont="1" applyFill="1" applyAlignment="1">
      <alignment vertical="top"/>
    </xf>
    <xf numFmtId="0" fontId="38" fillId="25" borderId="0" xfId="0" applyFont="1" applyFill="1" applyAlignment="1">
      <alignment vertical="top"/>
    </xf>
    <xf numFmtId="0" fontId="32" fillId="26" borderId="0" xfId="0" applyFont="1" applyFill="1" applyAlignment="1">
      <alignment vertical="top"/>
    </xf>
    <xf numFmtId="0" fontId="0" fillId="26" borderId="0" xfId="0" applyFont="1" applyFill="1" applyAlignment="1">
      <alignment/>
    </xf>
    <xf numFmtId="0" fontId="0" fillId="25" borderId="0" xfId="0" applyFill="1" applyBorder="1" applyAlignment="1">
      <alignment/>
    </xf>
    <xf numFmtId="0" fontId="0" fillId="25" borderId="0" xfId="60" applyFont="1" applyFill="1">
      <alignment/>
      <protection/>
    </xf>
    <xf numFmtId="0" fontId="32" fillId="25" borderId="0" xfId="60" applyFont="1" applyFill="1" applyAlignment="1">
      <alignment vertical="top"/>
      <protection/>
    </xf>
    <xf numFmtId="187" fontId="1" fillId="0" borderId="0" xfId="0" applyNumberFormat="1" applyFont="1" applyAlignment="1">
      <alignment horizontal="right"/>
    </xf>
    <xf numFmtId="0" fontId="30" fillId="0" borderId="0" xfId="0" applyFont="1" applyAlignment="1">
      <alignment vertical="top"/>
    </xf>
    <xf numFmtId="0" fontId="30" fillId="0" borderId="0" xfId="0" applyFont="1" applyAlignment="1">
      <alignment horizontal="left" vertical="top"/>
    </xf>
    <xf numFmtId="179" fontId="1" fillId="0" borderId="0" xfId="0" applyNumberFormat="1" applyFont="1" applyAlignment="1">
      <alignment horizontal="right"/>
    </xf>
    <xf numFmtId="0" fontId="32" fillId="25" borderId="0" xfId="0" applyFont="1" applyFill="1" applyAlignment="1">
      <alignment vertical="top"/>
    </xf>
    <xf numFmtId="0" fontId="38" fillId="25" borderId="0" xfId="0" applyFont="1" applyFill="1" applyAlignment="1">
      <alignment vertical="top"/>
    </xf>
    <xf numFmtId="0" fontId="32" fillId="25" borderId="0" xfId="0" applyFont="1" applyFill="1" applyAlignment="1">
      <alignment vertical="top" wrapText="1"/>
    </xf>
    <xf numFmtId="0" fontId="28" fillId="25" borderId="12" xfId="0" applyFont="1" applyFill="1" applyBorder="1" applyAlignment="1">
      <alignment wrapText="1"/>
    </xf>
    <xf numFmtId="3" fontId="49" fillId="25" borderId="13" xfId="0" applyNumberFormat="1" applyFont="1" applyFill="1" applyBorder="1" applyAlignment="1">
      <alignment horizontal="right" vertical="center" wrapText="1"/>
    </xf>
    <xf numFmtId="179" fontId="49" fillId="25" borderId="0" xfId="0" applyNumberFormat="1" applyFont="1" applyFill="1" applyBorder="1" applyAlignment="1">
      <alignment horizontal="right" vertical="center" wrapText="1"/>
    </xf>
    <xf numFmtId="0" fontId="32" fillId="25" borderId="0" xfId="0" applyFont="1" applyFill="1" applyAlignment="1">
      <alignment vertical="top"/>
    </xf>
    <xf numFmtId="0" fontId="38" fillId="25" borderId="0" xfId="0" applyFont="1" applyFill="1" applyAlignment="1">
      <alignment vertical="top"/>
    </xf>
    <xf numFmtId="0" fontId="0" fillId="25" borderId="0" xfId="62" applyFont="1" applyFill="1" applyBorder="1" applyAlignment="1">
      <alignment vertical="top"/>
      <protection/>
    </xf>
    <xf numFmtId="0" fontId="0" fillId="26" borderId="0" xfId="60" applyFont="1" applyFill="1">
      <alignment/>
      <protection/>
    </xf>
    <xf numFmtId="0" fontId="0" fillId="27" borderId="0" xfId="62" applyFont="1" applyFill="1" applyBorder="1" applyAlignment="1">
      <alignment vertical="top"/>
      <protection/>
    </xf>
    <xf numFmtId="0" fontId="20" fillId="24" borderId="11" xfId="62" applyFont="1" applyFill="1" applyBorder="1" applyAlignment="1">
      <alignment vertical="top"/>
      <protection/>
    </xf>
    <xf numFmtId="0" fontId="0" fillId="24" borderId="11" xfId="62" applyFont="1" applyFill="1" applyBorder="1" applyAlignment="1">
      <alignment vertical="top"/>
      <protection/>
    </xf>
    <xf numFmtId="0" fontId="0" fillId="24" borderId="11" xfId="60" applyFont="1" applyFill="1" applyBorder="1">
      <alignment/>
      <protection/>
    </xf>
    <xf numFmtId="0" fontId="0" fillId="24" borderId="10" xfId="60" applyFont="1" applyFill="1" applyBorder="1">
      <alignment/>
      <protection/>
    </xf>
    <xf numFmtId="0" fontId="0" fillId="24" borderId="0" xfId="60" applyFont="1" applyFill="1">
      <alignment/>
      <protection/>
    </xf>
    <xf numFmtId="0" fontId="0" fillId="20" borderId="0" xfId="60" applyFont="1" applyFill="1" applyAlignment="1">
      <alignment vertical="center"/>
      <protection/>
    </xf>
    <xf numFmtId="0" fontId="0" fillId="26" borderId="0" xfId="60" applyFont="1" applyFill="1">
      <alignment/>
      <protection/>
    </xf>
    <xf numFmtId="176" fontId="0" fillId="26" borderId="0" xfId="60" applyNumberFormat="1" applyFont="1" applyFill="1">
      <alignment/>
      <protection/>
    </xf>
    <xf numFmtId="178" fontId="27" fillId="25" borderId="0" xfId="44" applyNumberFormat="1" applyFont="1" applyFill="1" applyAlignment="1">
      <alignment wrapText="1"/>
    </xf>
    <xf numFmtId="178" fontId="25" fillId="25" borderId="0" xfId="44" applyNumberFormat="1" applyFont="1" applyFill="1" applyAlignment="1">
      <alignment wrapText="1"/>
    </xf>
    <xf numFmtId="178" fontId="36" fillId="25" borderId="0" xfId="44" applyNumberFormat="1" applyFont="1" applyFill="1" applyAlignment="1">
      <alignment wrapText="1"/>
    </xf>
    <xf numFmtId="0" fontId="0" fillId="24" borderId="11" xfId="62" applyFont="1" applyFill="1" applyBorder="1" applyAlignment="1">
      <alignment horizontal="left" vertical="top"/>
      <protection/>
    </xf>
    <xf numFmtId="0" fontId="1" fillId="24" borderId="10" xfId="0" applyFont="1" applyFill="1" applyBorder="1" applyAlignment="1">
      <alignment/>
    </xf>
    <xf numFmtId="0" fontId="21" fillId="25" borderId="0" xfId="0" applyFont="1" applyFill="1" applyAlignment="1">
      <alignment/>
    </xf>
    <xf numFmtId="0" fontId="12" fillId="25" borderId="0" xfId="54" applyFill="1" applyAlignment="1" applyProtection="1">
      <alignment/>
      <protection/>
    </xf>
    <xf numFmtId="0" fontId="38" fillId="25" borderId="0" xfId="0" applyFont="1" applyFill="1" applyAlignment="1">
      <alignment/>
    </xf>
    <xf numFmtId="0" fontId="0" fillId="20" borderId="0" xfId="60" applyFont="1" applyFill="1">
      <alignment/>
      <protection/>
    </xf>
    <xf numFmtId="0" fontId="32" fillId="25" borderId="0" xfId="0" applyFont="1" applyFill="1" applyAlignment="1">
      <alignment vertical="top"/>
    </xf>
    <xf numFmtId="178" fontId="25" fillId="25" borderId="10" xfId="44" applyNumberFormat="1" applyFont="1" applyFill="1" applyBorder="1" applyAlignment="1">
      <alignment wrapText="1"/>
    </xf>
    <xf numFmtId="3" fontId="25" fillId="25" borderId="10" xfId="0" applyNumberFormat="1" applyFont="1" applyFill="1" applyBorder="1" applyAlignment="1">
      <alignment wrapText="1"/>
    </xf>
    <xf numFmtId="179" fontId="25" fillId="25" borderId="0" xfId="0" applyNumberFormat="1" applyFont="1" applyFill="1" applyAlignment="1">
      <alignment horizontal="right" wrapText="1"/>
    </xf>
    <xf numFmtId="1" fontId="27" fillId="25" borderId="0" xfId="0" applyNumberFormat="1" applyFont="1" applyFill="1" applyAlignment="1">
      <alignment horizontal="right" wrapText="1"/>
    </xf>
    <xf numFmtId="3" fontId="28" fillId="0" borderId="0" xfId="0" applyNumberFormat="1" applyFont="1" applyAlignment="1">
      <alignment horizontal="right"/>
    </xf>
    <xf numFmtId="187" fontId="28" fillId="0" borderId="0" xfId="0" applyNumberFormat="1" applyFont="1" applyAlignment="1">
      <alignment/>
    </xf>
    <xf numFmtId="178" fontId="27" fillId="0" borderId="0" xfId="42" applyNumberFormat="1" applyFont="1" applyAlignment="1">
      <alignment horizontal="right" wrapText="1"/>
    </xf>
    <xf numFmtId="178" fontId="25" fillId="0" borderId="0" xfId="42" applyNumberFormat="1" applyFont="1" applyAlignment="1">
      <alignment horizontal="right" wrapText="1"/>
    </xf>
    <xf numFmtId="176" fontId="27" fillId="0" borderId="10" xfId="0" applyNumberFormat="1" applyFont="1" applyBorder="1" applyAlignment="1">
      <alignment horizontal="right" wrapText="1"/>
    </xf>
    <xf numFmtId="0" fontId="27" fillId="0" borderId="0" xfId="0" applyFont="1" applyBorder="1" applyAlignment="1">
      <alignment horizontal="right" wrapText="1"/>
    </xf>
    <xf numFmtId="1" fontId="27" fillId="25" borderId="0" xfId="0" applyNumberFormat="1" applyFont="1" applyFill="1" applyAlignment="1">
      <alignment horizontal="left" wrapText="1"/>
    </xf>
    <xf numFmtId="0" fontId="30" fillId="0" borderId="0" xfId="0" applyFont="1" applyAlignment="1">
      <alignment/>
    </xf>
    <xf numFmtId="3" fontId="25" fillId="0" borderId="0" xfId="0" applyNumberFormat="1" applyFont="1" applyBorder="1" applyAlignment="1">
      <alignment horizontal="right" wrapText="1"/>
    </xf>
    <xf numFmtId="176" fontId="25" fillId="25" borderId="0" xfId="0" applyNumberFormat="1" applyFont="1" applyFill="1" applyAlignment="1">
      <alignment horizontal="right"/>
    </xf>
    <xf numFmtId="0" fontId="32" fillId="25" borderId="0" xfId="0" applyFont="1" applyFill="1" applyAlignment="1">
      <alignment vertical="top"/>
    </xf>
    <xf numFmtId="0" fontId="25" fillId="0" borderId="0" xfId="0" applyFont="1" applyBorder="1" applyAlignment="1">
      <alignment vertical="top" wrapText="1"/>
    </xf>
    <xf numFmtId="0" fontId="25" fillId="0" borderId="0" xfId="0" applyFont="1" applyBorder="1" applyAlignment="1">
      <alignment horizontal="right" wrapText="1"/>
    </xf>
    <xf numFmtId="0" fontId="41" fillId="25" borderId="0" xfId="60" applyFont="1" applyFill="1">
      <alignment/>
      <protection/>
    </xf>
    <xf numFmtId="179" fontId="30" fillId="25" borderId="0" xfId="0" applyNumberFormat="1" applyFont="1" applyFill="1" applyAlignment="1">
      <alignment horizontal="left" wrapText="1"/>
    </xf>
    <xf numFmtId="0" fontId="21" fillId="25" borderId="0" xfId="0" applyFont="1" applyFill="1" applyAlignment="1">
      <alignment/>
    </xf>
    <xf numFmtId="0" fontId="32" fillId="25" borderId="0" xfId="0" applyFont="1" applyFill="1" applyAlignment="1">
      <alignment vertical="top"/>
    </xf>
    <xf numFmtId="0" fontId="38" fillId="25" borderId="0" xfId="0" applyFont="1" applyFill="1" applyAlignment="1">
      <alignment vertical="top"/>
    </xf>
    <xf numFmtId="0" fontId="23" fillId="25" borderId="10" xfId="0" applyFont="1" applyFill="1" applyBorder="1" applyAlignment="1">
      <alignment horizontal="left"/>
    </xf>
    <xf numFmtId="3" fontId="25" fillId="0" borderId="13" xfId="0" applyNumberFormat="1" applyFont="1" applyBorder="1" applyAlignment="1">
      <alignment horizontal="center" wrapText="1"/>
    </xf>
    <xf numFmtId="3" fontId="25" fillId="25" borderId="0" xfId="0" applyNumberFormat="1" applyFont="1" applyFill="1" applyAlignment="1">
      <alignment horizontal="center" wrapText="1"/>
    </xf>
    <xf numFmtId="0" fontId="32" fillId="25" borderId="0" xfId="0" applyFont="1" applyFill="1" applyAlignment="1">
      <alignment vertical="top" wrapText="1"/>
    </xf>
    <xf numFmtId="0" fontId="0" fillId="0" borderId="0" xfId="0" applyAlignment="1">
      <alignment vertical="top"/>
    </xf>
    <xf numFmtId="0" fontId="38" fillId="0" borderId="0" xfId="0" applyFont="1" applyFill="1" applyAlignment="1">
      <alignment vertical="top"/>
    </xf>
    <xf numFmtId="0" fontId="23" fillId="0" borderId="10" xfId="0" applyFont="1" applyBorder="1" applyAlignment="1">
      <alignment wrapText="1"/>
    </xf>
    <xf numFmtId="0" fontId="0" fillId="0" borderId="0" xfId="0" applyAlignment="1">
      <alignment vertical="top" wrapText="1"/>
    </xf>
    <xf numFmtId="0" fontId="32" fillId="25" borderId="0" xfId="0" applyFont="1" applyFill="1" applyAlignment="1">
      <alignment/>
    </xf>
    <xf numFmtId="0" fontId="38" fillId="25" borderId="0" xfId="0" applyFont="1" applyFill="1" applyAlignment="1">
      <alignment vertical="top" wrapText="1"/>
    </xf>
    <xf numFmtId="0" fontId="23" fillId="0" borderId="10" xfId="0" applyFont="1" applyBorder="1" applyAlignment="1">
      <alignment horizontal="left" wrapText="1"/>
    </xf>
    <xf numFmtId="0" fontId="12" fillId="24" borderId="14" xfId="54" applyFill="1" applyBorder="1" applyAlignment="1" applyProtection="1">
      <alignment horizontal="right"/>
      <protection/>
    </xf>
    <xf numFmtId="0" fontId="20" fillId="24" borderId="10" xfId="57" applyFont="1" applyFill="1" applyBorder="1" applyAlignment="1">
      <alignment horizontal="left" wrapText="1"/>
      <protection/>
    </xf>
    <xf numFmtId="0" fontId="32" fillId="25" borderId="0" xfId="0" applyFont="1" applyFill="1" applyAlignment="1">
      <alignment horizontal="left" vertical="top" wrapText="1"/>
    </xf>
    <xf numFmtId="0" fontId="23" fillId="0" borderId="10" xfId="0" applyFont="1" applyBorder="1" applyAlignment="1">
      <alignment/>
    </xf>
    <xf numFmtId="0" fontId="0" fillId="0" borderId="0" xfId="0" applyFont="1" applyAlignment="1">
      <alignment vertical="top" wrapText="1"/>
    </xf>
    <xf numFmtId="0" fontId="25" fillId="25" borderId="0" xfId="0" applyFont="1" applyFill="1" applyAlignment="1">
      <alignment horizontal="center"/>
    </xf>
    <xf numFmtId="0" fontId="25" fillId="0" borderId="13" xfId="0" applyFont="1" applyBorder="1" applyAlignment="1">
      <alignment horizontal="center" wrapText="1"/>
    </xf>
    <xf numFmtId="0" fontId="23" fillId="0" borderId="10" xfId="0" applyFont="1" applyBorder="1" applyAlignment="1">
      <alignment horizontal="left"/>
    </xf>
    <xf numFmtId="0" fontId="32" fillId="0" borderId="0" xfId="0" applyFont="1" applyAlignment="1">
      <alignment vertical="top" wrapText="1"/>
    </xf>
    <xf numFmtId="0" fontId="51" fillId="25" borderId="0" xfId="0" applyFont="1" applyFill="1" applyAlignment="1">
      <alignment vertical="top" wrapText="1"/>
    </xf>
    <xf numFmtId="0" fontId="20" fillId="24" borderId="0" xfId="57" applyFont="1" applyFill="1" applyBorder="1" applyAlignment="1">
      <alignment horizontal="left" wrapText="1"/>
      <protection/>
    </xf>
    <xf numFmtId="0" fontId="28" fillId="25" borderId="12" xfId="57" applyFont="1" applyFill="1" applyBorder="1" applyAlignment="1">
      <alignment horizontal="center" vertical="center"/>
      <protection/>
    </xf>
    <xf numFmtId="0" fontId="25" fillId="0" borderId="0" xfId="0" applyFont="1" applyBorder="1" applyAlignment="1">
      <alignment horizontal="center" wrapText="1"/>
    </xf>
    <xf numFmtId="0" fontId="23" fillId="0" borderId="10" xfId="0" applyFont="1" applyBorder="1" applyAlignment="1">
      <alignment horizontal="left" vertical="top" wrapText="1"/>
    </xf>
    <xf numFmtId="0" fontId="12" fillId="25" borderId="14" xfId="54" applyFill="1" applyBorder="1" applyAlignment="1" applyProtection="1">
      <alignment horizontal="right"/>
      <protection/>
    </xf>
    <xf numFmtId="0" fontId="23" fillId="25" borderId="10" xfId="0" applyFont="1" applyFill="1" applyBorder="1" applyAlignment="1">
      <alignment horizontal="left" wrapText="1"/>
    </xf>
    <xf numFmtId="0" fontId="25" fillId="25" borderId="0" xfId="0" applyFont="1" applyFill="1" applyBorder="1" applyAlignment="1">
      <alignment horizontal="center"/>
    </xf>
    <xf numFmtId="0" fontId="23" fillId="25" borderId="10" xfId="0" applyFont="1" applyFill="1" applyBorder="1" applyAlignment="1">
      <alignment/>
    </xf>
    <xf numFmtId="0" fontId="25" fillId="25" borderId="13" xfId="0" applyFont="1" applyFill="1" applyBorder="1" applyAlignment="1">
      <alignment horizont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Microsoft Excel found an error in the formula you entered. Do you want to accept the correction proposed below?&#10;&#10;|&#10;&#10;• To accept the correction, click Yes.&#10;• To close this message and correct the formula yourself, click No." xfId="57"/>
    <cellStyle name="Neutral" xfId="58"/>
    <cellStyle name="Normal 2" xfId="59"/>
    <cellStyle name="Normal_Section 11 tables" xfId="60"/>
    <cellStyle name="Normal_Sheet1" xfId="61"/>
    <cellStyle name="Normal_Sheet1 2" xfId="62"/>
    <cellStyle name="Note" xfId="63"/>
    <cellStyle name="Output" xfId="64"/>
    <cellStyle name="Percent" xfId="65"/>
    <cellStyle name="Title" xfId="66"/>
    <cellStyle name="Total" xfId="67"/>
    <cellStyle name="Warning Text" xfId="68"/>
  </cellStyles>
  <dxfs count="1">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E8C"/>
      <rgbColor rgb="00FFCC00"/>
      <rgbColor rgb="00806600"/>
      <rgbColor rgb="004CC3FF"/>
      <rgbColor rgb="00002233"/>
      <rgbColor rgb="00FFE5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2238375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19475" cy="7239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180975</xdr:colOff>
      <xdr:row>0</xdr:row>
      <xdr:rowOff>771525</xdr:rowOff>
    </xdr:to>
    <xdr:pic>
      <xdr:nvPicPr>
        <xdr:cNvPr id="1" name="Picture 3"/>
        <xdr:cNvPicPr preferRelativeResize="1">
          <a:picLocks noChangeAspect="1"/>
        </xdr:cNvPicPr>
      </xdr:nvPicPr>
      <xdr:blipFill>
        <a:blip r:embed="rId1"/>
        <a:stretch>
          <a:fillRect/>
        </a:stretch>
      </xdr:blipFill>
      <xdr:spPr>
        <a:xfrm>
          <a:off x="0" y="0"/>
          <a:ext cx="3438525" cy="7715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200025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504825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447675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104775</xdr:colOff>
      <xdr:row>0</xdr:row>
      <xdr:rowOff>695325</xdr:rowOff>
    </xdr:to>
    <xdr:pic>
      <xdr:nvPicPr>
        <xdr:cNvPr id="1" name="Picture 3"/>
        <xdr:cNvPicPr preferRelativeResize="1">
          <a:picLocks noChangeAspect="1"/>
        </xdr:cNvPicPr>
      </xdr:nvPicPr>
      <xdr:blipFill>
        <a:blip r:embed="rId1"/>
        <a:stretch>
          <a:fillRect/>
        </a:stretch>
      </xdr:blipFill>
      <xdr:spPr>
        <a:xfrm>
          <a:off x="0" y="0"/>
          <a:ext cx="3057525" cy="6953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714375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847725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2790825" cy="7239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638175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2581275" cy="7239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2552700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2847975" cy="7239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2514600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280987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161925</xdr:colOff>
      <xdr:row>0</xdr:row>
      <xdr:rowOff>714375</xdr:rowOff>
    </xdr:to>
    <xdr:pic>
      <xdr:nvPicPr>
        <xdr:cNvPr id="1" name="Picture 3"/>
        <xdr:cNvPicPr preferRelativeResize="1">
          <a:picLocks noChangeAspect="1"/>
        </xdr:cNvPicPr>
      </xdr:nvPicPr>
      <xdr:blipFill>
        <a:blip r:embed="rId1"/>
        <a:stretch>
          <a:fillRect/>
        </a:stretch>
      </xdr:blipFill>
      <xdr:spPr>
        <a:xfrm>
          <a:off x="0" y="0"/>
          <a:ext cx="3238500" cy="7143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47625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028950" cy="7239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28575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019425" cy="7239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2943225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238500" cy="7239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647700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2466975" cy="7239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904875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2847975" cy="72390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495300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2943225" cy="72390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2990850"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361950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533400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114300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542925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714375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628650</xdr:colOff>
      <xdr:row>0</xdr:row>
      <xdr:rowOff>685800</xdr:rowOff>
    </xdr:to>
    <xdr:pic>
      <xdr:nvPicPr>
        <xdr:cNvPr id="1" name="Picture 3"/>
        <xdr:cNvPicPr preferRelativeResize="1">
          <a:picLocks noChangeAspect="1"/>
        </xdr:cNvPicPr>
      </xdr:nvPicPr>
      <xdr:blipFill>
        <a:blip r:embed="rId1"/>
        <a:stretch>
          <a:fillRect/>
        </a:stretch>
      </xdr:blipFill>
      <xdr:spPr>
        <a:xfrm>
          <a:off x="0" y="0"/>
          <a:ext cx="2571750" cy="6858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723900</xdr:colOff>
      <xdr:row>0</xdr:row>
      <xdr:rowOff>714375</xdr:rowOff>
    </xdr:to>
    <xdr:pic>
      <xdr:nvPicPr>
        <xdr:cNvPr id="1" name="Picture 3"/>
        <xdr:cNvPicPr preferRelativeResize="1">
          <a:picLocks noChangeAspect="1"/>
        </xdr:cNvPicPr>
      </xdr:nvPicPr>
      <xdr:blipFill>
        <a:blip r:embed="rId1"/>
        <a:stretch>
          <a:fillRect/>
        </a:stretch>
      </xdr:blipFill>
      <xdr:spPr>
        <a:xfrm>
          <a:off x="0" y="0"/>
          <a:ext cx="26670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AIHW palette">
      <a:dk1>
        <a:sysClr val="windowText" lastClr="000000"/>
      </a:dk1>
      <a:lt1>
        <a:sysClr val="window" lastClr="FFFFFF"/>
      </a:lt1>
      <a:dk2>
        <a:srgbClr val="002233"/>
      </a:dk2>
      <a:lt2>
        <a:srgbClr val="CCEEFF"/>
      </a:lt2>
      <a:accent1>
        <a:srgbClr val="006699"/>
      </a:accent1>
      <a:accent2>
        <a:srgbClr val="FF9326"/>
      </a:accent2>
      <a:accent3>
        <a:srgbClr val="002233"/>
      </a:accent3>
      <a:accent4>
        <a:srgbClr val="CCEEFF"/>
      </a:accent4>
      <a:accent5>
        <a:srgbClr val="7F7F7F"/>
      </a:accent5>
      <a:accent6>
        <a:srgbClr val="80D4FF"/>
      </a:accent6>
      <a:hlink>
        <a:srgbClr val="730063"/>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45"/>
  <sheetViews>
    <sheetView tabSelected="1" workbookViewId="0" topLeftCell="A1">
      <selection activeCell="A1" sqref="A1"/>
    </sheetView>
  </sheetViews>
  <sheetFormatPr defaultColWidth="0.85546875" defaultRowHeight="12.75"/>
  <cols>
    <col min="1" max="1" width="4.421875" style="3" customWidth="1"/>
    <col min="2" max="2" width="13.28125" style="3" customWidth="1"/>
    <col min="3" max="3" width="89.7109375" style="3" bestFit="1" customWidth="1"/>
    <col min="4" max="4" width="2.7109375" style="3" customWidth="1"/>
    <col min="5" max="255" width="9.140625" style="3" customWidth="1"/>
    <col min="256" max="16384" width="0.85546875" style="3" customWidth="1"/>
  </cols>
  <sheetData>
    <row r="1" spans="1:4" s="95" customFormat="1" ht="57" customHeight="1">
      <c r="A1" s="270"/>
      <c r="B1" s="270"/>
      <c r="C1" s="270"/>
      <c r="D1" s="270"/>
    </row>
    <row r="2" spans="1:4" s="95" customFormat="1" ht="7.5" customHeight="1">
      <c r="A2" s="272"/>
      <c r="B2" s="272"/>
      <c r="C2" s="272"/>
      <c r="D2" s="270"/>
    </row>
    <row r="3" spans="1:4" s="95" customFormat="1" ht="15" customHeight="1">
      <c r="A3" s="270"/>
      <c r="B3" s="270"/>
      <c r="C3" s="270"/>
      <c r="D3" s="270"/>
    </row>
    <row r="4" spans="1:4" ht="12.75">
      <c r="A4" s="273" t="s">
        <v>164</v>
      </c>
      <c r="B4" s="274"/>
      <c r="C4" s="274"/>
      <c r="D4" s="1"/>
    </row>
    <row r="5" spans="1:5" ht="15.75" customHeight="1" thickBot="1">
      <c r="A5" s="10" t="s">
        <v>253</v>
      </c>
      <c r="B5" s="5"/>
      <c r="C5" s="5"/>
      <c r="D5" s="1"/>
      <c r="E5" s="4"/>
    </row>
    <row r="6" spans="1:4" ht="6" customHeight="1">
      <c r="A6" s="1"/>
      <c r="B6" s="1"/>
      <c r="C6" s="1"/>
      <c r="D6" s="1"/>
    </row>
    <row r="7" spans="1:4" ht="12.75">
      <c r="A7" s="310" t="s">
        <v>74</v>
      </c>
      <c r="B7" s="310"/>
      <c r="C7" s="310"/>
      <c r="D7" s="1"/>
    </row>
    <row r="8" spans="1:4" ht="6" customHeight="1">
      <c r="A8" s="1"/>
      <c r="B8" s="1"/>
      <c r="C8" s="1"/>
      <c r="D8" s="1"/>
    </row>
    <row r="9" spans="1:4" ht="12.75">
      <c r="A9" s="286"/>
      <c r="B9" s="287" t="s">
        <v>212</v>
      </c>
      <c r="C9" s="286" t="s">
        <v>165</v>
      </c>
      <c r="D9" s="1"/>
    </row>
    <row r="10" spans="1:4" ht="12.75">
      <c r="A10" s="94"/>
      <c r="B10" s="287" t="s">
        <v>213</v>
      </c>
      <c r="C10" s="286" t="s">
        <v>166</v>
      </c>
      <c r="D10" s="1"/>
    </row>
    <row r="11" spans="1:4" ht="12.75">
      <c r="A11" s="94"/>
      <c r="B11" s="287" t="s">
        <v>214</v>
      </c>
      <c r="C11" s="286" t="s">
        <v>167</v>
      </c>
      <c r="D11" s="1"/>
    </row>
    <row r="12" spans="1:4" ht="12.75">
      <c r="A12" s="94"/>
      <c r="B12" s="287" t="s">
        <v>215</v>
      </c>
      <c r="C12" s="286" t="s">
        <v>168</v>
      </c>
      <c r="D12" s="1"/>
    </row>
    <row r="13" spans="1:4" ht="12.75">
      <c r="A13" s="94"/>
      <c r="B13" s="287" t="s">
        <v>216</v>
      </c>
      <c r="C13" s="286" t="s">
        <v>169</v>
      </c>
      <c r="D13" s="1"/>
    </row>
    <row r="14" spans="1:4" ht="12.75">
      <c r="A14" s="94"/>
      <c r="B14" s="287" t="s">
        <v>217</v>
      </c>
      <c r="C14" s="286" t="s">
        <v>170</v>
      </c>
      <c r="D14" s="1"/>
    </row>
    <row r="15" spans="1:4" ht="12.75">
      <c r="A15" s="94"/>
      <c r="B15" s="287" t="s">
        <v>218</v>
      </c>
      <c r="C15" s="286" t="s">
        <v>171</v>
      </c>
      <c r="D15" s="1"/>
    </row>
    <row r="16" spans="1:4" ht="12.75">
      <c r="A16" s="94"/>
      <c r="B16" s="287" t="s">
        <v>219</v>
      </c>
      <c r="C16" s="286" t="s">
        <v>172</v>
      </c>
      <c r="D16" s="185"/>
    </row>
    <row r="17" spans="1:4" ht="12.75">
      <c r="A17" s="94"/>
      <c r="B17" s="94"/>
      <c r="C17" s="286"/>
      <c r="D17" s="1"/>
    </row>
    <row r="18" spans="1:4" ht="12.75">
      <c r="A18" s="310" t="s">
        <v>62</v>
      </c>
      <c r="B18" s="310"/>
      <c r="C18" s="310"/>
      <c r="D18" s="1"/>
    </row>
    <row r="19" spans="1:4" ht="6" customHeight="1">
      <c r="A19" s="286"/>
      <c r="B19" s="94"/>
      <c r="C19" s="286"/>
      <c r="D19" s="1"/>
    </row>
    <row r="20" spans="1:4" ht="12.75">
      <c r="A20" s="94"/>
      <c r="B20" s="287" t="s">
        <v>220</v>
      </c>
      <c r="C20" s="286" t="s">
        <v>193</v>
      </c>
      <c r="D20" s="1"/>
    </row>
    <row r="21" spans="1:4" ht="12.75">
      <c r="A21" s="94"/>
      <c r="B21" s="287" t="s">
        <v>221</v>
      </c>
      <c r="C21" s="286" t="s">
        <v>194</v>
      </c>
      <c r="D21" s="1"/>
    </row>
    <row r="22" spans="1:4" ht="12.75">
      <c r="A22" s="94"/>
      <c r="B22" s="287" t="s">
        <v>222</v>
      </c>
      <c r="C22" s="286" t="s">
        <v>173</v>
      </c>
      <c r="D22" s="1"/>
    </row>
    <row r="23" spans="1:4" ht="12.75">
      <c r="A23" s="94"/>
      <c r="B23" s="287" t="s">
        <v>223</v>
      </c>
      <c r="C23" s="286" t="s">
        <v>168</v>
      </c>
      <c r="D23" s="1"/>
    </row>
    <row r="24" spans="1:4" ht="12.75">
      <c r="A24" s="94"/>
      <c r="B24" s="287" t="s">
        <v>224</v>
      </c>
      <c r="C24" s="286" t="s">
        <v>195</v>
      </c>
      <c r="D24" s="1"/>
    </row>
    <row r="25" spans="1:4" ht="12.75">
      <c r="A25" s="94"/>
      <c r="B25" s="287" t="s">
        <v>225</v>
      </c>
      <c r="C25" s="286" t="s">
        <v>196</v>
      </c>
      <c r="D25" s="1"/>
    </row>
    <row r="26" spans="1:4" ht="12.75">
      <c r="A26" s="94"/>
      <c r="B26" s="287" t="s">
        <v>226</v>
      </c>
      <c r="C26" s="286" t="s">
        <v>171</v>
      </c>
      <c r="D26" s="1"/>
    </row>
    <row r="27" spans="1:4" ht="12.75">
      <c r="A27" s="94"/>
      <c r="B27" s="287" t="s">
        <v>227</v>
      </c>
      <c r="C27" s="286" t="s">
        <v>172</v>
      </c>
      <c r="D27" s="185"/>
    </row>
    <row r="28" spans="1:4" ht="12.75">
      <c r="A28" s="94"/>
      <c r="B28" s="287"/>
      <c r="C28" s="286"/>
      <c r="D28" s="1"/>
    </row>
    <row r="29" spans="1:4" ht="12.75">
      <c r="A29" s="310" t="s">
        <v>85</v>
      </c>
      <c r="B29" s="310"/>
      <c r="C29" s="310"/>
      <c r="D29" s="1"/>
    </row>
    <row r="30" spans="1:4" ht="12.75">
      <c r="A30" s="286"/>
      <c r="B30" s="94"/>
      <c r="C30" s="286"/>
      <c r="D30" s="1"/>
    </row>
    <row r="31" spans="1:4" ht="12.75">
      <c r="A31" s="94"/>
      <c r="B31" s="287" t="s">
        <v>254</v>
      </c>
      <c r="C31" s="286" t="s">
        <v>174</v>
      </c>
      <c r="D31" s="1"/>
    </row>
    <row r="32" spans="1:4" ht="12.75">
      <c r="A32" s="94"/>
      <c r="B32" s="287" t="s">
        <v>255</v>
      </c>
      <c r="C32" s="286" t="s">
        <v>175</v>
      </c>
      <c r="D32" s="1"/>
    </row>
    <row r="33" spans="1:4" ht="12.75">
      <c r="A33" s="94"/>
      <c r="B33" s="287" t="s">
        <v>256</v>
      </c>
      <c r="C33" s="286" t="s">
        <v>173</v>
      </c>
      <c r="D33" s="1"/>
    </row>
    <row r="34" spans="1:4" ht="12.75">
      <c r="A34" s="94"/>
      <c r="B34" s="287" t="s">
        <v>257</v>
      </c>
      <c r="C34" s="286" t="s">
        <v>168</v>
      </c>
      <c r="D34" s="1"/>
    </row>
    <row r="35" spans="1:4" ht="12.75">
      <c r="A35" s="94"/>
      <c r="B35" s="287" t="s">
        <v>258</v>
      </c>
      <c r="C35" s="286" t="s">
        <v>176</v>
      </c>
      <c r="D35" s="1"/>
    </row>
    <row r="36" spans="1:4" ht="12.75">
      <c r="A36" s="94"/>
      <c r="B36" s="287" t="s">
        <v>259</v>
      </c>
      <c r="C36" s="286" t="s">
        <v>177</v>
      </c>
      <c r="D36" s="1"/>
    </row>
    <row r="37" spans="1:4" ht="12.75">
      <c r="A37" s="94"/>
      <c r="B37" s="287" t="s">
        <v>260</v>
      </c>
      <c r="C37" s="286" t="s">
        <v>171</v>
      </c>
      <c r="D37" s="1"/>
    </row>
    <row r="38" spans="1:4" ht="12.75">
      <c r="A38" s="94"/>
      <c r="B38" s="287" t="s">
        <v>261</v>
      </c>
      <c r="C38" s="286" t="s">
        <v>178</v>
      </c>
      <c r="D38" s="94"/>
    </row>
    <row r="39" spans="1:4" ht="12.75">
      <c r="A39" s="94"/>
      <c r="B39" s="287" t="s">
        <v>262</v>
      </c>
      <c r="C39" s="286" t="s">
        <v>172</v>
      </c>
      <c r="D39" s="94"/>
    </row>
    <row r="40" spans="1:4" ht="12.75">
      <c r="A40" s="94"/>
      <c r="B40" s="94"/>
      <c r="C40" s="94"/>
      <c r="D40" s="185"/>
    </row>
    <row r="45" ht="12.75">
      <c r="C45" s="3" t="s">
        <v>64</v>
      </c>
    </row>
    <row r="65525" ht="3.75" customHeight="1"/>
  </sheetData>
  <sheetProtection/>
  <mergeCells count="3">
    <mergeCell ref="A7:C7"/>
    <mergeCell ref="A18:C18"/>
    <mergeCell ref="A29:C29"/>
  </mergeCells>
  <hyperlinks>
    <hyperlink ref="B9" location="'Table WK.1'!A1" display="Table WK.1"/>
    <hyperlink ref="B10" location="'Table WK.2'!A1" display="Table WK.2"/>
    <hyperlink ref="B11" location="'Table WK.3'!A1" display="Table WK.3"/>
    <hyperlink ref="B12" location="'Table WK.4'!A1" display="Table WK.4"/>
    <hyperlink ref="B13" location="'Table WK.5'!A1" display="Table WK.5"/>
    <hyperlink ref="B14" location="'Table WK.6'!A1" display="Table WK.6"/>
    <hyperlink ref="B20" location="'Table WK.9'!A1" display="Table WK.9"/>
    <hyperlink ref="B21" location="'Table WK.10'!A1" display="Table WK.10"/>
    <hyperlink ref="B22" location="'Table WK.11'!A1" display="Table WK.11"/>
    <hyperlink ref="B23" location="'Table WK.12'!A1" display="Table WK.12"/>
    <hyperlink ref="B24" location="'Table WK.13'!A1" display="Table WK.13"/>
    <hyperlink ref="B25" location="'Table WK.14'!A1" display="Table WK.14"/>
    <hyperlink ref="B31" location="'Table WK.17'!A1" display="Table WK.17"/>
    <hyperlink ref="B32" location="'Table WK.18'!A1" display="Table WK.18"/>
    <hyperlink ref="B33" location="'Table WK.19'!A1" display="Table WK.19"/>
    <hyperlink ref="B34" location="'Table WK.20'!A1" display="Table WK.20"/>
    <hyperlink ref="B35" location="'Table WK.21'!A1" display="Table WK.21"/>
    <hyperlink ref="B37" location="'Table WK.23'!A1" display="Table WK.23"/>
    <hyperlink ref="B38" location="'Table WK.24'!A1" display="Table WK.24"/>
    <hyperlink ref="B39" location="'Table WK.25'!A1" display="Table WK.25"/>
    <hyperlink ref="B15" location="'Table WK.7'!A1" display="Table WK.7"/>
    <hyperlink ref="B16" location="'Table WK.8'!A1" display="Table WK.8"/>
    <hyperlink ref="B26" location="'Table WK.15'!A1" display="Table WK.15"/>
    <hyperlink ref="B27" location="'Table WK.16'!A1" display="Table WK.16"/>
    <hyperlink ref="B36" location="'Table WK.22'!A1" display="Table WK.22"/>
  </hyperlinks>
  <printOptions/>
  <pageMargins left="0.7" right="0.7" top="0.75" bottom="0.75" header="0.3" footer="0.3"/>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J58"/>
  <sheetViews>
    <sheetView showGridLines="0" workbookViewId="0" topLeftCell="A1">
      <selection activeCell="A1" sqref="A1"/>
    </sheetView>
  </sheetViews>
  <sheetFormatPr defaultColWidth="9.140625" defaultRowHeight="12.75"/>
  <cols>
    <col min="1" max="1" width="4.421875" style="3" customWidth="1"/>
    <col min="2" max="2" width="29.00390625" style="3" bestFit="1" customWidth="1"/>
    <col min="3" max="3" width="15.421875" style="3" customWidth="1"/>
    <col min="4" max="7" width="12.7109375" style="3" customWidth="1"/>
    <col min="8" max="8" width="14.57421875" style="3" customWidth="1"/>
    <col min="9" max="9" width="2.7109375" style="3" customWidth="1"/>
    <col min="10" max="16384" width="9.140625" style="3" customWidth="1"/>
  </cols>
  <sheetData>
    <row r="1" spans="1:9" s="95" customFormat="1" ht="62.25" customHeight="1">
      <c r="A1" s="96"/>
      <c r="B1" s="96"/>
      <c r="C1" s="96"/>
      <c r="D1" s="96"/>
      <c r="E1" s="96"/>
      <c r="F1" s="96"/>
      <c r="G1" s="96"/>
      <c r="H1" s="96"/>
      <c r="I1" s="96"/>
    </row>
    <row r="2" spans="1:9" s="95" customFormat="1" ht="7.5" customHeight="1">
      <c r="A2" s="97"/>
      <c r="B2" s="97"/>
      <c r="C2" s="97"/>
      <c r="D2" s="97"/>
      <c r="E2" s="97"/>
      <c r="F2" s="97"/>
      <c r="G2" s="97"/>
      <c r="H2" s="97"/>
      <c r="I2" s="96"/>
    </row>
    <row r="3" spans="1:9" s="95" customFormat="1" ht="15" customHeight="1">
      <c r="A3" s="96"/>
      <c r="B3" s="96"/>
      <c r="C3" s="96"/>
      <c r="D3" s="96"/>
      <c r="E3" s="96"/>
      <c r="F3" s="96"/>
      <c r="G3" s="96"/>
      <c r="H3" s="96"/>
      <c r="I3" s="96"/>
    </row>
    <row r="4" spans="1:10" ht="12.75">
      <c r="A4" s="7" t="str">
        <f>'Table of contents'!A4</f>
        <v>Mental health services in Australia, 2012 data</v>
      </c>
      <c r="B4" s="8"/>
      <c r="C4" s="8"/>
      <c r="D4" s="9"/>
      <c r="E4" s="9"/>
      <c r="F4" s="9"/>
      <c r="G4" s="9"/>
      <c r="H4" s="9"/>
      <c r="I4" s="1"/>
      <c r="J4" s="133"/>
    </row>
    <row r="5" spans="1:9" ht="13.5" thickBot="1">
      <c r="A5" s="6" t="str">
        <f>'Table of contents'!A5</f>
        <v>WK: Mental health workforce (version 1.0)</v>
      </c>
      <c r="B5" s="5"/>
      <c r="C5" s="5"/>
      <c r="D5" s="5"/>
      <c r="E5" s="5"/>
      <c r="F5" s="5"/>
      <c r="G5" s="324" t="s">
        <v>60</v>
      </c>
      <c r="H5" s="324"/>
      <c r="I5" s="1"/>
    </row>
    <row r="6" spans="1:9" ht="6" customHeight="1">
      <c r="A6" s="1"/>
      <c r="B6" s="1"/>
      <c r="C6" s="1"/>
      <c r="D6" s="1"/>
      <c r="E6" s="1"/>
      <c r="F6" s="1"/>
      <c r="G6" s="1"/>
      <c r="H6" s="1"/>
      <c r="I6" s="1"/>
    </row>
    <row r="7" spans="1:9" ht="15.75" customHeight="1" thickBot="1">
      <c r="A7" s="331" t="s">
        <v>244</v>
      </c>
      <c r="B7" s="331"/>
      <c r="C7" s="331"/>
      <c r="D7" s="331"/>
      <c r="E7" s="331"/>
      <c r="F7" s="331"/>
      <c r="G7" s="331"/>
      <c r="H7" s="331"/>
      <c r="I7" s="1"/>
    </row>
    <row r="8" spans="1:9" s="21" customFormat="1" ht="27.75" customHeight="1" thickBot="1">
      <c r="A8" s="20"/>
      <c r="B8" s="46"/>
      <c r="C8" s="47">
        <v>2007</v>
      </c>
      <c r="D8" s="47">
        <v>2008</v>
      </c>
      <c r="E8" s="45">
        <v>2009</v>
      </c>
      <c r="F8" s="47">
        <v>2011</v>
      </c>
      <c r="G8" s="47">
        <v>2012</v>
      </c>
      <c r="H8" s="47" t="s">
        <v>124</v>
      </c>
      <c r="I8" s="1"/>
    </row>
    <row r="9" spans="1:9" s="21" customFormat="1" ht="12.75" customHeight="1">
      <c r="A9" s="23">
        <v>1</v>
      </c>
      <c r="B9" s="306"/>
      <c r="C9" s="330" t="s">
        <v>51</v>
      </c>
      <c r="D9" s="330"/>
      <c r="E9" s="330"/>
      <c r="F9" s="330"/>
      <c r="G9" s="330"/>
      <c r="H9" s="307"/>
      <c r="I9" s="1"/>
    </row>
    <row r="10" spans="1:9" ht="12.75" customHeight="1">
      <c r="A10" s="23">
        <v>2</v>
      </c>
      <c r="B10" s="58" t="s">
        <v>25</v>
      </c>
      <c r="C10" s="58"/>
      <c r="D10" s="12"/>
      <c r="E10" s="52"/>
      <c r="F10" s="52"/>
      <c r="G10" s="52"/>
      <c r="H10" s="13"/>
      <c r="I10" s="1"/>
    </row>
    <row r="11" spans="1:9" ht="12.75" customHeight="1">
      <c r="A11" s="23">
        <v>3</v>
      </c>
      <c r="B11" s="44" t="s">
        <v>46</v>
      </c>
      <c r="C11" s="101">
        <v>12019</v>
      </c>
      <c r="D11" s="101">
        <v>12542.85</v>
      </c>
      <c r="E11" s="99">
        <v>12754.82</v>
      </c>
      <c r="F11" s="99">
        <v>15072.82</v>
      </c>
      <c r="G11" s="132">
        <v>16157</v>
      </c>
      <c r="H11" s="100">
        <v>84.82255354892902</v>
      </c>
      <c r="I11" s="1"/>
    </row>
    <row r="12" spans="1:9" ht="12.75" customHeight="1">
      <c r="A12" s="23">
        <v>4</v>
      </c>
      <c r="B12" s="30" t="s">
        <v>47</v>
      </c>
      <c r="C12" s="101">
        <v>2940</v>
      </c>
      <c r="D12" s="101">
        <v>2544.09</v>
      </c>
      <c r="E12" s="101">
        <v>2801.94</v>
      </c>
      <c r="F12" s="101">
        <v>2842.93</v>
      </c>
      <c r="G12" s="132">
        <v>2891</v>
      </c>
      <c r="H12" s="100">
        <v>15.177446451070978</v>
      </c>
      <c r="I12" s="1"/>
    </row>
    <row r="13" spans="1:9" ht="12.75" customHeight="1">
      <c r="A13" s="23">
        <v>5</v>
      </c>
      <c r="B13" s="30"/>
      <c r="C13" s="71"/>
      <c r="D13" s="71"/>
      <c r="E13" s="12"/>
      <c r="F13" s="12"/>
      <c r="G13" s="12"/>
      <c r="H13" s="100"/>
      <c r="I13" s="1"/>
    </row>
    <row r="14" spans="1:9" ht="12.75" customHeight="1">
      <c r="A14" s="23">
        <v>6</v>
      </c>
      <c r="B14" s="58" t="s">
        <v>4</v>
      </c>
      <c r="C14" s="71"/>
      <c r="D14" s="71"/>
      <c r="E14" s="12"/>
      <c r="F14" s="12"/>
      <c r="G14" s="12"/>
      <c r="H14" s="100"/>
      <c r="I14" s="1"/>
    </row>
    <row r="15" spans="1:9" ht="12.75" customHeight="1">
      <c r="A15" s="23">
        <v>7</v>
      </c>
      <c r="B15" s="30" t="s">
        <v>16</v>
      </c>
      <c r="C15" s="101">
        <v>4956</v>
      </c>
      <c r="D15" s="101">
        <v>4991.02</v>
      </c>
      <c r="E15" s="101">
        <v>5060.55</v>
      </c>
      <c r="F15" s="101">
        <v>5724.65</v>
      </c>
      <c r="G15" s="101">
        <v>5992</v>
      </c>
      <c r="H15" s="100">
        <v>31.45737085258295</v>
      </c>
      <c r="I15" s="1"/>
    </row>
    <row r="16" spans="1:9" ht="12.75" customHeight="1">
      <c r="A16" s="23">
        <v>8</v>
      </c>
      <c r="B16" s="30" t="s">
        <v>17</v>
      </c>
      <c r="C16" s="101">
        <v>10003</v>
      </c>
      <c r="D16" s="101">
        <v>10095.91</v>
      </c>
      <c r="E16" s="101">
        <v>10496.21</v>
      </c>
      <c r="F16" s="101">
        <v>12191.11</v>
      </c>
      <c r="G16" s="101">
        <v>13056</v>
      </c>
      <c r="H16" s="100">
        <v>68.54262914741706</v>
      </c>
      <c r="I16" s="1"/>
    </row>
    <row r="17" spans="1:9" ht="12.75" customHeight="1">
      <c r="A17" s="23">
        <v>9</v>
      </c>
      <c r="B17" s="30"/>
      <c r="C17" s="71"/>
      <c r="D17" s="71"/>
      <c r="E17" s="12"/>
      <c r="F17" s="12"/>
      <c r="G17" s="12"/>
      <c r="H17" s="100"/>
      <c r="I17" s="1"/>
    </row>
    <row r="18" spans="1:9" ht="12.75" customHeight="1">
      <c r="A18" s="23">
        <v>10</v>
      </c>
      <c r="B18" s="118" t="s">
        <v>61</v>
      </c>
      <c r="C18" s="71"/>
      <c r="D18" s="71"/>
      <c r="E18" s="12"/>
      <c r="F18" s="12"/>
      <c r="G18" s="12"/>
      <c r="H18" s="100"/>
      <c r="I18" s="1"/>
    </row>
    <row r="19" spans="1:9" ht="12.75" customHeight="1">
      <c r="A19" s="23">
        <v>11</v>
      </c>
      <c r="B19" s="30" t="s">
        <v>49</v>
      </c>
      <c r="C19" s="114">
        <v>408</v>
      </c>
      <c r="D19" s="114">
        <v>451.41</v>
      </c>
      <c r="E19" s="114">
        <v>424.55</v>
      </c>
      <c r="F19" s="114">
        <v>540.83</v>
      </c>
      <c r="G19" s="114">
        <v>539</v>
      </c>
      <c r="H19" s="100">
        <v>2.8296934061318773</v>
      </c>
      <c r="I19" s="1"/>
    </row>
    <row r="20" spans="1:9" ht="12.75" customHeight="1">
      <c r="A20" s="23">
        <v>12</v>
      </c>
      <c r="B20" s="30" t="s">
        <v>0</v>
      </c>
      <c r="C20" s="114">
        <v>2119</v>
      </c>
      <c r="D20" s="114">
        <v>2163.39</v>
      </c>
      <c r="E20" s="114">
        <v>2181.68</v>
      </c>
      <c r="F20" s="114">
        <v>2547.46</v>
      </c>
      <c r="G20" s="114">
        <v>2799</v>
      </c>
      <c r="H20" s="100">
        <v>14.694456110877782</v>
      </c>
      <c r="I20" s="1"/>
    </row>
    <row r="21" spans="1:9" ht="12.75" customHeight="1">
      <c r="A21" s="23">
        <v>13</v>
      </c>
      <c r="B21" s="30" t="s">
        <v>1</v>
      </c>
      <c r="C21" s="114">
        <v>3556</v>
      </c>
      <c r="D21" s="114">
        <v>3342.25</v>
      </c>
      <c r="E21" s="114">
        <v>3422.12</v>
      </c>
      <c r="F21" s="114">
        <v>3882.95</v>
      </c>
      <c r="G21" s="114">
        <v>3977</v>
      </c>
      <c r="H21" s="100">
        <v>20.878832423351533</v>
      </c>
      <c r="I21" s="1"/>
    </row>
    <row r="22" spans="1:9" ht="12.75" customHeight="1">
      <c r="A22" s="23">
        <v>14</v>
      </c>
      <c r="B22" s="30" t="s">
        <v>2</v>
      </c>
      <c r="C22" s="114">
        <v>5738</v>
      </c>
      <c r="D22" s="114">
        <v>5620.68</v>
      </c>
      <c r="E22" s="114">
        <v>5633.52</v>
      </c>
      <c r="F22" s="114">
        <v>6074.04</v>
      </c>
      <c r="G22" s="114">
        <v>6165</v>
      </c>
      <c r="H22" s="100">
        <v>32.36560268794624</v>
      </c>
      <c r="I22" s="1"/>
    </row>
    <row r="23" spans="1:9" ht="12.75" customHeight="1">
      <c r="A23" s="23">
        <v>15</v>
      </c>
      <c r="B23" s="30" t="s">
        <v>3</v>
      </c>
      <c r="C23" s="114">
        <v>2786</v>
      </c>
      <c r="D23" s="114">
        <v>3142.92</v>
      </c>
      <c r="E23" s="114">
        <v>3463</v>
      </c>
      <c r="F23" s="114">
        <v>4318.31</v>
      </c>
      <c r="G23" s="114">
        <v>4837</v>
      </c>
      <c r="H23" s="100">
        <v>25.393742125157498</v>
      </c>
      <c r="I23" s="1"/>
    </row>
    <row r="24" spans="1:9" ht="12.75" customHeight="1">
      <c r="A24" s="23">
        <v>16</v>
      </c>
      <c r="B24" s="30" t="s">
        <v>20</v>
      </c>
      <c r="C24" s="114">
        <v>352</v>
      </c>
      <c r="D24" s="114">
        <v>366.28</v>
      </c>
      <c r="E24" s="114">
        <v>431.9</v>
      </c>
      <c r="F24" s="114">
        <v>552.17</v>
      </c>
      <c r="G24" s="114">
        <v>731</v>
      </c>
      <c r="H24" s="100">
        <v>3.8376732465350694</v>
      </c>
      <c r="I24" s="1"/>
    </row>
    <row r="25" spans="1:9" ht="12.75" customHeight="1">
      <c r="A25" s="23">
        <v>17</v>
      </c>
      <c r="B25" s="30"/>
      <c r="C25" s="71"/>
      <c r="D25" s="71"/>
      <c r="E25" s="12"/>
      <c r="F25" s="12"/>
      <c r="G25" s="12"/>
      <c r="H25" s="100"/>
      <c r="I25" s="1"/>
    </row>
    <row r="26" spans="1:9" ht="12.75" customHeight="1">
      <c r="A26" s="23">
        <v>18</v>
      </c>
      <c r="B26" s="58" t="s">
        <v>18</v>
      </c>
      <c r="C26" s="71"/>
      <c r="D26" s="71"/>
      <c r="E26" s="12"/>
      <c r="F26" s="12"/>
      <c r="G26" s="12"/>
      <c r="H26" s="100"/>
      <c r="I26" s="1"/>
    </row>
    <row r="27" spans="1:9" ht="12.75" customHeight="1">
      <c r="A27" s="23">
        <v>19</v>
      </c>
      <c r="B27" s="75" t="s">
        <v>16</v>
      </c>
      <c r="C27" s="71"/>
      <c r="D27" s="71"/>
      <c r="E27" s="12"/>
      <c r="F27" s="12"/>
      <c r="G27" s="12"/>
      <c r="H27" s="100"/>
      <c r="I27" s="1"/>
    </row>
    <row r="28" spans="1:9" ht="12.75" customHeight="1">
      <c r="A28" s="23">
        <v>20</v>
      </c>
      <c r="B28" s="30" t="s">
        <v>49</v>
      </c>
      <c r="C28" s="101">
        <v>125</v>
      </c>
      <c r="D28" s="101">
        <v>95.49</v>
      </c>
      <c r="E28" s="101">
        <v>102.98</v>
      </c>
      <c r="F28" s="101">
        <v>101.14</v>
      </c>
      <c r="G28" s="101">
        <v>104</v>
      </c>
      <c r="H28" s="100">
        <v>0.5459890802183957</v>
      </c>
      <c r="I28" s="1"/>
    </row>
    <row r="29" spans="1:9" ht="12.75" customHeight="1">
      <c r="A29" s="23">
        <v>21</v>
      </c>
      <c r="B29" s="30" t="s">
        <v>0</v>
      </c>
      <c r="C29" s="101">
        <v>621</v>
      </c>
      <c r="D29" s="101">
        <v>619.03</v>
      </c>
      <c r="E29" s="101">
        <v>632.21</v>
      </c>
      <c r="F29" s="101">
        <v>705.84</v>
      </c>
      <c r="G29" s="101">
        <v>753</v>
      </c>
      <c r="H29" s="100">
        <v>3.9531709365812686</v>
      </c>
      <c r="I29" s="1"/>
    </row>
    <row r="30" spans="1:9" ht="12.75" customHeight="1">
      <c r="A30" s="23">
        <v>22</v>
      </c>
      <c r="B30" s="30" t="s">
        <v>1</v>
      </c>
      <c r="C30" s="101">
        <v>1115</v>
      </c>
      <c r="D30" s="101">
        <v>1056.86</v>
      </c>
      <c r="E30" s="101">
        <v>1114.66</v>
      </c>
      <c r="F30" s="101">
        <v>1228.5</v>
      </c>
      <c r="G30" s="101">
        <v>1251</v>
      </c>
      <c r="H30" s="100">
        <v>6.5676186476270475</v>
      </c>
      <c r="I30" s="1"/>
    </row>
    <row r="31" spans="1:9" ht="12.75" customHeight="1">
      <c r="A31" s="23">
        <v>23</v>
      </c>
      <c r="B31" s="30" t="s">
        <v>2</v>
      </c>
      <c r="C31" s="101">
        <v>1995</v>
      </c>
      <c r="D31" s="101">
        <v>1892.6</v>
      </c>
      <c r="E31" s="101">
        <v>1817.72</v>
      </c>
      <c r="F31" s="101">
        <v>1912.16</v>
      </c>
      <c r="G31" s="101">
        <v>1884</v>
      </c>
      <c r="H31" s="100">
        <v>9.890802183956321</v>
      </c>
      <c r="I31" s="1"/>
    </row>
    <row r="32" spans="1:9" ht="12.75" customHeight="1">
      <c r="A32" s="23">
        <v>24</v>
      </c>
      <c r="B32" s="30" t="s">
        <v>3</v>
      </c>
      <c r="C32" s="101">
        <v>973</v>
      </c>
      <c r="D32" s="101">
        <v>1183.16</v>
      </c>
      <c r="E32" s="101">
        <v>1223.06</v>
      </c>
      <c r="F32" s="101">
        <v>1574.66</v>
      </c>
      <c r="G32" s="101">
        <v>1751</v>
      </c>
      <c r="H32" s="100">
        <v>9.192566148677027</v>
      </c>
      <c r="I32" s="1"/>
    </row>
    <row r="33" spans="1:9" ht="12.75" customHeight="1">
      <c r="A33" s="23">
        <v>25</v>
      </c>
      <c r="B33" s="30" t="s">
        <v>20</v>
      </c>
      <c r="C33" s="101">
        <v>127</v>
      </c>
      <c r="D33" s="101">
        <v>143.89</v>
      </c>
      <c r="E33" s="101">
        <v>169.93</v>
      </c>
      <c r="F33" s="101">
        <v>202.35</v>
      </c>
      <c r="G33" s="101">
        <v>249</v>
      </c>
      <c r="H33" s="100">
        <v>1.3072238555228897</v>
      </c>
      <c r="I33" s="1"/>
    </row>
    <row r="34" spans="1:9" ht="12.75" customHeight="1">
      <c r="A34" s="23">
        <v>26</v>
      </c>
      <c r="B34" s="30"/>
      <c r="C34" s="71"/>
      <c r="D34" s="71"/>
      <c r="E34" s="12"/>
      <c r="F34" s="12"/>
      <c r="G34" s="12"/>
      <c r="H34" s="100"/>
      <c r="I34" s="1"/>
    </row>
    <row r="35" spans="1:9" ht="12.75" customHeight="1">
      <c r="A35" s="23">
        <v>27</v>
      </c>
      <c r="B35" s="75" t="s">
        <v>17</v>
      </c>
      <c r="C35" s="71"/>
      <c r="D35" s="71"/>
      <c r="E35" s="12"/>
      <c r="F35" s="12"/>
      <c r="G35" s="12"/>
      <c r="H35" s="100"/>
      <c r="I35" s="1"/>
    </row>
    <row r="36" spans="1:9" ht="12.75" customHeight="1">
      <c r="A36" s="23">
        <v>28</v>
      </c>
      <c r="B36" s="30" t="s">
        <v>49</v>
      </c>
      <c r="C36" s="101">
        <v>283</v>
      </c>
      <c r="D36" s="101">
        <v>355.91</v>
      </c>
      <c r="E36" s="101">
        <v>321.58</v>
      </c>
      <c r="F36" s="101">
        <v>439.69</v>
      </c>
      <c r="G36" s="101">
        <v>435</v>
      </c>
      <c r="H36" s="100">
        <v>2.2837043259134817</v>
      </c>
      <c r="I36" s="1"/>
    </row>
    <row r="37" spans="1:9" ht="12.75" customHeight="1">
      <c r="A37" s="23">
        <v>29</v>
      </c>
      <c r="B37" s="30" t="s">
        <v>0</v>
      </c>
      <c r="C37" s="101">
        <v>1498</v>
      </c>
      <c r="D37" s="101">
        <v>1544.37</v>
      </c>
      <c r="E37" s="101">
        <v>1549.47</v>
      </c>
      <c r="F37" s="101">
        <v>1841.62</v>
      </c>
      <c r="G37" s="101">
        <v>2046</v>
      </c>
      <c r="H37" s="100">
        <v>10.741285174296515</v>
      </c>
      <c r="I37" s="1"/>
    </row>
    <row r="38" spans="1:9" ht="12.75" customHeight="1">
      <c r="A38" s="23">
        <v>30</v>
      </c>
      <c r="B38" s="30" t="s">
        <v>1</v>
      </c>
      <c r="C38" s="101">
        <v>2441</v>
      </c>
      <c r="D38" s="101">
        <v>2285.39</v>
      </c>
      <c r="E38" s="101">
        <v>2307.46</v>
      </c>
      <c r="F38" s="101">
        <v>2654.45</v>
      </c>
      <c r="G38" s="101">
        <v>2726</v>
      </c>
      <c r="H38" s="100">
        <v>14.311213775724486</v>
      </c>
      <c r="I38" s="1"/>
    </row>
    <row r="39" spans="1:9" ht="12.75" customHeight="1">
      <c r="A39" s="23">
        <v>31</v>
      </c>
      <c r="B39" s="30" t="s">
        <v>2</v>
      </c>
      <c r="C39" s="101">
        <v>3743</v>
      </c>
      <c r="D39" s="101">
        <v>3728.09</v>
      </c>
      <c r="E39" s="101">
        <v>3815.8</v>
      </c>
      <c r="F39" s="101">
        <v>4161.88</v>
      </c>
      <c r="G39" s="101">
        <v>4281</v>
      </c>
      <c r="H39" s="100">
        <v>22.47480050398992</v>
      </c>
      <c r="I39" s="1"/>
    </row>
    <row r="40" spans="1:9" ht="12.75" customHeight="1">
      <c r="A40" s="23">
        <v>32</v>
      </c>
      <c r="B40" s="30" t="s">
        <v>3</v>
      </c>
      <c r="C40" s="101">
        <v>1813</v>
      </c>
      <c r="D40" s="101">
        <v>1959.77</v>
      </c>
      <c r="E40" s="101">
        <v>2239.94</v>
      </c>
      <c r="F40" s="101">
        <v>2743.65</v>
      </c>
      <c r="G40" s="101">
        <v>3086</v>
      </c>
      <c r="H40" s="100">
        <v>16.20117597648047</v>
      </c>
      <c r="I40" s="1"/>
    </row>
    <row r="41" spans="1:9" ht="12.75" customHeight="1">
      <c r="A41" s="23">
        <v>33</v>
      </c>
      <c r="B41" s="30" t="s">
        <v>20</v>
      </c>
      <c r="C41" s="101">
        <v>225</v>
      </c>
      <c r="D41" s="101">
        <v>222.39</v>
      </c>
      <c r="E41" s="101">
        <v>261.97</v>
      </c>
      <c r="F41" s="101">
        <v>349.82</v>
      </c>
      <c r="G41" s="101">
        <v>482</v>
      </c>
      <c r="H41" s="100">
        <v>2.53044939101218</v>
      </c>
      <c r="I41" s="1"/>
    </row>
    <row r="42" spans="1:9" ht="12.75" customHeight="1">
      <c r="A42" s="23">
        <v>34</v>
      </c>
      <c r="B42" s="30"/>
      <c r="C42" s="71"/>
      <c r="D42" s="71"/>
      <c r="E42" s="50"/>
      <c r="F42" s="50"/>
      <c r="G42" s="50"/>
      <c r="H42" s="100"/>
      <c r="I42" s="1"/>
    </row>
    <row r="43" spans="1:9" ht="12.75" customHeight="1">
      <c r="A43" s="23">
        <v>35</v>
      </c>
      <c r="B43" s="58" t="s">
        <v>63</v>
      </c>
      <c r="C43" s="102">
        <v>14959</v>
      </c>
      <c r="D43" s="102">
        <v>15086.94</v>
      </c>
      <c r="E43" s="102">
        <v>15556.77</v>
      </c>
      <c r="F43" s="102">
        <v>17915.76</v>
      </c>
      <c r="G43" s="102">
        <v>19048</v>
      </c>
      <c r="H43" s="103">
        <v>100</v>
      </c>
      <c r="I43" s="1"/>
    </row>
    <row r="44" spans="1:9" ht="12.75" customHeight="1">
      <c r="A44" s="23">
        <v>36</v>
      </c>
      <c r="B44" s="58"/>
      <c r="C44" s="30"/>
      <c r="D44" s="30"/>
      <c r="E44" s="50"/>
      <c r="F44" s="50"/>
      <c r="G44" s="50"/>
      <c r="H44" s="55"/>
      <c r="I44" s="1"/>
    </row>
    <row r="45" spans="1:9" ht="12.75" customHeight="1">
      <c r="A45" s="23">
        <v>37</v>
      </c>
      <c r="B45" s="58" t="s">
        <v>21</v>
      </c>
      <c r="C45" s="52"/>
      <c r="D45" s="52"/>
      <c r="E45" s="12"/>
      <c r="F45" s="12"/>
      <c r="G45" s="12"/>
      <c r="H45" s="54"/>
      <c r="I45" s="1"/>
    </row>
    <row r="46" spans="1:9" ht="12.75" customHeight="1">
      <c r="A46" s="23">
        <v>38</v>
      </c>
      <c r="B46" s="30" t="s">
        <v>16</v>
      </c>
      <c r="C46" s="100">
        <v>46.6</v>
      </c>
      <c r="D46" s="100">
        <v>47.4</v>
      </c>
      <c r="E46" s="100">
        <v>47.3</v>
      </c>
      <c r="F46" s="100">
        <v>47.85</v>
      </c>
      <c r="G46" s="100">
        <v>48.1</v>
      </c>
      <c r="H46" s="54" t="s">
        <v>22</v>
      </c>
      <c r="I46" s="1"/>
    </row>
    <row r="47" spans="1:9" ht="12.75" customHeight="1">
      <c r="A47" s="23">
        <v>39</v>
      </c>
      <c r="B47" s="30" t="s">
        <v>17</v>
      </c>
      <c r="C47" s="100">
        <v>45.5</v>
      </c>
      <c r="D47" s="100">
        <v>45.6</v>
      </c>
      <c r="E47" s="100">
        <v>46.2</v>
      </c>
      <c r="F47" s="100">
        <v>46.12</v>
      </c>
      <c r="G47" s="100">
        <v>46.4</v>
      </c>
      <c r="H47" s="54" t="s">
        <v>22</v>
      </c>
      <c r="I47" s="1"/>
    </row>
    <row r="48" spans="1:9" ht="12.75" customHeight="1">
      <c r="A48" s="23">
        <v>40</v>
      </c>
      <c r="B48" s="75" t="s">
        <v>23</v>
      </c>
      <c r="C48" s="104">
        <v>45.8</v>
      </c>
      <c r="D48" s="104">
        <v>46.2</v>
      </c>
      <c r="E48" s="104">
        <v>46.5</v>
      </c>
      <c r="F48" s="104">
        <v>46.67</v>
      </c>
      <c r="G48" s="104">
        <v>47</v>
      </c>
      <c r="H48" s="54" t="s">
        <v>22</v>
      </c>
      <c r="I48" s="1"/>
    </row>
    <row r="49" spans="1:9" ht="12.75" customHeight="1">
      <c r="A49" s="23">
        <v>41</v>
      </c>
      <c r="B49" s="75"/>
      <c r="C49" s="53"/>
      <c r="D49" s="53"/>
      <c r="E49" s="53"/>
      <c r="F49" s="53"/>
      <c r="G49" s="53"/>
      <c r="H49" s="56"/>
      <c r="I49" s="1"/>
    </row>
    <row r="50" spans="1:9" ht="12.75" customHeight="1">
      <c r="A50" s="23">
        <v>42</v>
      </c>
      <c r="B50" s="76"/>
      <c r="C50" s="336" t="s">
        <v>48</v>
      </c>
      <c r="D50" s="336"/>
      <c r="E50" s="336"/>
      <c r="F50" s="336"/>
      <c r="G50" s="336"/>
      <c r="H50" s="55"/>
      <c r="I50" s="1"/>
    </row>
    <row r="51" spans="1:9" ht="13.5" thickBot="1">
      <c r="A51" s="31">
        <v>43</v>
      </c>
      <c r="B51" s="77" t="s">
        <v>5</v>
      </c>
      <c r="C51" s="106">
        <v>263331</v>
      </c>
      <c r="D51" s="106">
        <v>269909</v>
      </c>
      <c r="E51" s="106">
        <v>276750.8</v>
      </c>
      <c r="F51" s="106">
        <v>283577</v>
      </c>
      <c r="G51" s="106">
        <v>290144</v>
      </c>
      <c r="H51" s="43" t="s">
        <v>22</v>
      </c>
      <c r="I51" s="1"/>
    </row>
    <row r="52" spans="1:9" ht="6" customHeight="1">
      <c r="A52" s="1"/>
      <c r="B52" s="1"/>
      <c r="C52" s="1"/>
      <c r="D52" s="1"/>
      <c r="E52" s="1"/>
      <c r="F52" s="1"/>
      <c r="G52" s="1"/>
      <c r="H52" s="1"/>
      <c r="I52" s="1"/>
    </row>
    <row r="53" spans="1:9" s="150" customFormat="1" ht="12.75">
      <c r="A53" s="148" t="s">
        <v>22</v>
      </c>
      <c r="B53" s="316" t="s">
        <v>26</v>
      </c>
      <c r="C53" s="316"/>
      <c r="D53" s="316"/>
      <c r="E53" s="316"/>
      <c r="F53" s="316"/>
      <c r="G53" s="316"/>
      <c r="H53" s="316"/>
      <c r="I53" s="149"/>
    </row>
    <row r="54" spans="1:9" s="150" customFormat="1" ht="36.75" customHeight="1">
      <c r="A54" s="148" t="s">
        <v>6</v>
      </c>
      <c r="B54" s="316" t="s">
        <v>84</v>
      </c>
      <c r="C54" s="316"/>
      <c r="D54" s="320"/>
      <c r="E54" s="320"/>
      <c r="F54" s="320"/>
      <c r="G54" s="320"/>
      <c r="H54" s="320"/>
      <c r="I54" s="149"/>
    </row>
    <row r="55" spans="1:9" s="150" customFormat="1" ht="12.75">
      <c r="A55" s="148" t="s">
        <v>7</v>
      </c>
      <c r="B55" s="316" t="s">
        <v>27</v>
      </c>
      <c r="C55" s="316"/>
      <c r="D55" s="316"/>
      <c r="E55" s="316"/>
      <c r="F55" s="316"/>
      <c r="G55" s="316"/>
      <c r="H55" s="316"/>
      <c r="I55" s="149"/>
    </row>
    <row r="56" spans="1:9" s="150" customFormat="1" ht="6" customHeight="1">
      <c r="A56" s="148"/>
      <c r="B56" s="316"/>
      <c r="C56" s="316"/>
      <c r="D56" s="316"/>
      <c r="E56" s="316"/>
      <c r="F56" s="316"/>
      <c r="G56" s="316"/>
      <c r="H56" s="316"/>
      <c r="I56" s="149"/>
    </row>
    <row r="57" spans="1:9" s="155" customFormat="1" ht="12.75">
      <c r="A57" s="151"/>
      <c r="B57" s="322" t="s">
        <v>199</v>
      </c>
      <c r="C57" s="322"/>
      <c r="D57" s="322"/>
      <c r="E57" s="322"/>
      <c r="F57" s="322"/>
      <c r="G57" s="322"/>
      <c r="H57" s="322"/>
      <c r="I57" s="2"/>
    </row>
    <row r="58" spans="1:9" ht="12.75">
      <c r="A58" s="57"/>
      <c r="B58"/>
      <c r="C58"/>
      <c r="D58" s="1"/>
      <c r="E58" s="1"/>
      <c r="F58" s="1"/>
      <c r="G58" s="1"/>
      <c r="H58" s="1"/>
      <c r="I58" s="1"/>
    </row>
  </sheetData>
  <sheetProtection/>
  <mergeCells count="9">
    <mergeCell ref="G5:H5"/>
    <mergeCell ref="B53:H53"/>
    <mergeCell ref="B55:H55"/>
    <mergeCell ref="B56:H56"/>
    <mergeCell ref="B57:H57"/>
    <mergeCell ref="A7:H7"/>
    <mergeCell ref="B54:H54"/>
    <mergeCell ref="C9:G9"/>
    <mergeCell ref="C50:G50"/>
  </mergeCells>
  <hyperlinks>
    <hyperlink ref="G5"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&amp;N&amp;R&amp;8&amp;A</oddFooter>
  </headerFooter>
  <drawing r:id="rId1"/>
</worksheet>
</file>

<file path=xl/worksheets/sheet11.xml><?xml version="1.0" encoding="utf-8"?>
<worksheet xmlns="http://schemas.openxmlformats.org/spreadsheetml/2006/main" xmlns:r="http://schemas.openxmlformats.org/officeDocument/2006/relationships">
  <dimension ref="A1:I23"/>
  <sheetViews>
    <sheetView showGridLines="0" workbookViewId="0" topLeftCell="A1">
      <selection activeCell="A1" sqref="A1"/>
    </sheetView>
  </sheetViews>
  <sheetFormatPr defaultColWidth="9.140625" defaultRowHeight="12.75"/>
  <cols>
    <col min="1" max="1" width="4.421875" style="3" customWidth="1"/>
    <col min="2" max="2" width="29.00390625" style="3" bestFit="1" customWidth="1"/>
    <col min="3" max="3" width="15.140625" style="3" customWidth="1"/>
    <col min="4" max="6" width="14.140625" style="3" customWidth="1"/>
    <col min="7" max="7" width="13.421875" style="3" customWidth="1"/>
    <col min="8" max="8" width="2.7109375" style="3" customWidth="1"/>
    <col min="9" max="16384" width="9.140625" style="3" customWidth="1"/>
  </cols>
  <sheetData>
    <row r="1" spans="1:8" s="95" customFormat="1" ht="57" customHeight="1">
      <c r="A1" s="96"/>
      <c r="B1" s="96"/>
      <c r="C1" s="96"/>
      <c r="D1" s="96"/>
      <c r="E1" s="96"/>
      <c r="F1" s="96"/>
      <c r="G1" s="96"/>
      <c r="H1" s="96"/>
    </row>
    <row r="2" spans="1:8" s="95" customFormat="1" ht="7.5" customHeight="1">
      <c r="A2" s="97"/>
      <c r="B2" s="97"/>
      <c r="C2" s="97"/>
      <c r="D2" s="97"/>
      <c r="E2" s="97"/>
      <c r="F2" s="97"/>
      <c r="G2" s="97"/>
      <c r="H2" s="96"/>
    </row>
    <row r="3" spans="1:8" s="95" customFormat="1" ht="15" customHeight="1">
      <c r="A3" s="96"/>
      <c r="B3" s="96"/>
      <c r="C3" s="96"/>
      <c r="D3" s="96"/>
      <c r="E3" s="96"/>
      <c r="F3" s="96"/>
      <c r="G3" s="96"/>
      <c r="H3" s="96"/>
    </row>
    <row r="4" spans="1:8" ht="12.75">
      <c r="A4" s="7" t="str">
        <f>'Table of contents'!A4</f>
        <v>Mental health services in Australia, 2012 data</v>
      </c>
      <c r="B4" s="8"/>
      <c r="C4" s="8"/>
      <c r="D4" s="9"/>
      <c r="E4" s="9"/>
      <c r="F4" s="9"/>
      <c r="G4" s="9"/>
      <c r="H4" s="1"/>
    </row>
    <row r="5" spans="1:8" ht="13.5" thickBot="1">
      <c r="A5" s="6" t="str">
        <f>'Table of contents'!A5</f>
        <v>WK: Mental health workforce (version 1.0)</v>
      </c>
      <c r="B5" s="5"/>
      <c r="C5" s="5"/>
      <c r="D5" s="5"/>
      <c r="E5" s="5"/>
      <c r="F5" s="324" t="s">
        <v>60</v>
      </c>
      <c r="G5" s="324"/>
      <c r="H5" s="1"/>
    </row>
    <row r="6" spans="1:8" ht="6" customHeight="1">
      <c r="A6" s="108"/>
      <c r="B6" s="108"/>
      <c r="C6" s="108"/>
      <c r="D6" s="108"/>
      <c r="E6" s="108"/>
      <c r="F6" s="108"/>
      <c r="G6" s="108"/>
      <c r="H6" s="1"/>
    </row>
    <row r="7" spans="1:8" ht="27" customHeight="1" thickBot="1">
      <c r="A7" s="319" t="s">
        <v>243</v>
      </c>
      <c r="B7" s="319"/>
      <c r="C7" s="319"/>
      <c r="D7" s="319"/>
      <c r="E7" s="319"/>
      <c r="F7" s="319"/>
      <c r="G7" s="319"/>
      <c r="H7" s="1"/>
    </row>
    <row r="8" spans="1:8" s="21" customFormat="1" ht="15" customHeight="1" thickBot="1">
      <c r="A8" s="20"/>
      <c r="B8" s="46"/>
      <c r="C8" s="47">
        <v>2007</v>
      </c>
      <c r="D8" s="47">
        <v>2008</v>
      </c>
      <c r="E8" s="47">
        <v>2009</v>
      </c>
      <c r="F8" s="47">
        <v>2011</v>
      </c>
      <c r="G8" s="47">
        <v>2012</v>
      </c>
      <c r="H8" s="1"/>
    </row>
    <row r="9" spans="1:8" ht="12.75" customHeight="1">
      <c r="A9" s="23">
        <v>1</v>
      </c>
      <c r="B9" s="58" t="s">
        <v>25</v>
      </c>
      <c r="C9" s="58"/>
      <c r="D9" s="12"/>
      <c r="E9" s="12"/>
      <c r="F9" s="52"/>
      <c r="G9" s="52"/>
      <c r="H9" s="1"/>
    </row>
    <row r="10" spans="1:8" ht="12.75" customHeight="1">
      <c r="A10" s="23">
        <v>2</v>
      </c>
      <c r="B10" s="44" t="s">
        <v>46</v>
      </c>
      <c r="C10" s="44">
        <v>37.2</v>
      </c>
      <c r="D10" s="100">
        <v>37.4</v>
      </c>
      <c r="E10" s="100">
        <v>37.3</v>
      </c>
      <c r="F10" s="115">
        <v>36.74</v>
      </c>
      <c r="G10" s="115">
        <v>36.6</v>
      </c>
      <c r="H10" s="1"/>
    </row>
    <row r="11" spans="1:8" ht="12.75" customHeight="1">
      <c r="A11" s="23">
        <v>3</v>
      </c>
      <c r="B11" s="30" t="s">
        <v>47</v>
      </c>
      <c r="C11" s="30">
        <v>34.8</v>
      </c>
      <c r="D11" s="100">
        <v>35.3</v>
      </c>
      <c r="E11" s="100">
        <v>35.3</v>
      </c>
      <c r="F11" s="100">
        <v>35</v>
      </c>
      <c r="G11" s="100">
        <v>34.9</v>
      </c>
      <c r="H11" s="1"/>
    </row>
    <row r="12" spans="1:8" ht="12.75" customHeight="1">
      <c r="A12" s="23">
        <v>4</v>
      </c>
      <c r="B12" s="30"/>
      <c r="C12" s="30"/>
      <c r="D12" s="78"/>
      <c r="E12" s="78"/>
      <c r="F12" s="54"/>
      <c r="G12" s="54"/>
      <c r="H12" s="1"/>
    </row>
    <row r="13" spans="1:8" ht="12.75" customHeight="1">
      <c r="A13" s="23">
        <v>5</v>
      </c>
      <c r="B13" s="58" t="s">
        <v>4</v>
      </c>
      <c r="C13" s="58"/>
      <c r="D13" s="78"/>
      <c r="E13" s="78"/>
      <c r="F13" s="54"/>
      <c r="G13" s="54"/>
      <c r="H13" s="1"/>
    </row>
    <row r="14" spans="1:8" ht="12.75" customHeight="1">
      <c r="A14" s="23">
        <v>6</v>
      </c>
      <c r="B14" s="30" t="s">
        <v>16</v>
      </c>
      <c r="C14" s="30">
        <v>38.8</v>
      </c>
      <c r="D14" s="100">
        <v>39.6</v>
      </c>
      <c r="E14" s="100">
        <v>38.8</v>
      </c>
      <c r="F14" s="100">
        <v>38.37</v>
      </c>
      <c r="G14" s="100">
        <v>38</v>
      </c>
      <c r="H14" s="1"/>
    </row>
    <row r="15" spans="1:8" ht="12.75" customHeight="1">
      <c r="A15" s="23">
        <v>7</v>
      </c>
      <c r="B15" s="30" t="s">
        <v>17</v>
      </c>
      <c r="C15" s="30">
        <v>35.7</v>
      </c>
      <c r="D15" s="100">
        <v>35.9</v>
      </c>
      <c r="E15" s="100">
        <v>36.1</v>
      </c>
      <c r="F15" s="100">
        <v>35.57</v>
      </c>
      <c r="G15" s="100">
        <v>35.6</v>
      </c>
      <c r="H15" s="1"/>
    </row>
    <row r="16" spans="1:8" ht="12.75" customHeight="1">
      <c r="A16" s="23">
        <v>8</v>
      </c>
      <c r="B16" s="30"/>
      <c r="C16" s="30"/>
      <c r="D16" s="78"/>
      <c r="E16" s="78"/>
      <c r="F16" s="54"/>
      <c r="G16" s="54"/>
      <c r="H16" s="1"/>
    </row>
    <row r="17" spans="1:8" ht="13.5" thickBot="1">
      <c r="A17" s="24">
        <v>9</v>
      </c>
      <c r="B17" s="14" t="s">
        <v>5</v>
      </c>
      <c r="C17" s="14">
        <v>36.7</v>
      </c>
      <c r="D17" s="107">
        <v>37.1</v>
      </c>
      <c r="E17" s="107">
        <v>37</v>
      </c>
      <c r="F17" s="107">
        <v>36.47</v>
      </c>
      <c r="G17" s="107">
        <v>36.4</v>
      </c>
      <c r="H17" s="1"/>
    </row>
    <row r="18" spans="1:8" ht="6" customHeight="1">
      <c r="A18" s="180"/>
      <c r="B18" s="180"/>
      <c r="C18" s="180"/>
      <c r="D18" s="180"/>
      <c r="E18" s="180"/>
      <c r="F18" s="180"/>
      <c r="G18" s="180"/>
      <c r="H18" s="180"/>
    </row>
    <row r="19" spans="1:8" ht="12.75" customHeight="1">
      <c r="A19" s="148" t="s">
        <v>6</v>
      </c>
      <c r="B19" s="148" t="s">
        <v>200</v>
      </c>
      <c r="C19" s="148"/>
      <c r="D19" s="181"/>
      <c r="E19" s="181"/>
      <c r="F19" s="181"/>
      <c r="G19" s="181"/>
      <c r="H19" s="180"/>
    </row>
    <row r="20" spans="1:8" s="150" customFormat="1" ht="36.75" customHeight="1">
      <c r="A20" s="148" t="s">
        <v>7</v>
      </c>
      <c r="B20" s="332" t="s">
        <v>84</v>
      </c>
      <c r="C20" s="332"/>
      <c r="D20" s="320"/>
      <c r="E20" s="320"/>
      <c r="F20" s="320"/>
      <c r="G20" s="320"/>
      <c r="H20" s="181"/>
    </row>
    <row r="21" spans="1:8" s="150" customFormat="1" ht="6" customHeight="1">
      <c r="A21" s="148"/>
      <c r="B21" s="148"/>
      <c r="C21" s="148"/>
      <c r="D21" s="181"/>
      <c r="E21" s="181"/>
      <c r="F21" s="181"/>
      <c r="G21" s="181"/>
      <c r="H21" s="181"/>
    </row>
    <row r="22" spans="1:9" s="155" customFormat="1" ht="18.75" customHeight="1">
      <c r="A22" s="151"/>
      <c r="B22" s="322" t="s">
        <v>199</v>
      </c>
      <c r="C22" s="322"/>
      <c r="D22" s="322"/>
      <c r="E22" s="322"/>
      <c r="F22" s="322"/>
      <c r="G22" s="322"/>
      <c r="H22" s="322"/>
      <c r="I22" s="162"/>
    </row>
    <row r="23" spans="1:8" ht="12.75" customHeight="1">
      <c r="A23" s="57"/>
      <c r="B23"/>
      <c r="C23"/>
      <c r="D23" s="1"/>
      <c r="E23" s="1"/>
      <c r="F23" s="1"/>
      <c r="G23" s="1"/>
      <c r="H23" s="1"/>
    </row>
  </sheetData>
  <sheetProtection/>
  <mergeCells count="4">
    <mergeCell ref="A7:G7"/>
    <mergeCell ref="F5:G5"/>
    <mergeCell ref="B22:H22"/>
    <mergeCell ref="B20:G20"/>
  </mergeCells>
  <hyperlinks>
    <hyperlink ref="F5"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&amp;N&amp;R&amp;8&amp;A</oddFooter>
  </headerFooter>
  <drawing r:id="rId1"/>
</worksheet>
</file>

<file path=xl/worksheets/sheet12.xml><?xml version="1.0" encoding="utf-8"?>
<worksheet xmlns="http://schemas.openxmlformats.org/spreadsheetml/2006/main" xmlns:r="http://schemas.openxmlformats.org/officeDocument/2006/relationships">
  <dimension ref="A1:L23"/>
  <sheetViews>
    <sheetView showGridLines="0" workbookViewId="0" topLeftCell="A1">
      <selection activeCell="A1" sqref="A1"/>
    </sheetView>
  </sheetViews>
  <sheetFormatPr defaultColWidth="9.140625" defaultRowHeight="12.75"/>
  <cols>
    <col min="1" max="1" width="4.421875" style="3" customWidth="1"/>
    <col min="2" max="2" width="28.00390625" style="69" bestFit="1" customWidth="1"/>
    <col min="3" max="10" width="11.57421875" style="3" customWidth="1"/>
    <col min="11" max="11" width="13.00390625" style="3" customWidth="1"/>
    <col min="12" max="12" width="2.7109375" style="4" customWidth="1"/>
    <col min="13" max="16384" width="9.140625" style="3" customWidth="1"/>
  </cols>
  <sheetData>
    <row r="1" spans="1:12" s="95" customFormat="1" ht="57" customHeight="1">
      <c r="A1" s="96"/>
      <c r="B1" s="96"/>
      <c r="C1" s="96"/>
      <c r="D1" s="96"/>
      <c r="E1" s="96"/>
      <c r="F1" s="96"/>
      <c r="G1" s="96"/>
      <c r="H1" s="96"/>
      <c r="I1" s="96"/>
      <c r="J1" s="96"/>
      <c r="K1" s="96"/>
      <c r="L1" s="96"/>
    </row>
    <row r="2" spans="1:12" s="95" customFormat="1" ht="7.5" customHeight="1">
      <c r="A2" s="97"/>
      <c r="B2" s="97"/>
      <c r="C2" s="97"/>
      <c r="D2" s="97"/>
      <c r="E2" s="97"/>
      <c r="F2" s="97"/>
      <c r="G2" s="97"/>
      <c r="H2" s="97"/>
      <c r="I2" s="97"/>
      <c r="J2" s="97"/>
      <c r="K2" s="97"/>
      <c r="L2" s="96"/>
    </row>
    <row r="3" spans="1:12" s="95" customFormat="1" ht="15" customHeight="1">
      <c r="A3" s="96"/>
      <c r="B3" s="96"/>
      <c r="C3" s="96"/>
      <c r="D3" s="96"/>
      <c r="E3" s="96"/>
      <c r="F3" s="96"/>
      <c r="G3" s="96"/>
      <c r="H3" s="96"/>
      <c r="I3" s="96"/>
      <c r="J3" s="96"/>
      <c r="K3" s="96"/>
      <c r="L3" s="96"/>
    </row>
    <row r="4" spans="1:12" ht="12.75">
      <c r="A4" s="7" t="str">
        <f>'Table of contents'!A4</f>
        <v>Mental health services in Australia, 2012 data</v>
      </c>
      <c r="B4" s="63"/>
      <c r="C4" s="8"/>
      <c r="D4" s="9"/>
      <c r="E4" s="9"/>
      <c r="F4" s="7"/>
      <c r="G4" s="7"/>
      <c r="H4" s="7"/>
      <c r="I4" s="7"/>
      <c r="J4" s="7"/>
      <c r="K4" s="7"/>
      <c r="L4" s="27"/>
    </row>
    <row r="5" spans="1:12" ht="13.5" thickBot="1">
      <c r="A5" s="6" t="str">
        <f>'Table of contents'!A5</f>
        <v>WK: Mental health workforce (version 1.0)</v>
      </c>
      <c r="B5" s="64"/>
      <c r="C5" s="5"/>
      <c r="D5" s="5"/>
      <c r="E5" s="5"/>
      <c r="F5" s="6"/>
      <c r="G5" s="6"/>
      <c r="H5" s="6"/>
      <c r="I5" s="6"/>
      <c r="J5" s="324" t="s">
        <v>60</v>
      </c>
      <c r="K5" s="324"/>
      <c r="L5" s="27"/>
    </row>
    <row r="6" spans="1:12" ht="6" customHeight="1">
      <c r="A6" s="1"/>
      <c r="B6" s="65"/>
      <c r="C6" s="1"/>
      <c r="D6" s="1"/>
      <c r="E6" s="1"/>
      <c r="F6" s="1"/>
      <c r="G6" s="1"/>
      <c r="H6" s="1"/>
      <c r="I6" s="1"/>
      <c r="J6" s="1"/>
      <c r="K6" s="1"/>
      <c r="L6" s="25"/>
    </row>
    <row r="7" spans="1:12" ht="24" customHeight="1" thickBot="1">
      <c r="A7" s="323" t="s">
        <v>242</v>
      </c>
      <c r="B7" s="323"/>
      <c r="C7" s="323"/>
      <c r="D7" s="323"/>
      <c r="E7" s="323"/>
      <c r="F7" s="323"/>
      <c r="G7" s="323"/>
      <c r="H7" s="323"/>
      <c r="I7" s="323"/>
      <c r="J7" s="323"/>
      <c r="K7" s="323"/>
      <c r="L7" s="25"/>
    </row>
    <row r="8" spans="1:12" s="74" customFormat="1" ht="15" customHeight="1" thickBot="1">
      <c r="A8" s="83"/>
      <c r="B8" s="86"/>
      <c r="C8" s="84" t="s">
        <v>44</v>
      </c>
      <c r="D8" s="84" t="s">
        <v>10</v>
      </c>
      <c r="E8" s="84" t="s">
        <v>11</v>
      </c>
      <c r="F8" s="84" t="s">
        <v>31</v>
      </c>
      <c r="G8" s="84" t="s">
        <v>14</v>
      </c>
      <c r="H8" s="84" t="s">
        <v>12</v>
      </c>
      <c r="I8" s="84" t="s">
        <v>13</v>
      </c>
      <c r="J8" s="84" t="s">
        <v>57</v>
      </c>
      <c r="K8" s="84" t="s">
        <v>72</v>
      </c>
      <c r="L8" s="73"/>
    </row>
    <row r="9" spans="1:12" ht="12.75" customHeight="1">
      <c r="A9" s="23">
        <v>1</v>
      </c>
      <c r="B9" s="66" t="s">
        <v>36</v>
      </c>
      <c r="C9" s="132">
        <v>5769</v>
      </c>
      <c r="D9" s="132">
        <v>5104</v>
      </c>
      <c r="E9" s="132">
        <v>3621</v>
      </c>
      <c r="F9" s="132">
        <v>2191</v>
      </c>
      <c r="G9" s="132">
        <v>1508</v>
      </c>
      <c r="H9" s="132">
        <v>441</v>
      </c>
      <c r="I9" s="132">
        <v>241</v>
      </c>
      <c r="J9" s="132">
        <v>173</v>
      </c>
      <c r="K9" s="266">
        <v>19048</v>
      </c>
      <c r="L9" s="25"/>
    </row>
    <row r="10" spans="1:12" ht="12.75" customHeight="1">
      <c r="A10" s="23">
        <v>2</v>
      </c>
      <c r="B10" s="79" t="s">
        <v>29</v>
      </c>
      <c r="C10" s="135">
        <v>37</v>
      </c>
      <c r="D10" s="135">
        <v>35.5</v>
      </c>
      <c r="E10" s="135">
        <v>36.6</v>
      </c>
      <c r="F10" s="135">
        <v>36.4</v>
      </c>
      <c r="G10" s="135">
        <v>35.7</v>
      </c>
      <c r="H10" s="135">
        <v>36</v>
      </c>
      <c r="I10" s="135">
        <v>36.7</v>
      </c>
      <c r="J10" s="135">
        <v>39.6</v>
      </c>
      <c r="K10" s="267">
        <v>36.4</v>
      </c>
      <c r="L10" s="25"/>
    </row>
    <row r="11" spans="1:12" ht="12.75" customHeight="1">
      <c r="A11" s="23">
        <v>3</v>
      </c>
      <c r="B11" s="76" t="s">
        <v>30</v>
      </c>
      <c r="C11" s="137">
        <v>5617.2</v>
      </c>
      <c r="D11" s="137">
        <v>4768.2</v>
      </c>
      <c r="E11" s="137">
        <v>3487.6</v>
      </c>
      <c r="F11" s="137">
        <v>2098.7</v>
      </c>
      <c r="G11" s="137">
        <v>1416.7</v>
      </c>
      <c r="H11" s="137">
        <v>417.8</v>
      </c>
      <c r="I11" s="137">
        <v>232.8</v>
      </c>
      <c r="J11" s="137">
        <v>180.3</v>
      </c>
      <c r="K11" s="138">
        <v>18246</v>
      </c>
      <c r="L11" s="25"/>
    </row>
    <row r="12" spans="1:12" ht="12.75" customHeight="1">
      <c r="A12" s="23">
        <v>4</v>
      </c>
      <c r="B12" s="66"/>
      <c r="C12" s="123"/>
      <c r="D12" s="123"/>
      <c r="E12" s="123"/>
      <c r="F12" s="123"/>
      <c r="G12" s="123"/>
      <c r="H12" s="123"/>
      <c r="I12" s="123"/>
      <c r="J12" s="123"/>
      <c r="K12" s="123"/>
      <c r="L12" s="25"/>
    </row>
    <row r="13" spans="1:12" ht="12.75" customHeight="1">
      <c r="A13" s="70">
        <v>5</v>
      </c>
      <c r="B13" s="66"/>
      <c r="C13" s="329" t="s">
        <v>73</v>
      </c>
      <c r="D13" s="329"/>
      <c r="E13" s="329"/>
      <c r="F13" s="329"/>
      <c r="G13" s="329"/>
      <c r="H13" s="329"/>
      <c r="I13" s="329"/>
      <c r="J13" s="329"/>
      <c r="K13" s="329"/>
      <c r="L13" s="25"/>
    </row>
    <row r="14" spans="1:12" ht="12.75" customHeight="1">
      <c r="A14" s="70">
        <v>6</v>
      </c>
      <c r="B14" s="66" t="s">
        <v>51</v>
      </c>
      <c r="C14" s="146">
        <v>76.9</v>
      </c>
      <c r="D14" s="146">
        <v>84.7</v>
      </c>
      <c r="E14" s="146">
        <v>76.4</v>
      </c>
      <c r="F14" s="146">
        <v>86.3</v>
      </c>
      <c r="G14" s="146">
        <v>85.5</v>
      </c>
      <c r="H14" s="146">
        <v>81.5</v>
      </c>
      <c r="I14" s="146">
        <v>62.1</v>
      </c>
      <c r="J14" s="146">
        <v>76.7</v>
      </c>
      <c r="K14" s="267">
        <v>80.3</v>
      </c>
      <c r="L14" s="25"/>
    </row>
    <row r="15" spans="1:12" ht="13.5" thickBot="1">
      <c r="A15" s="31">
        <v>7</v>
      </c>
      <c r="B15" s="67" t="s">
        <v>52</v>
      </c>
      <c r="C15" s="139">
        <v>1015.6</v>
      </c>
      <c r="D15" s="139">
        <v>1190.2</v>
      </c>
      <c r="E15" s="139">
        <v>1108.7</v>
      </c>
      <c r="F15" s="139">
        <v>1064.9</v>
      </c>
      <c r="G15" s="139">
        <v>1417.5</v>
      </c>
      <c r="H15" s="139">
        <v>1179.1</v>
      </c>
      <c r="I15" s="139">
        <v>1183.8</v>
      </c>
      <c r="J15" s="139">
        <v>1617</v>
      </c>
      <c r="K15" s="136">
        <v>1124.9</v>
      </c>
      <c r="L15" s="25"/>
    </row>
    <row r="16" spans="1:12" ht="6" customHeight="1">
      <c r="A16" s="22"/>
      <c r="B16" s="68"/>
      <c r="C16" s="22"/>
      <c r="D16" s="22"/>
      <c r="E16" s="22"/>
      <c r="F16" s="22"/>
      <c r="G16" s="22"/>
      <c r="H16" s="22"/>
      <c r="I16" s="22"/>
      <c r="J16" s="22"/>
      <c r="K16" s="22"/>
      <c r="L16" s="25"/>
    </row>
    <row r="17" spans="1:12" s="150" customFormat="1" ht="12.75" customHeight="1">
      <c r="A17" s="148" t="s">
        <v>6</v>
      </c>
      <c r="B17" s="311" t="s">
        <v>27</v>
      </c>
      <c r="C17" s="311"/>
      <c r="D17" s="311"/>
      <c r="E17" s="311"/>
      <c r="F17" s="311"/>
      <c r="G17" s="311"/>
      <c r="H17" s="311"/>
      <c r="I17" s="311"/>
      <c r="J17" s="311"/>
      <c r="K17" s="311"/>
      <c r="L17" s="159"/>
    </row>
    <row r="18" spans="1:12" s="150" customFormat="1" ht="12.75" customHeight="1">
      <c r="A18" s="148" t="s">
        <v>7</v>
      </c>
      <c r="B18" s="311" t="s">
        <v>184</v>
      </c>
      <c r="C18" s="311"/>
      <c r="D18" s="311"/>
      <c r="E18" s="311"/>
      <c r="F18" s="311"/>
      <c r="G18" s="311"/>
      <c r="H18" s="311"/>
      <c r="I18" s="311"/>
      <c r="J18" s="311"/>
      <c r="K18" s="311"/>
      <c r="L18" s="159"/>
    </row>
    <row r="19" spans="1:12" s="150" customFormat="1" ht="6" customHeight="1">
      <c r="A19" s="148"/>
      <c r="B19" s="170"/>
      <c r="C19" s="170"/>
      <c r="D19" s="170"/>
      <c r="E19" s="170"/>
      <c r="F19" s="170"/>
      <c r="G19" s="170"/>
      <c r="H19" s="170"/>
      <c r="I19" s="170"/>
      <c r="J19" s="170"/>
      <c r="K19" s="170"/>
      <c r="L19" s="159"/>
    </row>
    <row r="20" spans="1:12" s="150" customFormat="1" ht="12.75" customHeight="1">
      <c r="A20" s="151" t="s">
        <v>32</v>
      </c>
      <c r="B20" s="311" t="s">
        <v>53</v>
      </c>
      <c r="C20" s="311"/>
      <c r="D20" s="311"/>
      <c r="E20" s="311"/>
      <c r="F20" s="311"/>
      <c r="G20" s="311"/>
      <c r="H20" s="311"/>
      <c r="I20" s="311"/>
      <c r="J20" s="311"/>
      <c r="K20" s="311"/>
      <c r="L20" s="160"/>
    </row>
    <row r="21" spans="1:12" s="150" customFormat="1" ht="6" customHeight="1">
      <c r="A21" s="151"/>
      <c r="B21" s="311"/>
      <c r="C21" s="311"/>
      <c r="D21" s="311"/>
      <c r="E21" s="311"/>
      <c r="F21" s="311"/>
      <c r="G21" s="311"/>
      <c r="H21" s="311"/>
      <c r="I21" s="311"/>
      <c r="J21" s="311"/>
      <c r="K21" s="311"/>
      <c r="L21" s="160"/>
    </row>
    <row r="22" spans="1:12" s="155" customFormat="1" ht="12.75" customHeight="1">
      <c r="A22" s="158"/>
      <c r="B22" s="312" t="s">
        <v>181</v>
      </c>
      <c r="C22" s="312"/>
      <c r="D22" s="312"/>
      <c r="E22" s="312"/>
      <c r="F22" s="312"/>
      <c r="G22" s="312"/>
      <c r="H22" s="312"/>
      <c r="I22" s="312"/>
      <c r="J22" s="312"/>
      <c r="K22" s="312"/>
      <c r="L22" s="158"/>
    </row>
    <row r="23" spans="1:12" ht="12.75" customHeight="1">
      <c r="A23" s="72"/>
      <c r="B23" s="72"/>
      <c r="C23" s="72"/>
      <c r="D23" s="72"/>
      <c r="E23" s="72"/>
      <c r="F23" s="72"/>
      <c r="G23" s="72"/>
      <c r="H23" s="72"/>
      <c r="I23" s="72"/>
      <c r="J23" s="72"/>
      <c r="K23" s="72"/>
      <c r="L23" s="72"/>
    </row>
  </sheetData>
  <sheetProtection/>
  <mergeCells count="8">
    <mergeCell ref="B20:K20"/>
    <mergeCell ref="B21:K21"/>
    <mergeCell ref="B22:K22"/>
    <mergeCell ref="A7:K7"/>
    <mergeCell ref="C13:K13"/>
    <mergeCell ref="J5:K5"/>
    <mergeCell ref="B18:K18"/>
    <mergeCell ref="B17:K17"/>
  </mergeCells>
  <hyperlinks>
    <hyperlink ref="J5"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&amp;N&amp;R&amp;8&amp;A</oddFooter>
  </headerFooter>
  <drawing r:id="rId1"/>
</worksheet>
</file>

<file path=xl/worksheets/sheet13.xml><?xml version="1.0" encoding="utf-8"?>
<worksheet xmlns="http://schemas.openxmlformats.org/spreadsheetml/2006/main" xmlns:r="http://schemas.openxmlformats.org/officeDocument/2006/relationships">
  <dimension ref="A1:L25"/>
  <sheetViews>
    <sheetView showGridLines="0" workbookViewId="0" topLeftCell="A1">
      <selection activeCell="A1" sqref="A1"/>
    </sheetView>
  </sheetViews>
  <sheetFormatPr defaultColWidth="9.140625" defaultRowHeight="12.75"/>
  <cols>
    <col min="1" max="1" width="4.421875" style="33" customWidth="1"/>
    <col min="2" max="2" width="24.7109375" style="33" customWidth="1"/>
    <col min="3" max="6" width="15.7109375" style="33" customWidth="1"/>
    <col min="7" max="7" width="5.7109375" style="33" customWidth="1"/>
    <col min="8" max="8" width="15.7109375" style="33" customWidth="1"/>
    <col min="9" max="9" width="2.7109375" style="33" customWidth="1"/>
    <col min="10" max="16384" width="9.140625" style="33" customWidth="1"/>
  </cols>
  <sheetData>
    <row r="1" spans="1:9" s="98" customFormat="1" ht="57" customHeight="1">
      <c r="A1" s="96"/>
      <c r="B1" s="96"/>
      <c r="C1" s="96"/>
      <c r="D1" s="96"/>
      <c r="E1" s="96"/>
      <c r="F1" s="96"/>
      <c r="G1" s="96"/>
      <c r="H1" s="96"/>
      <c r="I1" s="96"/>
    </row>
    <row r="2" spans="1:9" s="98" customFormat="1" ht="7.5" customHeight="1">
      <c r="A2" s="97"/>
      <c r="B2" s="97"/>
      <c r="C2" s="97"/>
      <c r="D2" s="97"/>
      <c r="E2" s="97"/>
      <c r="F2" s="97"/>
      <c r="G2" s="97"/>
      <c r="H2" s="97"/>
      <c r="I2" s="96"/>
    </row>
    <row r="3" spans="1:9" s="98" customFormat="1" ht="15" customHeight="1">
      <c r="A3" s="96"/>
      <c r="B3" s="96"/>
      <c r="C3" s="96"/>
      <c r="D3" s="96"/>
      <c r="E3" s="96"/>
      <c r="F3" s="96"/>
      <c r="G3" s="96"/>
      <c r="H3" s="96"/>
      <c r="I3" s="96"/>
    </row>
    <row r="4" spans="1:9" ht="12.75">
      <c r="A4" s="7" t="str">
        <f>'Table of contents'!A4</f>
        <v>Mental health services in Australia, 2012 data</v>
      </c>
      <c r="B4" s="8"/>
      <c r="C4" s="8"/>
      <c r="D4" s="34"/>
      <c r="E4" s="34"/>
      <c r="F4" s="34"/>
      <c r="G4" s="34"/>
      <c r="H4" s="34"/>
      <c r="I4" s="32"/>
    </row>
    <row r="5" spans="1:9" ht="13.5" thickBot="1">
      <c r="A5" s="6" t="str">
        <f>'Table of contents'!A5</f>
        <v>WK: Mental health workforce (version 1.0)</v>
      </c>
      <c r="B5" s="35"/>
      <c r="C5" s="35"/>
      <c r="D5" s="35"/>
      <c r="E5" s="35"/>
      <c r="F5" s="35"/>
      <c r="G5" s="35"/>
      <c r="H5" s="93" t="s">
        <v>60</v>
      </c>
      <c r="I5" s="32"/>
    </row>
    <row r="6" spans="1:9" ht="6" customHeight="1">
      <c r="A6" s="36"/>
      <c r="B6" s="36"/>
      <c r="C6" s="36"/>
      <c r="D6" s="36"/>
      <c r="E6" s="36"/>
      <c r="F6" s="36"/>
      <c r="G6" s="36"/>
      <c r="H6" s="36"/>
      <c r="I6" s="32"/>
    </row>
    <row r="7" spans="1:9" ht="29.25" customHeight="1" thickBot="1">
      <c r="A7" s="334" t="s">
        <v>241</v>
      </c>
      <c r="B7" s="334"/>
      <c r="C7" s="334"/>
      <c r="D7" s="334"/>
      <c r="E7" s="334"/>
      <c r="F7" s="334"/>
      <c r="G7" s="334"/>
      <c r="H7" s="334"/>
      <c r="I7" s="32"/>
    </row>
    <row r="8" spans="1:9" s="91" customFormat="1" ht="15" customHeight="1" thickBot="1">
      <c r="A8" s="87"/>
      <c r="B8" s="87"/>
      <c r="C8" s="335" t="s">
        <v>51</v>
      </c>
      <c r="D8" s="335"/>
      <c r="E8" s="335"/>
      <c r="F8" s="335"/>
      <c r="G8" s="89"/>
      <c r="H8" s="88" t="s">
        <v>52</v>
      </c>
      <c r="I8" s="90"/>
    </row>
    <row r="9" spans="1:9" ht="38.25" customHeight="1" thickBot="1">
      <c r="A9" s="80"/>
      <c r="B9" s="81" t="s">
        <v>35</v>
      </c>
      <c r="C9" s="47" t="s">
        <v>36</v>
      </c>
      <c r="D9" s="47" t="s">
        <v>55</v>
      </c>
      <c r="E9" s="47" t="s">
        <v>37</v>
      </c>
      <c r="F9" s="47" t="s">
        <v>54</v>
      </c>
      <c r="G9" s="42"/>
      <c r="H9" s="47" t="s">
        <v>54</v>
      </c>
      <c r="I9" s="32"/>
    </row>
    <row r="10" spans="1:9" ht="12.75" customHeight="1">
      <c r="A10" s="39">
        <v>1</v>
      </c>
      <c r="B10" s="30" t="s">
        <v>38</v>
      </c>
      <c r="C10" s="101">
        <v>14265</v>
      </c>
      <c r="D10" s="112">
        <v>36.3</v>
      </c>
      <c r="E10" s="101">
        <v>13626.8</v>
      </c>
      <c r="F10" s="112">
        <v>85.29143912247484</v>
      </c>
      <c r="G10" s="82"/>
      <c r="H10" s="112">
        <v>1134.0581255821576</v>
      </c>
      <c r="I10" s="32"/>
    </row>
    <row r="11" spans="1:9" ht="12.75" customHeight="1">
      <c r="A11" s="40">
        <v>2</v>
      </c>
      <c r="B11" s="30" t="s">
        <v>39</v>
      </c>
      <c r="C11" s="101">
        <v>3452</v>
      </c>
      <c r="D11" s="112">
        <v>36.4</v>
      </c>
      <c r="E11" s="101">
        <v>3306.7</v>
      </c>
      <c r="F11" s="112">
        <v>79.4660130012136</v>
      </c>
      <c r="G11" s="82"/>
      <c r="H11" s="112">
        <v>1084.3664801671098</v>
      </c>
      <c r="I11" s="32"/>
    </row>
    <row r="12" spans="1:9" ht="12.75" customHeight="1">
      <c r="A12" s="40">
        <v>3</v>
      </c>
      <c r="B12" s="30" t="s">
        <v>40</v>
      </c>
      <c r="C12" s="101">
        <v>1075</v>
      </c>
      <c r="D12" s="112">
        <v>37.3</v>
      </c>
      <c r="E12" s="101">
        <v>1055.2</v>
      </c>
      <c r="F12" s="112">
        <v>51.53773116762853</v>
      </c>
      <c r="G12" s="82"/>
      <c r="H12" s="112">
        <v>1071.9276378255402</v>
      </c>
      <c r="I12" s="32"/>
    </row>
    <row r="13" spans="1:9" ht="12.75" customHeight="1">
      <c r="A13" s="40">
        <v>4</v>
      </c>
      <c r="B13" s="30" t="s">
        <v>82</v>
      </c>
      <c r="C13" s="101">
        <v>250</v>
      </c>
      <c r="D13" s="112">
        <v>38.1</v>
      </c>
      <c r="E13" s="101">
        <v>250.7</v>
      </c>
      <c r="F13" s="112">
        <v>47.75056188335682</v>
      </c>
      <c r="G13" s="82"/>
      <c r="H13" s="112">
        <v>1265.8765881600502</v>
      </c>
      <c r="I13" s="32"/>
    </row>
    <row r="14" spans="1:9" ht="15.75" customHeight="1" thickBot="1">
      <c r="A14" s="41">
        <v>5</v>
      </c>
      <c r="B14" s="14" t="s">
        <v>71</v>
      </c>
      <c r="C14" s="106">
        <v>19048</v>
      </c>
      <c r="D14" s="113">
        <v>36.4</v>
      </c>
      <c r="E14" s="106">
        <v>18246</v>
      </c>
      <c r="F14" s="113">
        <v>80.3</v>
      </c>
      <c r="G14" s="15"/>
      <c r="H14" s="136">
        <v>1122.9283845627106</v>
      </c>
      <c r="I14" s="32"/>
    </row>
    <row r="15" spans="1:9" ht="6" customHeight="1">
      <c r="A15" s="37"/>
      <c r="B15" s="37"/>
      <c r="C15" s="37"/>
      <c r="D15" s="37"/>
      <c r="E15" s="37"/>
      <c r="F15" s="37"/>
      <c r="G15" s="42"/>
      <c r="H15" s="37"/>
      <c r="I15" s="32"/>
    </row>
    <row r="16" spans="1:9" s="157" customFormat="1" ht="28.5" customHeight="1">
      <c r="A16" s="148" t="s">
        <v>6</v>
      </c>
      <c r="B16" s="326" t="s">
        <v>81</v>
      </c>
      <c r="C16" s="326"/>
      <c r="D16" s="326"/>
      <c r="E16" s="326"/>
      <c r="F16" s="326"/>
      <c r="G16" s="326"/>
      <c r="H16" s="326"/>
      <c r="I16" s="156"/>
    </row>
    <row r="17" spans="1:9" s="157" customFormat="1" ht="12.75" customHeight="1">
      <c r="A17" s="148" t="s">
        <v>7</v>
      </c>
      <c r="B17" s="316" t="s">
        <v>184</v>
      </c>
      <c r="C17" s="316"/>
      <c r="D17" s="316"/>
      <c r="E17" s="316"/>
      <c r="F17" s="316"/>
      <c r="G17" s="316"/>
      <c r="H17" s="316"/>
      <c r="I17" s="156"/>
    </row>
    <row r="18" spans="1:9" s="157" customFormat="1" ht="12.75" customHeight="1">
      <c r="A18" s="148" t="s">
        <v>8</v>
      </c>
      <c r="B18" s="316" t="s">
        <v>83</v>
      </c>
      <c r="C18" s="316"/>
      <c r="D18" s="316"/>
      <c r="E18" s="316"/>
      <c r="F18" s="316"/>
      <c r="G18" s="316"/>
      <c r="H18" s="316"/>
      <c r="I18" s="156"/>
    </row>
    <row r="19" spans="1:9" s="157" customFormat="1" ht="12.75" customHeight="1">
      <c r="A19" s="148" t="s">
        <v>9</v>
      </c>
      <c r="B19" s="316" t="s">
        <v>27</v>
      </c>
      <c r="C19" s="316"/>
      <c r="D19" s="316"/>
      <c r="E19" s="316"/>
      <c r="F19" s="316"/>
      <c r="G19" s="316"/>
      <c r="H19" s="316"/>
      <c r="I19" s="156"/>
    </row>
    <row r="20" spans="1:9" s="157" customFormat="1" ht="6" customHeight="1">
      <c r="A20" s="148"/>
      <c r="B20" s="316"/>
      <c r="C20" s="316"/>
      <c r="D20" s="316"/>
      <c r="E20" s="316"/>
      <c r="F20" s="316"/>
      <c r="G20" s="316"/>
      <c r="H20" s="316"/>
      <c r="I20" s="156"/>
    </row>
    <row r="21" spans="1:9" s="157" customFormat="1" ht="12.75" customHeight="1">
      <c r="A21" s="151" t="s">
        <v>32</v>
      </c>
      <c r="B21" s="316" t="s">
        <v>33</v>
      </c>
      <c r="C21" s="316"/>
      <c r="D21" s="316"/>
      <c r="E21" s="316"/>
      <c r="F21" s="316"/>
      <c r="G21" s="316"/>
      <c r="H21" s="316"/>
      <c r="I21" s="156"/>
    </row>
    <row r="22" spans="1:9" s="157" customFormat="1" ht="6" customHeight="1">
      <c r="A22" s="151"/>
      <c r="B22" s="316"/>
      <c r="C22" s="316"/>
      <c r="D22" s="316"/>
      <c r="E22" s="316"/>
      <c r="F22" s="316"/>
      <c r="G22" s="316"/>
      <c r="H22" s="316"/>
      <c r="I22" s="156"/>
    </row>
    <row r="23" spans="1:12" s="155" customFormat="1" ht="12.75" customHeight="1">
      <c r="A23" s="158"/>
      <c r="B23" s="171" t="s">
        <v>181</v>
      </c>
      <c r="C23" s="171"/>
      <c r="D23" s="171"/>
      <c r="E23" s="171"/>
      <c r="F23" s="171"/>
      <c r="G23" s="171"/>
      <c r="H23" s="171"/>
      <c r="I23" s="153"/>
      <c r="J23" s="167"/>
      <c r="K23" s="167"/>
      <c r="L23" s="168"/>
    </row>
    <row r="24" spans="1:9" ht="12.75" customHeight="1">
      <c r="A24" s="42"/>
      <c r="B24" s="42"/>
      <c r="C24" s="42"/>
      <c r="D24" s="42"/>
      <c r="E24" s="42"/>
      <c r="F24" s="42"/>
      <c r="G24" s="42"/>
      <c r="H24" s="42"/>
      <c r="I24" s="32"/>
    </row>
    <row r="25" ht="12.75">
      <c r="F25" s="289" t="s">
        <v>64</v>
      </c>
    </row>
  </sheetData>
  <sheetProtection/>
  <mergeCells count="9">
    <mergeCell ref="B21:H21"/>
    <mergeCell ref="B20:H20"/>
    <mergeCell ref="B22:H22"/>
    <mergeCell ref="B16:H16"/>
    <mergeCell ref="A7:H7"/>
    <mergeCell ref="C8:F8"/>
    <mergeCell ref="B17:H17"/>
    <mergeCell ref="B19:H19"/>
    <mergeCell ref="B18:H18"/>
  </mergeCells>
  <hyperlinks>
    <hyperlink ref="H5"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&amp;N&amp;R&amp;8&amp;A</oddFooter>
  </headerFooter>
  <drawing r:id="rId1"/>
</worksheet>
</file>

<file path=xl/worksheets/sheet14.xml><?xml version="1.0" encoding="utf-8"?>
<worksheet xmlns="http://schemas.openxmlformats.org/spreadsheetml/2006/main" xmlns:r="http://schemas.openxmlformats.org/officeDocument/2006/relationships">
  <dimension ref="A1:H21"/>
  <sheetViews>
    <sheetView showGridLines="0" workbookViewId="0" topLeftCell="A1">
      <selection activeCell="A1" sqref="A1"/>
    </sheetView>
  </sheetViews>
  <sheetFormatPr defaultColWidth="9.140625" defaultRowHeight="12.75"/>
  <cols>
    <col min="1" max="1" width="4.421875" style="3" customWidth="1"/>
    <col min="2" max="2" width="23.57421875" style="3" customWidth="1"/>
    <col min="3" max="3" width="16.28125" style="3" customWidth="1"/>
    <col min="4" max="4" width="14.57421875" style="3" customWidth="1"/>
    <col min="5" max="5" width="16.421875" style="3" customWidth="1"/>
    <col min="6" max="6" width="15.57421875" style="3" customWidth="1"/>
    <col min="7" max="7" width="15.7109375" style="3" customWidth="1"/>
    <col min="8" max="8" width="2.7109375" style="3" customWidth="1"/>
    <col min="9" max="16384" width="9.140625" style="3" customWidth="1"/>
  </cols>
  <sheetData>
    <row r="1" spans="1:8" s="95" customFormat="1" ht="57" customHeight="1">
      <c r="A1" s="96"/>
      <c r="B1" s="96"/>
      <c r="C1" s="96"/>
      <c r="D1" s="96"/>
      <c r="E1" s="96"/>
      <c r="F1" s="96"/>
      <c r="G1" s="96"/>
      <c r="H1" s="96"/>
    </row>
    <row r="2" spans="1:8" s="95" customFormat="1" ht="7.5" customHeight="1">
      <c r="A2" s="97"/>
      <c r="B2" s="97"/>
      <c r="C2" s="97"/>
      <c r="D2" s="97"/>
      <c r="E2" s="97"/>
      <c r="F2" s="97"/>
      <c r="G2" s="97"/>
      <c r="H2" s="96"/>
    </row>
    <row r="3" spans="1:8" s="95" customFormat="1" ht="15" customHeight="1">
      <c r="A3" s="96"/>
      <c r="B3" s="96"/>
      <c r="C3" s="96"/>
      <c r="D3" s="96"/>
      <c r="E3" s="96"/>
      <c r="F3" s="96"/>
      <c r="G3" s="96"/>
      <c r="H3" s="96"/>
    </row>
    <row r="4" spans="1:8" ht="12.75">
      <c r="A4" s="7" t="str">
        <f>'Table of contents'!A4</f>
        <v>Mental health services in Australia, 2012 data</v>
      </c>
      <c r="B4" s="8"/>
      <c r="C4" s="8"/>
      <c r="D4" s="9"/>
      <c r="E4" s="9"/>
      <c r="F4" s="9"/>
      <c r="G4" s="9"/>
      <c r="H4" s="1"/>
    </row>
    <row r="5" spans="1:8" ht="13.5" thickBot="1">
      <c r="A5" s="6" t="str">
        <f>'Table of contents'!A5</f>
        <v>WK: Mental health workforce (version 1.0)</v>
      </c>
      <c r="B5" s="5"/>
      <c r="C5" s="5"/>
      <c r="D5" s="5"/>
      <c r="E5" s="5"/>
      <c r="F5" s="324" t="s">
        <v>60</v>
      </c>
      <c r="G5" s="324"/>
      <c r="H5" s="1"/>
    </row>
    <row r="6" spans="1:8" ht="6" customHeight="1">
      <c r="A6" s="1"/>
      <c r="B6" s="1"/>
      <c r="C6" s="1"/>
      <c r="D6" s="1"/>
      <c r="E6" s="1"/>
      <c r="F6" s="1"/>
      <c r="G6" s="1"/>
      <c r="H6" s="1"/>
    </row>
    <row r="7" spans="1:8" ht="13.5" customHeight="1" thickBot="1">
      <c r="A7" s="327" t="s">
        <v>240</v>
      </c>
      <c r="B7" s="327"/>
      <c r="C7" s="327"/>
      <c r="D7" s="327"/>
      <c r="E7" s="327"/>
      <c r="F7" s="327"/>
      <c r="G7" s="327"/>
      <c r="H7" s="1"/>
    </row>
    <row r="8" spans="1:8" s="21" customFormat="1" ht="15" customHeight="1" thickBot="1">
      <c r="A8" s="20"/>
      <c r="B8" s="47"/>
      <c r="C8" s="47">
        <v>2007</v>
      </c>
      <c r="D8" s="47">
        <v>2008</v>
      </c>
      <c r="E8" s="47">
        <v>2009</v>
      </c>
      <c r="F8" s="47">
        <v>2011</v>
      </c>
      <c r="G8" s="47">
        <v>2012</v>
      </c>
      <c r="H8" s="140"/>
    </row>
    <row r="9" spans="1:8" ht="12.75" customHeight="1">
      <c r="A9" s="23">
        <v>1</v>
      </c>
      <c r="B9" s="30" t="s">
        <v>46</v>
      </c>
      <c r="C9" s="297">
        <v>11766</v>
      </c>
      <c r="D9" s="116">
        <v>12345</v>
      </c>
      <c r="E9" s="116">
        <v>12520</v>
      </c>
      <c r="F9" s="111">
        <v>14573.03702105263</v>
      </c>
      <c r="G9" s="111">
        <v>15562</v>
      </c>
      <c r="H9" s="94"/>
    </row>
    <row r="10" spans="1:8" ht="12.75" customHeight="1">
      <c r="A10" s="23">
        <v>2</v>
      </c>
      <c r="B10" s="30" t="s">
        <v>47</v>
      </c>
      <c r="C10" s="297">
        <v>2692</v>
      </c>
      <c r="D10" s="101">
        <v>2363</v>
      </c>
      <c r="E10" s="101">
        <v>2603</v>
      </c>
      <c r="F10" s="111">
        <v>2618.4881578947366</v>
      </c>
      <c r="G10" s="111">
        <v>2655</v>
      </c>
      <c r="H10" s="94"/>
    </row>
    <row r="11" spans="1:8" ht="12.75" customHeight="1">
      <c r="A11" s="23">
        <v>3</v>
      </c>
      <c r="B11" s="58" t="s">
        <v>66</v>
      </c>
      <c r="C11" s="298">
        <v>14447</v>
      </c>
      <c r="D11" s="102">
        <v>14730</v>
      </c>
      <c r="E11" s="102">
        <v>15147</v>
      </c>
      <c r="F11" s="117">
        <v>17194.405328947367</v>
      </c>
      <c r="G11" s="117">
        <v>18246</v>
      </c>
      <c r="H11" s="94"/>
    </row>
    <row r="12" spans="1:8" ht="15.75" customHeight="1" thickBot="1">
      <c r="A12" s="24">
        <v>4</v>
      </c>
      <c r="B12" s="62" t="s">
        <v>67</v>
      </c>
      <c r="C12" s="299">
        <v>69.36461589325944</v>
      </c>
      <c r="D12" s="174">
        <v>69.32026002486023</v>
      </c>
      <c r="E12" s="174">
        <v>69.82870323437315</v>
      </c>
      <c r="F12" s="173">
        <v>76.96681672744563</v>
      </c>
      <c r="G12" s="173">
        <v>80.34221574372779</v>
      </c>
      <c r="H12" s="94"/>
    </row>
    <row r="13" spans="1:8" ht="6" customHeight="1">
      <c r="A13" s="1"/>
      <c r="B13" s="1"/>
      <c r="C13" s="1"/>
      <c r="D13" s="1"/>
      <c r="E13" s="1"/>
      <c r="F13" s="1"/>
      <c r="G13" s="1"/>
      <c r="H13" s="1"/>
    </row>
    <row r="14" spans="1:8" ht="32.25" customHeight="1">
      <c r="A14" s="148" t="s">
        <v>50</v>
      </c>
      <c r="B14" s="316" t="s">
        <v>201</v>
      </c>
      <c r="C14" s="316"/>
      <c r="D14" s="320"/>
      <c r="E14" s="320"/>
      <c r="F14" s="320"/>
      <c r="G14" s="320"/>
      <c r="H14" s="1"/>
    </row>
    <row r="15" spans="1:8" s="150" customFormat="1" ht="12.75" customHeight="1">
      <c r="A15" s="148" t="s">
        <v>45</v>
      </c>
      <c r="B15" s="316" t="s">
        <v>27</v>
      </c>
      <c r="C15" s="316"/>
      <c r="D15" s="316"/>
      <c r="E15" s="316"/>
      <c r="F15" s="316"/>
      <c r="G15" s="316"/>
      <c r="H15" s="149"/>
    </row>
    <row r="16" spans="1:8" s="150" customFormat="1" ht="12.75" customHeight="1">
      <c r="A16" s="148" t="s">
        <v>68</v>
      </c>
      <c r="B16" s="311" t="s">
        <v>42</v>
      </c>
      <c r="C16" s="311"/>
      <c r="D16" s="311"/>
      <c r="E16" s="311"/>
      <c r="F16" s="311"/>
      <c r="G16" s="311"/>
      <c r="H16" s="149"/>
    </row>
    <row r="17" spans="1:8" s="150" customFormat="1" ht="6" customHeight="1">
      <c r="A17" s="148"/>
      <c r="B17" s="311"/>
      <c r="C17" s="311"/>
      <c r="D17" s="311"/>
      <c r="E17" s="311"/>
      <c r="F17" s="311"/>
      <c r="G17" s="311"/>
      <c r="H17" s="149"/>
    </row>
    <row r="18" spans="1:8" s="150" customFormat="1" ht="12.75" customHeight="1">
      <c r="A18" s="151" t="s">
        <v>32</v>
      </c>
      <c r="B18" s="311" t="s">
        <v>34</v>
      </c>
      <c r="C18" s="311"/>
      <c r="D18" s="311"/>
      <c r="E18" s="311"/>
      <c r="F18" s="311"/>
      <c r="G18" s="311"/>
      <c r="H18" s="149"/>
    </row>
    <row r="19" spans="1:8" s="150" customFormat="1" ht="6" customHeight="1">
      <c r="A19" s="151"/>
      <c r="B19" s="311"/>
      <c r="C19" s="311"/>
      <c r="D19" s="311"/>
      <c r="E19" s="311"/>
      <c r="F19" s="311"/>
      <c r="G19" s="311"/>
      <c r="H19" s="149"/>
    </row>
    <row r="20" spans="1:8" s="150" customFormat="1" ht="19.5" customHeight="1">
      <c r="A20" s="151"/>
      <c r="B20" s="322" t="s">
        <v>199</v>
      </c>
      <c r="C20" s="322"/>
      <c r="D20" s="322"/>
      <c r="E20" s="322"/>
      <c r="F20" s="322"/>
      <c r="G20" s="322"/>
      <c r="H20" s="149"/>
    </row>
    <row r="21" spans="1:8" ht="12.75" customHeight="1">
      <c r="A21" s="22"/>
      <c r="B21" s="22"/>
      <c r="C21" s="22"/>
      <c r="D21" s="22"/>
      <c r="E21" s="22"/>
      <c r="F21" s="22"/>
      <c r="G21" s="22"/>
      <c r="H21" s="22"/>
    </row>
  </sheetData>
  <sheetProtection/>
  <mergeCells count="9">
    <mergeCell ref="F5:G5"/>
    <mergeCell ref="B20:G20"/>
    <mergeCell ref="A7:G7"/>
    <mergeCell ref="B15:G15"/>
    <mergeCell ref="B16:G16"/>
    <mergeCell ref="B17:G17"/>
    <mergeCell ref="B18:G18"/>
    <mergeCell ref="B19:G19"/>
    <mergeCell ref="B14:G14"/>
  </mergeCells>
  <hyperlinks>
    <hyperlink ref="F5"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&amp;N&amp;R&amp;8&amp;A</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L34"/>
  <sheetViews>
    <sheetView showGridLines="0" workbookViewId="0" topLeftCell="A1">
      <selection activeCell="A1" sqref="A1"/>
    </sheetView>
  </sheetViews>
  <sheetFormatPr defaultColWidth="9.140625" defaultRowHeight="12.75"/>
  <cols>
    <col min="1" max="1" width="4.421875" style="3" customWidth="1"/>
    <col min="2" max="2" width="25.28125" style="69" bestFit="1" customWidth="1"/>
    <col min="3" max="11" width="11.140625" style="3" customWidth="1"/>
    <col min="12" max="12" width="2.7109375" style="4" customWidth="1"/>
    <col min="13" max="16384" width="9.140625" style="3" customWidth="1"/>
  </cols>
  <sheetData>
    <row r="1" spans="1:12" s="95" customFormat="1" ht="57" customHeight="1">
      <c r="A1" s="96"/>
      <c r="B1" s="96"/>
      <c r="C1" s="96"/>
      <c r="D1" s="96"/>
      <c r="E1" s="96"/>
      <c r="F1" s="96"/>
      <c r="G1" s="96"/>
      <c r="H1" s="96"/>
      <c r="I1" s="96"/>
      <c r="J1" s="96"/>
      <c r="K1" s="96"/>
      <c r="L1" s="96"/>
    </row>
    <row r="2" spans="1:12" s="95" customFormat="1" ht="7.5" customHeight="1">
      <c r="A2" s="97"/>
      <c r="B2" s="97"/>
      <c r="C2" s="97"/>
      <c r="D2" s="97"/>
      <c r="E2" s="97"/>
      <c r="F2" s="97"/>
      <c r="G2" s="97"/>
      <c r="H2" s="97"/>
      <c r="I2" s="97"/>
      <c r="J2" s="97"/>
      <c r="K2" s="97"/>
      <c r="L2" s="96"/>
    </row>
    <row r="3" spans="1:12" s="95" customFormat="1" ht="15" customHeight="1">
      <c r="A3" s="96"/>
      <c r="B3" s="96"/>
      <c r="C3" s="96"/>
      <c r="D3" s="96"/>
      <c r="E3" s="96"/>
      <c r="F3" s="96"/>
      <c r="G3" s="96"/>
      <c r="H3" s="96"/>
      <c r="I3" s="96"/>
      <c r="J3" s="96"/>
      <c r="K3" s="96"/>
      <c r="L3" s="96"/>
    </row>
    <row r="4" spans="1:12" ht="12.75">
      <c r="A4" s="7" t="str">
        <f>'Table of contents'!A4</f>
        <v>Mental health services in Australia, 2012 data</v>
      </c>
      <c r="B4" s="63"/>
      <c r="C4" s="8"/>
      <c r="D4" s="9"/>
      <c r="E4" s="9"/>
      <c r="F4" s="7"/>
      <c r="G4" s="7"/>
      <c r="H4" s="7"/>
      <c r="I4" s="7"/>
      <c r="J4" s="7"/>
      <c r="K4" s="7"/>
      <c r="L4" s="27"/>
    </row>
    <row r="5" spans="1:12" ht="13.5" thickBot="1">
      <c r="A5" s="6" t="str">
        <f>'Table of contents'!A5</f>
        <v>WK: Mental health workforce (version 1.0)</v>
      </c>
      <c r="B5" s="64"/>
      <c r="C5" s="5"/>
      <c r="D5" s="5"/>
      <c r="E5" s="5"/>
      <c r="F5" s="6"/>
      <c r="G5" s="6"/>
      <c r="H5" s="6"/>
      <c r="I5" s="6"/>
      <c r="J5" s="324" t="s">
        <v>60</v>
      </c>
      <c r="K5" s="324"/>
      <c r="L5" s="27"/>
    </row>
    <row r="6" spans="1:12" ht="6" customHeight="1">
      <c r="A6" s="1"/>
      <c r="B6" s="65"/>
      <c r="C6" s="1"/>
      <c r="D6" s="1"/>
      <c r="E6" s="1"/>
      <c r="F6" s="1"/>
      <c r="G6" s="1"/>
      <c r="H6" s="1"/>
      <c r="I6" s="1"/>
      <c r="J6" s="1"/>
      <c r="K6" s="1"/>
      <c r="L6" s="25"/>
    </row>
    <row r="7" spans="1:12" ht="15.75" customHeight="1" thickBot="1">
      <c r="A7" s="327" t="s">
        <v>239</v>
      </c>
      <c r="B7" s="327"/>
      <c r="C7" s="327"/>
      <c r="D7" s="327"/>
      <c r="E7" s="327"/>
      <c r="F7" s="327"/>
      <c r="G7" s="327"/>
      <c r="H7" s="327"/>
      <c r="I7" s="327"/>
      <c r="J7" s="327"/>
      <c r="K7" s="327"/>
      <c r="L7" s="25"/>
    </row>
    <row r="8" spans="1:12" s="74" customFormat="1" ht="15" customHeight="1" thickBot="1">
      <c r="A8" s="83"/>
      <c r="B8" s="86"/>
      <c r="C8" s="84" t="s">
        <v>44</v>
      </c>
      <c r="D8" s="84" t="s">
        <v>59</v>
      </c>
      <c r="E8" s="84" t="s">
        <v>11</v>
      </c>
      <c r="F8" s="84" t="s">
        <v>31</v>
      </c>
      <c r="G8" s="84" t="s">
        <v>14</v>
      </c>
      <c r="H8" s="84" t="s">
        <v>12</v>
      </c>
      <c r="I8" s="84" t="s">
        <v>13</v>
      </c>
      <c r="J8" s="84" t="s">
        <v>57</v>
      </c>
      <c r="K8" s="84" t="s">
        <v>204</v>
      </c>
      <c r="L8" s="73"/>
    </row>
    <row r="9" spans="1:12" ht="12.75" customHeight="1">
      <c r="A9" s="23">
        <v>1</v>
      </c>
      <c r="B9" s="66"/>
      <c r="C9" s="330" t="s">
        <v>37</v>
      </c>
      <c r="D9" s="330"/>
      <c r="E9" s="330"/>
      <c r="F9" s="330"/>
      <c r="G9" s="330"/>
      <c r="H9" s="330"/>
      <c r="I9" s="330"/>
      <c r="J9" s="330"/>
      <c r="K9" s="330"/>
      <c r="L9" s="25"/>
    </row>
    <row r="10" spans="1:12" ht="12.75" customHeight="1">
      <c r="A10" s="23"/>
      <c r="B10" s="66" t="s">
        <v>208</v>
      </c>
      <c r="C10" s="52">
        <v>4577</v>
      </c>
      <c r="D10" s="52">
        <v>3956</v>
      </c>
      <c r="E10" s="52">
        <v>2686</v>
      </c>
      <c r="F10" s="52">
        <v>1295</v>
      </c>
      <c r="G10" s="52">
        <v>1274</v>
      </c>
      <c r="H10" s="300">
        <v>398</v>
      </c>
      <c r="I10" s="300" t="s">
        <v>197</v>
      </c>
      <c r="J10" s="300" t="s">
        <v>197</v>
      </c>
      <c r="K10" s="303">
        <v>14447</v>
      </c>
      <c r="L10" s="25"/>
    </row>
    <row r="11" spans="1:12" ht="12.75" customHeight="1">
      <c r="A11" s="23">
        <v>2</v>
      </c>
      <c r="B11" s="66" t="s">
        <v>209</v>
      </c>
      <c r="C11" s="101">
        <v>4880</v>
      </c>
      <c r="D11" s="114">
        <v>3829</v>
      </c>
      <c r="E11" s="101">
        <v>2724</v>
      </c>
      <c r="F11" s="101">
        <v>1181</v>
      </c>
      <c r="G11" s="101">
        <v>1323</v>
      </c>
      <c r="H11" s="101">
        <v>390</v>
      </c>
      <c r="I11" s="101">
        <v>239</v>
      </c>
      <c r="J11" s="101">
        <v>165</v>
      </c>
      <c r="K11" s="102">
        <v>14730</v>
      </c>
      <c r="L11" s="25"/>
    </row>
    <row r="12" spans="1:12" ht="12.75" customHeight="1">
      <c r="A12" s="23">
        <v>3</v>
      </c>
      <c r="B12" s="66">
        <v>2009</v>
      </c>
      <c r="C12" s="101">
        <v>4907</v>
      </c>
      <c r="D12" s="114">
        <v>4101</v>
      </c>
      <c r="E12" s="101">
        <v>2623</v>
      </c>
      <c r="F12" s="101">
        <v>1404</v>
      </c>
      <c r="G12" s="101">
        <v>1327</v>
      </c>
      <c r="H12" s="101">
        <v>384</v>
      </c>
      <c r="I12" s="101">
        <v>199</v>
      </c>
      <c r="J12" s="101">
        <v>189</v>
      </c>
      <c r="K12" s="102">
        <v>15147</v>
      </c>
      <c r="L12" s="25"/>
    </row>
    <row r="13" spans="1:12" ht="12.75" customHeight="1">
      <c r="A13" s="23">
        <v>4</v>
      </c>
      <c r="B13" s="66">
        <v>2011</v>
      </c>
      <c r="C13" s="101">
        <v>5216.873726315789</v>
      </c>
      <c r="D13" s="114">
        <v>4541.416707894737</v>
      </c>
      <c r="E13" s="101">
        <v>3321.054736842105</v>
      </c>
      <c r="F13" s="101">
        <v>1906.0276973684213</v>
      </c>
      <c r="G13" s="101">
        <v>1368.4561578947369</v>
      </c>
      <c r="H13" s="101">
        <v>435.4376</v>
      </c>
      <c r="I13" s="101">
        <v>246.04815789473685</v>
      </c>
      <c r="J13" s="101">
        <v>155.2556842105263</v>
      </c>
      <c r="K13" s="102">
        <v>17194.405328947367</v>
      </c>
      <c r="L13" s="25"/>
    </row>
    <row r="14" spans="1:12" ht="12.75" customHeight="1">
      <c r="A14" s="70">
        <v>5</v>
      </c>
      <c r="B14" s="66">
        <v>2012</v>
      </c>
      <c r="C14" s="101">
        <v>5617</v>
      </c>
      <c r="D14" s="114">
        <v>4768</v>
      </c>
      <c r="E14" s="101">
        <v>3488</v>
      </c>
      <c r="F14" s="101">
        <v>2099</v>
      </c>
      <c r="G14" s="101">
        <v>1417</v>
      </c>
      <c r="H14" s="101">
        <v>418</v>
      </c>
      <c r="I14" s="101">
        <v>233</v>
      </c>
      <c r="J14" s="101">
        <v>180</v>
      </c>
      <c r="K14" s="102">
        <v>18246</v>
      </c>
      <c r="L14" s="25"/>
    </row>
    <row r="15" spans="1:12" ht="12.75" customHeight="1">
      <c r="A15" s="70">
        <v>6</v>
      </c>
      <c r="B15" s="122"/>
      <c r="C15" s="123"/>
      <c r="D15" s="123"/>
      <c r="E15" s="123"/>
      <c r="F15" s="123"/>
      <c r="G15" s="123"/>
      <c r="H15" s="123"/>
      <c r="I15" s="123"/>
      <c r="J15" s="123"/>
      <c r="K15" s="123"/>
      <c r="L15" s="25"/>
    </row>
    <row r="16" spans="1:12" ht="12.75" customHeight="1">
      <c r="A16" s="70">
        <v>7</v>
      </c>
      <c r="B16" s="122"/>
      <c r="C16" s="329" t="s">
        <v>58</v>
      </c>
      <c r="D16" s="329"/>
      <c r="E16" s="329"/>
      <c r="F16" s="329"/>
      <c r="G16" s="329"/>
      <c r="H16" s="329"/>
      <c r="I16" s="329"/>
      <c r="J16" s="329"/>
      <c r="K16" s="329"/>
      <c r="L16" s="25"/>
    </row>
    <row r="17" spans="1:12" ht="12.75" customHeight="1">
      <c r="A17" s="70"/>
      <c r="B17" s="301" t="s">
        <v>208</v>
      </c>
      <c r="C17" s="109">
        <v>66.97242497830017</v>
      </c>
      <c r="D17" s="109">
        <v>76.7630370065365</v>
      </c>
      <c r="E17" s="109">
        <v>65.33661492117038</v>
      </c>
      <c r="F17" s="109">
        <v>61.48691990414687</v>
      </c>
      <c r="G17" s="109">
        <v>81.11451599655932</v>
      </c>
      <c r="H17" s="109">
        <v>80.68734262927207</v>
      </c>
      <c r="I17" s="109" t="s">
        <v>197</v>
      </c>
      <c r="J17" s="109" t="s">
        <v>197</v>
      </c>
      <c r="K17" s="304">
        <v>69.36461589325944</v>
      </c>
      <c r="L17" s="25"/>
    </row>
    <row r="18" spans="1:12" ht="12.75" customHeight="1">
      <c r="A18" s="70">
        <v>8</v>
      </c>
      <c r="B18" s="122" t="s">
        <v>209</v>
      </c>
      <c r="C18" s="100">
        <v>70.28195304906299</v>
      </c>
      <c r="D18" s="100">
        <v>72.84487883760195</v>
      </c>
      <c r="E18" s="100">
        <v>64.5573355168438</v>
      </c>
      <c r="F18" s="100">
        <v>54.38136022470876</v>
      </c>
      <c r="G18" s="100">
        <v>83.27746881815865</v>
      </c>
      <c r="H18" s="100">
        <v>78.22403363232297</v>
      </c>
      <c r="I18" s="100">
        <v>68.60561245579387</v>
      </c>
      <c r="J18" s="100">
        <v>75.04297916079209</v>
      </c>
      <c r="K18" s="103">
        <v>69.32026002486023</v>
      </c>
      <c r="L18" s="25"/>
    </row>
    <row r="19" spans="1:12" ht="12.75" customHeight="1">
      <c r="A19" s="119">
        <v>9</v>
      </c>
      <c r="B19" s="122">
        <v>2009</v>
      </c>
      <c r="C19" s="100">
        <v>69.56578446515367</v>
      </c>
      <c r="D19" s="100">
        <v>76.34122087129143</v>
      </c>
      <c r="E19" s="100">
        <v>60.59456598651211</v>
      </c>
      <c r="F19" s="100">
        <v>62.671576832942755</v>
      </c>
      <c r="G19" s="100">
        <v>82.47860963563971</v>
      </c>
      <c r="H19" s="100">
        <v>76.1371499723408</v>
      </c>
      <c r="I19" s="100">
        <v>56.09030821483433</v>
      </c>
      <c r="J19" s="100">
        <v>83.61832878372938</v>
      </c>
      <c r="K19" s="103">
        <v>69.82870323437315</v>
      </c>
      <c r="L19" s="25"/>
    </row>
    <row r="20" spans="1:12" ht="12.75" customHeight="1">
      <c r="A20" s="119">
        <v>10</v>
      </c>
      <c r="B20" s="122">
        <v>2011</v>
      </c>
      <c r="C20" s="100">
        <v>72.27059316816195</v>
      </c>
      <c r="D20" s="100">
        <v>82.00734527512803</v>
      </c>
      <c r="E20" s="100">
        <v>74.18403898612138</v>
      </c>
      <c r="F20" s="100">
        <v>80.99007428663786</v>
      </c>
      <c r="G20" s="100">
        <v>83.46209277883312</v>
      </c>
      <c r="H20" s="100">
        <v>85.13236999079147</v>
      </c>
      <c r="I20" s="100">
        <v>66.86363789141863</v>
      </c>
      <c r="J20" s="100">
        <v>67.12540174780204</v>
      </c>
      <c r="K20" s="103">
        <v>76.96681672744563</v>
      </c>
      <c r="L20" s="25"/>
    </row>
    <row r="21" spans="1:12" ht="13.5" customHeight="1" thickBot="1">
      <c r="A21" s="169">
        <v>11</v>
      </c>
      <c r="B21" s="145">
        <v>2012</v>
      </c>
      <c r="C21" s="120">
        <v>76.93325447800301</v>
      </c>
      <c r="D21" s="120">
        <v>84.70237454437832</v>
      </c>
      <c r="E21" s="120">
        <v>76.39859477401194</v>
      </c>
      <c r="F21" s="120">
        <v>86.28251831499573</v>
      </c>
      <c r="G21" s="120">
        <v>85.55218592778236</v>
      </c>
      <c r="H21" s="120">
        <v>81.5875612150691</v>
      </c>
      <c r="I21" s="120">
        <v>62.14791737794469</v>
      </c>
      <c r="J21" s="120">
        <v>76.53646962777763</v>
      </c>
      <c r="K21" s="107">
        <v>80.34221574372779</v>
      </c>
      <c r="L21" s="25"/>
    </row>
    <row r="22" spans="1:12" ht="6" customHeight="1">
      <c r="A22" s="22"/>
      <c r="B22" s="68"/>
      <c r="C22" s="22"/>
      <c r="D22" s="22"/>
      <c r="E22" s="22"/>
      <c r="F22" s="22"/>
      <c r="G22" s="22"/>
      <c r="H22" s="22"/>
      <c r="I22" s="22"/>
      <c r="J22" s="22"/>
      <c r="K22" s="22"/>
      <c r="L22" s="25"/>
    </row>
    <row r="23" spans="1:12" s="150" customFormat="1" ht="13.5" customHeight="1">
      <c r="A23" s="302" t="s">
        <v>197</v>
      </c>
      <c r="B23" s="70" t="s">
        <v>198</v>
      </c>
      <c r="C23" s="302"/>
      <c r="D23" s="302"/>
      <c r="E23" s="302"/>
      <c r="F23" s="302"/>
      <c r="G23" s="302"/>
      <c r="H23" s="302"/>
      <c r="I23" s="302"/>
      <c r="J23" s="302"/>
      <c r="K23" s="302"/>
      <c r="L23" s="25"/>
    </row>
    <row r="24" spans="1:12" s="150" customFormat="1" ht="13.5" customHeight="1">
      <c r="A24" s="148" t="s">
        <v>6</v>
      </c>
      <c r="B24" s="316" t="s">
        <v>56</v>
      </c>
      <c r="C24" s="316"/>
      <c r="D24" s="316"/>
      <c r="E24" s="316"/>
      <c r="F24" s="316"/>
      <c r="G24" s="316"/>
      <c r="H24" s="316"/>
      <c r="I24" s="316"/>
      <c r="J24" s="316"/>
      <c r="K24" s="316"/>
      <c r="L24" s="154"/>
    </row>
    <row r="25" spans="1:12" s="150" customFormat="1" ht="30" customHeight="1">
      <c r="A25" s="148" t="s">
        <v>7</v>
      </c>
      <c r="B25" s="316" t="s">
        <v>84</v>
      </c>
      <c r="C25" s="320"/>
      <c r="D25" s="320"/>
      <c r="E25" s="320"/>
      <c r="F25" s="320"/>
      <c r="G25" s="320"/>
      <c r="H25" s="320"/>
      <c r="I25" s="320"/>
      <c r="J25" s="320"/>
      <c r="K25" s="320"/>
      <c r="L25" s="154"/>
    </row>
    <row r="26" spans="1:12" s="150" customFormat="1" ht="13.5" customHeight="1">
      <c r="A26" s="148" t="s">
        <v>8</v>
      </c>
      <c r="B26" s="316" t="s">
        <v>188</v>
      </c>
      <c r="C26" s="316"/>
      <c r="D26" s="316"/>
      <c r="E26" s="316"/>
      <c r="F26" s="316"/>
      <c r="G26" s="316"/>
      <c r="H26" s="316"/>
      <c r="I26" s="316"/>
      <c r="J26" s="316"/>
      <c r="K26" s="316"/>
      <c r="L26" s="154"/>
    </row>
    <row r="27" spans="1:12" s="150" customFormat="1" ht="13.5" customHeight="1">
      <c r="A27" s="148" t="s">
        <v>9</v>
      </c>
      <c r="B27" s="316" t="s">
        <v>206</v>
      </c>
      <c r="C27" s="316"/>
      <c r="D27" s="316"/>
      <c r="E27" s="316"/>
      <c r="F27" s="316"/>
      <c r="G27" s="316"/>
      <c r="H27" s="316"/>
      <c r="I27" s="316"/>
      <c r="J27" s="316"/>
      <c r="K27" s="316"/>
      <c r="L27" s="154"/>
    </row>
    <row r="28" spans="1:12" s="150" customFormat="1" ht="19.5" customHeight="1">
      <c r="A28" s="148" t="s">
        <v>203</v>
      </c>
      <c r="B28" s="316" t="s">
        <v>207</v>
      </c>
      <c r="C28" s="316"/>
      <c r="D28" s="316"/>
      <c r="E28" s="316"/>
      <c r="F28" s="316"/>
      <c r="G28" s="316"/>
      <c r="H28" s="316"/>
      <c r="I28" s="316"/>
      <c r="J28" s="316"/>
      <c r="K28" s="316"/>
      <c r="L28" s="154"/>
    </row>
    <row r="29" spans="1:12" s="150" customFormat="1" ht="12.75" customHeight="1">
      <c r="A29" s="148" t="s">
        <v>205</v>
      </c>
      <c r="B29" s="316" t="s">
        <v>202</v>
      </c>
      <c r="C29" s="316"/>
      <c r="D29" s="316"/>
      <c r="E29" s="316"/>
      <c r="F29" s="316"/>
      <c r="G29" s="316"/>
      <c r="H29" s="316"/>
      <c r="I29" s="316"/>
      <c r="J29" s="316"/>
      <c r="K29" s="316"/>
      <c r="L29" s="154"/>
    </row>
    <row r="30" spans="1:12" s="150" customFormat="1" ht="6" customHeight="1">
      <c r="A30" s="148"/>
      <c r="B30" s="316"/>
      <c r="C30" s="316"/>
      <c r="D30" s="316"/>
      <c r="E30" s="316"/>
      <c r="F30" s="316"/>
      <c r="G30" s="316"/>
      <c r="H30" s="316"/>
      <c r="I30" s="316"/>
      <c r="J30" s="316"/>
      <c r="K30" s="316"/>
      <c r="L30" s="154"/>
    </row>
    <row r="31" spans="1:12" s="150" customFormat="1" ht="12.75" customHeight="1">
      <c r="A31" s="151" t="s">
        <v>32</v>
      </c>
      <c r="B31" s="316" t="s">
        <v>34</v>
      </c>
      <c r="C31" s="316"/>
      <c r="D31" s="316"/>
      <c r="E31" s="316"/>
      <c r="F31" s="316"/>
      <c r="G31" s="316"/>
      <c r="H31" s="316"/>
      <c r="I31" s="316"/>
      <c r="J31" s="316"/>
      <c r="K31" s="316"/>
      <c r="L31" s="154"/>
    </row>
    <row r="32" spans="1:12" s="150" customFormat="1" ht="6" customHeight="1">
      <c r="A32" s="151"/>
      <c r="B32" s="316"/>
      <c r="C32" s="316"/>
      <c r="D32" s="316"/>
      <c r="E32" s="316"/>
      <c r="F32" s="316"/>
      <c r="G32" s="316"/>
      <c r="H32" s="316"/>
      <c r="I32" s="316"/>
      <c r="J32" s="316"/>
      <c r="K32" s="316"/>
      <c r="L32" s="154"/>
    </row>
    <row r="33" spans="1:12" s="150" customFormat="1" ht="12.75" customHeight="1">
      <c r="A33" s="151"/>
      <c r="B33" s="322" t="s">
        <v>199</v>
      </c>
      <c r="C33" s="322"/>
      <c r="D33" s="322"/>
      <c r="E33" s="322"/>
      <c r="F33" s="322"/>
      <c r="G33" s="322"/>
      <c r="H33" s="322"/>
      <c r="I33" s="322"/>
      <c r="J33" s="322"/>
      <c r="K33" s="322"/>
      <c r="L33" s="154"/>
    </row>
    <row r="34" spans="1:12" ht="12.75" customHeight="1">
      <c r="A34" s="22"/>
      <c r="B34" s="22"/>
      <c r="C34" s="22"/>
      <c r="D34" s="22"/>
      <c r="E34" s="22"/>
      <c r="F34" s="22"/>
      <c r="G34" s="22"/>
      <c r="H34" s="22"/>
      <c r="I34" s="22"/>
      <c r="J34" s="22"/>
      <c r="K34" s="22"/>
      <c r="L34" s="22"/>
    </row>
  </sheetData>
  <sheetProtection/>
  <mergeCells count="14">
    <mergeCell ref="J5:K5"/>
    <mergeCell ref="B24:K24"/>
    <mergeCell ref="B26:K26"/>
    <mergeCell ref="B25:K25"/>
    <mergeCell ref="B29:K29"/>
    <mergeCell ref="B30:K30"/>
    <mergeCell ref="B31:K31"/>
    <mergeCell ref="B32:K32"/>
    <mergeCell ref="B33:K33"/>
    <mergeCell ref="A7:K7"/>
    <mergeCell ref="C16:K16"/>
    <mergeCell ref="C9:K9"/>
    <mergeCell ref="B28:K28"/>
    <mergeCell ref="B27:K27"/>
  </mergeCells>
  <hyperlinks>
    <hyperlink ref="J5" location="'Table of contents'!A1" display="Table of contents"/>
  </hyperlinks>
  <printOptions horizontalCentered="1"/>
  <pageMargins left="0.3937007874015748" right="0.3937007874015748" top="0.7874015748031497" bottom="0.984251968503937" header="0.5118110236220472" footer="0.3937007874015748"/>
  <pageSetup fitToWidth="0" fitToHeight="1" horizontalDpi="600" verticalDpi="600" orientation="landscape" paperSize="9" r:id="rId2"/>
  <headerFooter alignWithMargins="0">
    <oddFooter>&amp;C&amp;8Page &amp;P of &amp;N&amp;R&amp;8&amp;A</oddFooter>
  </headerFooter>
  <drawing r:id="rId1"/>
</worksheet>
</file>

<file path=xl/worksheets/sheet16.xml><?xml version="1.0" encoding="utf-8"?>
<worksheet xmlns="http://schemas.openxmlformats.org/spreadsheetml/2006/main" xmlns:r="http://schemas.openxmlformats.org/officeDocument/2006/relationships">
  <dimension ref="A1:K23"/>
  <sheetViews>
    <sheetView zoomScalePageLayoutView="0" workbookViewId="0" topLeftCell="A1">
      <selection activeCell="A1" sqref="A1"/>
    </sheetView>
  </sheetViews>
  <sheetFormatPr defaultColWidth="9.140625" defaultRowHeight="12.75"/>
  <cols>
    <col min="1" max="1" width="4.421875" style="271" customWidth="1"/>
    <col min="2" max="2" width="24.7109375" style="271" customWidth="1"/>
    <col min="3" max="6" width="15.7109375" style="271" customWidth="1"/>
    <col min="7" max="7" width="2.7109375" style="271" customWidth="1"/>
    <col min="8" max="16384" width="9.140625" style="271" customWidth="1"/>
  </cols>
  <sheetData>
    <row r="1" spans="1:7" ht="57" customHeight="1">
      <c r="A1" s="270"/>
      <c r="B1" s="270"/>
      <c r="C1" s="270"/>
      <c r="D1" s="270"/>
      <c r="E1" s="270"/>
      <c r="F1" s="270"/>
      <c r="G1" s="270"/>
    </row>
    <row r="2" spans="1:7" ht="7.5" customHeight="1">
      <c r="A2" s="272"/>
      <c r="B2" s="272"/>
      <c r="C2" s="272"/>
      <c r="D2" s="272"/>
      <c r="E2" s="272"/>
      <c r="F2" s="272"/>
      <c r="G2" s="270"/>
    </row>
    <row r="3" spans="1:7" ht="15" customHeight="1">
      <c r="A3" s="270"/>
      <c r="B3" s="270"/>
      <c r="C3" s="270"/>
      <c r="D3" s="270"/>
      <c r="E3" s="270"/>
      <c r="F3" s="270"/>
      <c r="G3" s="270"/>
    </row>
    <row r="4" spans="1:7" ht="12.75">
      <c r="A4" s="7" t="str">
        <f>'Table of contents'!A4</f>
        <v>Mental health services in Australia, 2012 data</v>
      </c>
      <c r="B4" s="274"/>
      <c r="C4" s="274"/>
      <c r="D4" s="275"/>
      <c r="E4" s="275"/>
      <c r="F4" s="275"/>
      <c r="G4" s="32"/>
    </row>
    <row r="5" spans="1:7" ht="13.5" thickBot="1">
      <c r="A5" s="6" t="str">
        <f>'Table of contents'!A5</f>
        <v>WK: Mental health workforce (version 1.0)</v>
      </c>
      <c r="B5" s="276"/>
      <c r="C5" s="276"/>
      <c r="D5" s="276"/>
      <c r="E5" s="276"/>
      <c r="F5" s="93" t="s">
        <v>60</v>
      </c>
      <c r="G5" s="32"/>
    </row>
    <row r="6" spans="1:7" ht="6" customHeight="1">
      <c r="A6" s="277"/>
      <c r="B6" s="277"/>
      <c r="C6" s="277"/>
      <c r="D6" s="277"/>
      <c r="E6" s="277"/>
      <c r="F6" s="277"/>
      <c r="G6" s="32"/>
    </row>
    <row r="7" spans="1:7" ht="15.75" customHeight="1" thickBot="1">
      <c r="A7" s="334" t="s">
        <v>238</v>
      </c>
      <c r="B7" s="334"/>
      <c r="C7" s="334"/>
      <c r="D7" s="334"/>
      <c r="E7" s="334"/>
      <c r="F7" s="334"/>
      <c r="G7" s="32"/>
    </row>
    <row r="8" spans="1:7" s="278" customFormat="1" ht="15" customHeight="1" thickBot="1">
      <c r="A8" s="224"/>
      <c r="B8" s="224"/>
      <c r="C8" s="335" t="s">
        <v>129</v>
      </c>
      <c r="D8" s="335"/>
      <c r="E8" s="335"/>
      <c r="F8" s="335"/>
      <c r="G8" s="90"/>
    </row>
    <row r="9" spans="1:11" ht="38.25" customHeight="1" thickBot="1">
      <c r="A9" s="225"/>
      <c r="B9" s="226" t="s">
        <v>89</v>
      </c>
      <c r="C9" s="197" t="s">
        <v>36</v>
      </c>
      <c r="D9" s="197" t="s">
        <v>55</v>
      </c>
      <c r="E9" s="197" t="s">
        <v>37</v>
      </c>
      <c r="F9" s="197" t="s">
        <v>111</v>
      </c>
      <c r="G9" s="32"/>
      <c r="K9" s="279"/>
    </row>
    <row r="10" spans="1:7" ht="12.75" customHeight="1">
      <c r="A10" s="228">
        <v>1</v>
      </c>
      <c r="B10" s="125" t="s">
        <v>120</v>
      </c>
      <c r="C10" s="101">
        <v>17076</v>
      </c>
      <c r="D10" s="112">
        <v>36.3</v>
      </c>
      <c r="E10" s="101">
        <v>16312.1</v>
      </c>
      <c r="F10" s="112">
        <v>71.8</v>
      </c>
      <c r="G10" s="32"/>
    </row>
    <row r="11" spans="1:7" ht="12.75" customHeight="1">
      <c r="A11" s="229">
        <v>2</v>
      </c>
      <c r="B11" s="125" t="s">
        <v>90</v>
      </c>
      <c r="C11" s="101">
        <v>355</v>
      </c>
      <c r="D11" s="112">
        <v>40.4</v>
      </c>
      <c r="E11" s="101">
        <v>377.4</v>
      </c>
      <c r="F11" s="112">
        <v>1.7</v>
      </c>
      <c r="G11" s="32"/>
    </row>
    <row r="12" spans="1:7" ht="12.75" customHeight="1">
      <c r="A12" s="229">
        <v>3</v>
      </c>
      <c r="B12" s="125" t="s">
        <v>91</v>
      </c>
      <c r="C12" s="101">
        <v>478</v>
      </c>
      <c r="D12" s="112">
        <v>37</v>
      </c>
      <c r="E12" s="101">
        <v>465.4</v>
      </c>
      <c r="F12" s="112">
        <v>2</v>
      </c>
      <c r="G12" s="32"/>
    </row>
    <row r="13" spans="1:7" ht="12.75" customHeight="1">
      <c r="A13" s="229">
        <v>4</v>
      </c>
      <c r="B13" s="125" t="s">
        <v>92</v>
      </c>
      <c r="C13" s="101">
        <v>94</v>
      </c>
      <c r="D13" s="112">
        <v>36.2</v>
      </c>
      <c r="E13" s="101">
        <v>89.5</v>
      </c>
      <c r="F13" s="112">
        <v>0.4</v>
      </c>
      <c r="G13" s="32"/>
    </row>
    <row r="14" spans="1:7" ht="12.75" customHeight="1">
      <c r="A14" s="229">
        <v>5</v>
      </c>
      <c r="B14" s="125" t="s">
        <v>93</v>
      </c>
      <c r="C14" s="101">
        <v>1045</v>
      </c>
      <c r="D14" s="112">
        <v>35.8</v>
      </c>
      <c r="E14" s="101">
        <v>984.5</v>
      </c>
      <c r="F14" s="112">
        <v>4.3</v>
      </c>
      <c r="G14" s="32"/>
    </row>
    <row r="15" spans="1:7" ht="15.75" customHeight="1" thickBot="1">
      <c r="A15" s="230">
        <v>6</v>
      </c>
      <c r="B15" s="203" t="s">
        <v>119</v>
      </c>
      <c r="C15" s="106">
        <v>19048</v>
      </c>
      <c r="D15" s="113">
        <v>36.4</v>
      </c>
      <c r="E15" s="106">
        <v>18246</v>
      </c>
      <c r="F15" s="113">
        <v>80.3</v>
      </c>
      <c r="G15" s="32"/>
    </row>
    <row r="16" spans="1:7" ht="6" customHeight="1">
      <c r="A16" s="231"/>
      <c r="B16" s="231"/>
      <c r="C16" s="231"/>
      <c r="D16" s="231"/>
      <c r="E16" s="231"/>
      <c r="F16" s="231"/>
      <c r="G16" s="32"/>
    </row>
    <row r="17" spans="1:7" s="157" customFormat="1" ht="12.75" customHeight="1">
      <c r="A17" s="262" t="s">
        <v>6</v>
      </c>
      <c r="B17" s="311" t="s">
        <v>184</v>
      </c>
      <c r="C17" s="311"/>
      <c r="D17" s="311"/>
      <c r="E17" s="311"/>
      <c r="F17" s="311"/>
      <c r="G17" s="156"/>
    </row>
    <row r="18" spans="1:7" s="157" customFormat="1" ht="12.75" customHeight="1">
      <c r="A18" s="262" t="s">
        <v>7</v>
      </c>
      <c r="B18" s="316" t="s">
        <v>112</v>
      </c>
      <c r="C18" s="316"/>
      <c r="D18" s="316"/>
      <c r="E18" s="316"/>
      <c r="F18" s="316"/>
      <c r="G18" s="156"/>
    </row>
    <row r="19" spans="1:7" s="157" customFormat="1" ht="15" customHeight="1">
      <c r="A19" s="262" t="s">
        <v>8</v>
      </c>
      <c r="B19" s="311" t="s">
        <v>27</v>
      </c>
      <c r="C19" s="311"/>
      <c r="D19" s="311"/>
      <c r="E19" s="311"/>
      <c r="F19" s="311"/>
      <c r="G19" s="156"/>
    </row>
    <row r="20" spans="1:7" s="157" customFormat="1" ht="12.75" customHeight="1">
      <c r="A20" s="262"/>
      <c r="B20" s="316"/>
      <c r="C20" s="316"/>
      <c r="D20" s="316"/>
      <c r="E20" s="316"/>
      <c r="F20" s="316"/>
      <c r="G20" s="156"/>
    </row>
    <row r="21" spans="1:9" s="190" customFormat="1" ht="14.25" customHeight="1">
      <c r="A21" s="263" t="s">
        <v>32</v>
      </c>
      <c r="B21" s="316" t="s">
        <v>33</v>
      </c>
      <c r="C21" s="316"/>
      <c r="D21" s="316"/>
      <c r="E21" s="316"/>
      <c r="F21" s="316"/>
      <c r="G21" s="189"/>
      <c r="I21" s="244"/>
    </row>
    <row r="22" spans="1:10" s="186" customFormat="1" ht="12.75" customHeight="1">
      <c r="A22" s="191"/>
      <c r="B22" s="333"/>
      <c r="C22" s="333"/>
      <c r="D22" s="333"/>
      <c r="E22" s="333"/>
      <c r="F22" s="333"/>
      <c r="G22" s="191"/>
      <c r="H22" s="192"/>
      <c r="I22" s="244"/>
      <c r="J22" s="193"/>
    </row>
    <row r="23" spans="1:7" ht="12.75" customHeight="1">
      <c r="A23" s="222"/>
      <c r="B23" s="312" t="s">
        <v>182</v>
      </c>
      <c r="C23" s="312"/>
      <c r="D23" s="312"/>
      <c r="E23" s="191"/>
      <c r="F23" s="191"/>
      <c r="G23" s="32"/>
    </row>
  </sheetData>
  <sheetProtection/>
  <mergeCells count="9">
    <mergeCell ref="B21:F21"/>
    <mergeCell ref="B22:F22"/>
    <mergeCell ref="B23:D23"/>
    <mergeCell ref="A7:F7"/>
    <mergeCell ref="C8:F8"/>
    <mergeCell ref="B17:F17"/>
    <mergeCell ref="B18:F18"/>
    <mergeCell ref="B19:F19"/>
    <mergeCell ref="B20:F20"/>
  </mergeCells>
  <hyperlinks>
    <hyperlink ref="F5" location="'Table of contents'!A1" display="Table of contents"/>
  </hyperlinks>
  <printOptions/>
  <pageMargins left="0.7" right="0.7" top="0.75" bottom="0.75" header="0.3" footer="0.3"/>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dimension ref="A1:J43"/>
  <sheetViews>
    <sheetView zoomScalePageLayoutView="0" workbookViewId="0" topLeftCell="A1">
      <selection activeCell="A1" sqref="A1"/>
    </sheetView>
  </sheetViews>
  <sheetFormatPr defaultColWidth="9.140625" defaultRowHeight="12.75"/>
  <cols>
    <col min="1" max="1" width="4.421875" style="271" customWidth="1"/>
    <col min="2" max="2" width="24.7109375" style="271" customWidth="1"/>
    <col min="3" max="6" width="15.7109375" style="271" customWidth="1"/>
    <col min="7" max="7" width="2.7109375" style="271" customWidth="1"/>
    <col min="8" max="16384" width="9.140625" style="271" customWidth="1"/>
  </cols>
  <sheetData>
    <row r="1" spans="1:7" ht="57" customHeight="1">
      <c r="A1" s="270"/>
      <c r="B1" s="270"/>
      <c r="C1" s="270"/>
      <c r="D1" s="270"/>
      <c r="E1" s="270"/>
      <c r="F1" s="270"/>
      <c r="G1" s="270"/>
    </row>
    <row r="2" spans="1:7" ht="7.5" customHeight="1">
      <c r="A2" s="272"/>
      <c r="B2" s="272"/>
      <c r="C2" s="272"/>
      <c r="D2" s="272"/>
      <c r="E2" s="272"/>
      <c r="F2" s="272"/>
      <c r="G2" s="270"/>
    </row>
    <row r="3" spans="1:7" ht="15" customHeight="1">
      <c r="A3" s="270"/>
      <c r="B3" s="270"/>
      <c r="C3" s="270"/>
      <c r="D3" s="270"/>
      <c r="E3" s="270"/>
      <c r="F3" s="270"/>
      <c r="G3" s="270"/>
    </row>
    <row r="4" spans="1:7" ht="12.75">
      <c r="A4" s="7" t="str">
        <f>'Table of contents'!A4</f>
        <v>Mental health services in Australia, 2012 data</v>
      </c>
      <c r="B4" s="274"/>
      <c r="C4" s="274"/>
      <c r="D4" s="275"/>
      <c r="E4" s="275"/>
      <c r="F4" s="275"/>
      <c r="G4" s="32"/>
    </row>
    <row r="5" spans="1:7" ht="13.5" thickBot="1">
      <c r="A5" s="6" t="str">
        <f>'Table of contents'!A5</f>
        <v>WK: Mental health workforce (version 1.0)</v>
      </c>
      <c r="B5" s="276"/>
      <c r="C5" s="276"/>
      <c r="D5" s="276"/>
      <c r="E5" s="276"/>
      <c r="F5" s="93" t="s">
        <v>60</v>
      </c>
      <c r="G5" s="32"/>
    </row>
    <row r="6" spans="1:7" ht="6" customHeight="1">
      <c r="A6" s="277"/>
      <c r="B6" s="277"/>
      <c r="C6" s="277"/>
      <c r="D6" s="277"/>
      <c r="E6" s="277"/>
      <c r="F6" s="277"/>
      <c r="G6" s="32"/>
    </row>
    <row r="7" spans="1:7" ht="17.25" customHeight="1" thickBot="1">
      <c r="A7" s="334" t="s">
        <v>237</v>
      </c>
      <c r="B7" s="334"/>
      <c r="C7" s="334"/>
      <c r="D7" s="334"/>
      <c r="E7" s="334"/>
      <c r="F7" s="334"/>
      <c r="G7" s="32"/>
    </row>
    <row r="8" spans="1:7" s="278" customFormat="1" ht="15" customHeight="1" thickBot="1">
      <c r="A8" s="224"/>
      <c r="B8" s="224"/>
      <c r="C8" s="335" t="s">
        <v>129</v>
      </c>
      <c r="D8" s="335"/>
      <c r="E8" s="335"/>
      <c r="F8" s="335"/>
      <c r="G8" s="90"/>
    </row>
    <row r="9" spans="1:10" ht="38.25" customHeight="1" thickBot="1">
      <c r="A9" s="225"/>
      <c r="B9" s="226" t="s">
        <v>89</v>
      </c>
      <c r="C9" s="197" t="s">
        <v>36</v>
      </c>
      <c r="D9" s="197" t="s">
        <v>55</v>
      </c>
      <c r="E9" s="197" t="s">
        <v>37</v>
      </c>
      <c r="F9" s="197" t="s">
        <v>111</v>
      </c>
      <c r="G9" s="32"/>
      <c r="J9" s="279"/>
    </row>
    <row r="10" spans="1:10" ht="12.75" customHeight="1">
      <c r="A10" s="228">
        <v>1</v>
      </c>
      <c r="B10" s="232" t="s">
        <v>130</v>
      </c>
      <c r="C10" s="101">
        <v>8</v>
      </c>
      <c r="D10" s="112">
        <v>40.9</v>
      </c>
      <c r="E10" s="101">
        <v>8.6</v>
      </c>
      <c r="F10" s="112" t="s">
        <v>210</v>
      </c>
      <c r="G10" s="32"/>
      <c r="J10" s="280"/>
    </row>
    <row r="11" spans="1:10" ht="12.75" customHeight="1">
      <c r="A11" s="229">
        <v>2</v>
      </c>
      <c r="B11" s="232" t="s">
        <v>131</v>
      </c>
      <c r="C11" s="101">
        <v>219</v>
      </c>
      <c r="D11" s="112">
        <v>34.2</v>
      </c>
      <c r="E11" s="101">
        <v>197.1</v>
      </c>
      <c r="F11" s="112">
        <v>0.9</v>
      </c>
      <c r="G11" s="32"/>
      <c r="J11" s="280"/>
    </row>
    <row r="12" spans="1:10" ht="12.75" customHeight="1">
      <c r="A12" s="229">
        <v>3</v>
      </c>
      <c r="B12" s="232" t="s">
        <v>132</v>
      </c>
      <c r="C12" s="101">
        <v>193</v>
      </c>
      <c r="D12" s="112">
        <v>33.3</v>
      </c>
      <c r="E12" s="101">
        <v>169.1</v>
      </c>
      <c r="F12" s="112">
        <v>0.7</v>
      </c>
      <c r="G12" s="32"/>
      <c r="J12" s="280"/>
    </row>
    <row r="13" spans="1:10" ht="12.75" customHeight="1">
      <c r="A13" s="229">
        <v>4</v>
      </c>
      <c r="B13" s="232" t="s">
        <v>98</v>
      </c>
      <c r="C13" s="101">
        <v>27</v>
      </c>
      <c r="D13" s="112">
        <v>37</v>
      </c>
      <c r="E13" s="101">
        <v>26.3</v>
      </c>
      <c r="F13" s="112">
        <v>0.1</v>
      </c>
      <c r="G13" s="32"/>
      <c r="J13" s="280"/>
    </row>
    <row r="14" spans="1:10" ht="12.75" customHeight="1">
      <c r="A14" s="229">
        <v>5</v>
      </c>
      <c r="B14" s="232" t="s">
        <v>133</v>
      </c>
      <c r="C14" s="101">
        <v>40</v>
      </c>
      <c r="D14" s="112">
        <v>40.6</v>
      </c>
      <c r="E14" s="101">
        <v>42.7</v>
      </c>
      <c r="F14" s="112">
        <v>0.2</v>
      </c>
      <c r="G14" s="32"/>
      <c r="J14" s="280"/>
    </row>
    <row r="15" spans="1:10" ht="12.75" customHeight="1">
      <c r="A15" s="229">
        <v>6</v>
      </c>
      <c r="B15" s="232" t="s">
        <v>134</v>
      </c>
      <c r="C15" s="101">
        <v>4378</v>
      </c>
      <c r="D15" s="112">
        <v>37.2</v>
      </c>
      <c r="E15" s="101">
        <v>4285.8</v>
      </c>
      <c r="F15" s="112">
        <v>18.9</v>
      </c>
      <c r="G15" s="32"/>
      <c r="J15" s="280"/>
    </row>
    <row r="16" spans="1:10" ht="21.75" customHeight="1">
      <c r="A16" s="229">
        <v>7</v>
      </c>
      <c r="B16" s="232" t="s">
        <v>135</v>
      </c>
      <c r="C16" s="101">
        <v>162</v>
      </c>
      <c r="D16" s="112">
        <v>34</v>
      </c>
      <c r="E16" s="101">
        <v>144.9</v>
      </c>
      <c r="F16" s="112">
        <v>0.6</v>
      </c>
      <c r="G16" s="32"/>
      <c r="J16" s="280"/>
    </row>
    <row r="17" spans="1:10" ht="12.75" customHeight="1">
      <c r="A17" s="229">
        <v>8</v>
      </c>
      <c r="B17" s="232" t="s">
        <v>100</v>
      </c>
      <c r="C17" s="101">
        <v>10413</v>
      </c>
      <c r="D17" s="112">
        <v>36.2</v>
      </c>
      <c r="E17" s="101">
        <v>9919.8</v>
      </c>
      <c r="F17" s="112">
        <v>43.7</v>
      </c>
      <c r="G17" s="32"/>
      <c r="J17" s="280"/>
    </row>
    <row r="18" spans="1:10" ht="12.75" customHeight="1">
      <c r="A18" s="229">
        <v>9</v>
      </c>
      <c r="B18" s="232" t="s">
        <v>136</v>
      </c>
      <c r="C18" s="101">
        <v>182</v>
      </c>
      <c r="D18" s="112">
        <v>35.2</v>
      </c>
      <c r="E18" s="101">
        <v>168.6</v>
      </c>
      <c r="F18" s="112">
        <v>0.7</v>
      </c>
      <c r="G18" s="32"/>
      <c r="J18" s="280"/>
    </row>
    <row r="19" spans="1:10" ht="20.25" customHeight="1">
      <c r="A19" s="229">
        <v>10</v>
      </c>
      <c r="B19" s="232" t="s">
        <v>137</v>
      </c>
      <c r="C19" s="101">
        <v>105</v>
      </c>
      <c r="D19" s="112">
        <v>33.1</v>
      </c>
      <c r="E19" s="101">
        <v>91.5</v>
      </c>
      <c r="F19" s="112">
        <v>0.4</v>
      </c>
      <c r="G19" s="32"/>
      <c r="J19" s="280"/>
    </row>
    <row r="20" spans="1:10" ht="21" customHeight="1">
      <c r="A20" s="229">
        <v>11</v>
      </c>
      <c r="B20" s="232" t="s">
        <v>138</v>
      </c>
      <c r="C20" s="101">
        <v>1937</v>
      </c>
      <c r="D20" s="112">
        <v>35.9</v>
      </c>
      <c r="E20" s="101">
        <v>1830</v>
      </c>
      <c r="F20" s="112">
        <v>8.1</v>
      </c>
      <c r="G20" s="32"/>
      <c r="J20" s="280"/>
    </row>
    <row r="21" spans="1:10" ht="12.75" customHeight="1">
      <c r="A21" s="229">
        <v>12</v>
      </c>
      <c r="B21" s="232" t="s">
        <v>139</v>
      </c>
      <c r="C21" s="101">
        <v>3</v>
      </c>
      <c r="D21" s="112">
        <v>33.3</v>
      </c>
      <c r="E21" s="101">
        <v>2.6</v>
      </c>
      <c r="F21" s="112" t="s">
        <v>210</v>
      </c>
      <c r="G21" s="32"/>
      <c r="J21" s="280"/>
    </row>
    <row r="22" spans="1:10" ht="20.25" customHeight="1">
      <c r="A22" s="229">
        <v>13</v>
      </c>
      <c r="B22" s="232" t="s">
        <v>140</v>
      </c>
      <c r="C22" s="101">
        <v>71</v>
      </c>
      <c r="D22" s="112">
        <v>34</v>
      </c>
      <c r="E22" s="101">
        <v>63.5</v>
      </c>
      <c r="F22" s="112">
        <v>0.3</v>
      </c>
      <c r="G22" s="32"/>
      <c r="J22" s="280"/>
    </row>
    <row r="23" spans="1:10" ht="12.75" customHeight="1">
      <c r="A23" s="229">
        <v>14</v>
      </c>
      <c r="B23" s="232" t="s">
        <v>101</v>
      </c>
      <c r="C23" s="101">
        <v>13</v>
      </c>
      <c r="D23" s="112">
        <v>36.9</v>
      </c>
      <c r="E23" s="101">
        <v>12.6</v>
      </c>
      <c r="F23" s="112">
        <v>0.1</v>
      </c>
      <c r="G23" s="32"/>
      <c r="J23" s="280"/>
    </row>
    <row r="24" spans="1:10" ht="12.75" customHeight="1">
      <c r="A24" s="229">
        <v>15</v>
      </c>
      <c r="B24" s="232" t="s">
        <v>141</v>
      </c>
      <c r="C24" s="101">
        <v>136</v>
      </c>
      <c r="D24" s="112">
        <v>37.2</v>
      </c>
      <c r="E24" s="101">
        <v>133.1</v>
      </c>
      <c r="F24" s="112">
        <v>0.6</v>
      </c>
      <c r="G24" s="32"/>
      <c r="J24" s="280"/>
    </row>
    <row r="25" spans="1:10" ht="12.75" customHeight="1">
      <c r="A25" s="229">
        <v>16</v>
      </c>
      <c r="B25" s="232" t="s">
        <v>142</v>
      </c>
      <c r="C25" s="101">
        <v>6</v>
      </c>
      <c r="D25" s="112">
        <v>29.1</v>
      </c>
      <c r="E25" s="101">
        <v>4.6</v>
      </c>
      <c r="F25" s="112" t="s">
        <v>210</v>
      </c>
      <c r="G25" s="32"/>
      <c r="J25" s="280"/>
    </row>
    <row r="26" spans="1:10" ht="12.75" customHeight="1">
      <c r="A26" s="229">
        <v>17</v>
      </c>
      <c r="B26" s="232" t="s">
        <v>143</v>
      </c>
      <c r="C26" s="101">
        <v>35</v>
      </c>
      <c r="D26" s="112">
        <v>34.7</v>
      </c>
      <c r="E26" s="101">
        <v>32</v>
      </c>
      <c r="F26" s="112">
        <v>0.1</v>
      </c>
      <c r="G26" s="32"/>
      <c r="J26" s="280"/>
    </row>
    <row r="27" spans="1:10" ht="12.75" customHeight="1">
      <c r="A27" s="229">
        <v>18</v>
      </c>
      <c r="B27" s="232" t="s">
        <v>144</v>
      </c>
      <c r="C27" s="101">
        <v>254</v>
      </c>
      <c r="D27" s="112">
        <v>38.1</v>
      </c>
      <c r="E27" s="101">
        <v>254.7</v>
      </c>
      <c r="F27" s="112">
        <v>1.1</v>
      </c>
      <c r="G27" s="32"/>
      <c r="J27" s="280"/>
    </row>
    <row r="28" spans="1:10" ht="12.75" customHeight="1">
      <c r="A28" s="229">
        <v>19</v>
      </c>
      <c r="B28" s="232" t="s">
        <v>145</v>
      </c>
      <c r="C28" s="101">
        <v>7</v>
      </c>
      <c r="D28" s="112">
        <v>40.2</v>
      </c>
      <c r="E28" s="101">
        <v>7.4</v>
      </c>
      <c r="F28" s="112" t="s">
        <v>210</v>
      </c>
      <c r="G28" s="32"/>
      <c r="J28" s="280"/>
    </row>
    <row r="29" spans="1:10" ht="22.5" customHeight="1">
      <c r="A29" s="229">
        <v>20</v>
      </c>
      <c r="B29" s="232" t="s">
        <v>105</v>
      </c>
      <c r="C29" s="101">
        <v>118</v>
      </c>
      <c r="D29" s="112">
        <v>38.4</v>
      </c>
      <c r="E29" s="101">
        <v>119.2</v>
      </c>
      <c r="F29" s="112">
        <v>0.5</v>
      </c>
      <c r="G29" s="32"/>
      <c r="J29" s="280"/>
    </row>
    <row r="30" spans="1:10" ht="12.75" customHeight="1">
      <c r="A30" s="229">
        <v>21</v>
      </c>
      <c r="B30" s="232" t="s">
        <v>146</v>
      </c>
      <c r="C30" s="101">
        <v>265</v>
      </c>
      <c r="D30" s="112">
        <v>34.1</v>
      </c>
      <c r="E30" s="101">
        <v>237.8</v>
      </c>
      <c r="F30" s="112">
        <v>1</v>
      </c>
      <c r="G30" s="32"/>
      <c r="J30" s="280"/>
    </row>
    <row r="31" spans="1:10" ht="12.75" customHeight="1">
      <c r="A31" s="229">
        <v>22</v>
      </c>
      <c r="B31" s="232" t="s">
        <v>147</v>
      </c>
      <c r="C31" s="101">
        <v>12</v>
      </c>
      <c r="D31" s="112">
        <v>40.3</v>
      </c>
      <c r="E31" s="101">
        <v>12.7</v>
      </c>
      <c r="F31" s="112">
        <v>0.1</v>
      </c>
      <c r="G31" s="32"/>
      <c r="J31" s="280"/>
    </row>
    <row r="32" spans="1:10" ht="12.75" customHeight="1">
      <c r="A32" s="229">
        <v>23</v>
      </c>
      <c r="B32" s="232" t="s">
        <v>93</v>
      </c>
      <c r="C32" s="101">
        <v>329</v>
      </c>
      <c r="D32" s="112">
        <v>37.5</v>
      </c>
      <c r="E32" s="101">
        <v>324.7</v>
      </c>
      <c r="F32" s="112">
        <v>1.4</v>
      </c>
      <c r="G32" s="32"/>
      <c r="J32" s="280"/>
    </row>
    <row r="33" spans="1:10" ht="23.25" customHeight="1">
      <c r="A33" s="229">
        <v>24</v>
      </c>
      <c r="B33" s="232" t="s">
        <v>148</v>
      </c>
      <c r="C33" s="101">
        <v>134</v>
      </c>
      <c r="D33" s="112">
        <v>37.4</v>
      </c>
      <c r="E33" s="101">
        <v>131.9</v>
      </c>
      <c r="F33" s="112">
        <v>0.6</v>
      </c>
      <c r="G33" s="32"/>
      <c r="J33" s="280"/>
    </row>
    <row r="34" spans="1:10" s="131" customFormat="1" ht="12.75" customHeight="1" thickBot="1">
      <c r="A34" s="230">
        <v>25</v>
      </c>
      <c r="B34" s="203" t="s">
        <v>187</v>
      </c>
      <c r="C34" s="106">
        <v>19048</v>
      </c>
      <c r="D34" s="113">
        <v>36.4</v>
      </c>
      <c r="E34" s="106">
        <v>18246</v>
      </c>
      <c r="F34" s="113">
        <v>80.3</v>
      </c>
      <c r="G34" s="194"/>
      <c r="J34" s="280"/>
    </row>
    <row r="35" spans="1:7" ht="6" customHeight="1">
      <c r="A35" s="231"/>
      <c r="B35" s="231"/>
      <c r="C35" s="231"/>
      <c r="D35" s="231"/>
      <c r="E35" s="231"/>
      <c r="F35" s="231"/>
      <c r="G35" s="32"/>
    </row>
    <row r="36" spans="1:7" ht="14.25" customHeight="1">
      <c r="A36" s="309" t="s">
        <v>210</v>
      </c>
      <c r="B36" s="308" t="s">
        <v>211</v>
      </c>
      <c r="C36" s="231"/>
      <c r="D36" s="231"/>
      <c r="E36" s="231"/>
      <c r="F36" s="231"/>
      <c r="G36" s="32"/>
    </row>
    <row r="37" spans="1:7" s="157" customFormat="1" ht="12.75" customHeight="1">
      <c r="A37" s="305" t="s">
        <v>6</v>
      </c>
      <c r="B37" s="316" t="s">
        <v>184</v>
      </c>
      <c r="C37" s="316"/>
      <c r="D37" s="316"/>
      <c r="E37" s="316"/>
      <c r="F37" s="316"/>
      <c r="G37" s="156"/>
    </row>
    <row r="38" spans="1:9" s="157" customFormat="1" ht="12.75" customHeight="1">
      <c r="A38" s="262" t="s">
        <v>7</v>
      </c>
      <c r="B38" s="316" t="s">
        <v>113</v>
      </c>
      <c r="C38" s="316"/>
      <c r="D38" s="316"/>
      <c r="E38" s="316"/>
      <c r="F38" s="316"/>
      <c r="G38" s="156"/>
      <c r="I38" s="248"/>
    </row>
    <row r="39" spans="1:9" s="157" customFormat="1" ht="6" customHeight="1">
      <c r="A39" s="262"/>
      <c r="B39" s="316"/>
      <c r="C39" s="316"/>
      <c r="D39" s="316"/>
      <c r="E39" s="316"/>
      <c r="F39" s="316"/>
      <c r="G39" s="156"/>
      <c r="I39" s="245"/>
    </row>
    <row r="40" spans="1:7" s="157" customFormat="1" ht="12.75" customHeight="1">
      <c r="A40" s="263" t="s">
        <v>32</v>
      </c>
      <c r="B40" s="316" t="s">
        <v>33</v>
      </c>
      <c r="C40" s="316"/>
      <c r="D40" s="316"/>
      <c r="E40" s="316"/>
      <c r="F40" s="316"/>
      <c r="G40" s="156"/>
    </row>
    <row r="41" spans="1:7" s="157" customFormat="1" ht="6" customHeight="1">
      <c r="A41" s="263"/>
      <c r="B41" s="316"/>
      <c r="C41" s="316"/>
      <c r="D41" s="316"/>
      <c r="E41" s="316"/>
      <c r="F41" s="316"/>
      <c r="G41" s="156"/>
    </row>
    <row r="42" spans="1:10" s="186" customFormat="1" ht="12.75" customHeight="1">
      <c r="A42" s="188"/>
      <c r="B42" s="312" t="s">
        <v>182</v>
      </c>
      <c r="C42" s="312"/>
      <c r="D42" s="312"/>
      <c r="E42" s="191"/>
      <c r="F42" s="191"/>
      <c r="G42" s="191"/>
      <c r="H42" s="192"/>
      <c r="I42" s="192"/>
      <c r="J42" s="193"/>
    </row>
    <row r="43" spans="1:7" ht="12.75" customHeight="1">
      <c r="A43" s="42"/>
      <c r="B43" s="42"/>
      <c r="C43" s="42"/>
      <c r="D43" s="42"/>
      <c r="E43" s="42"/>
      <c r="F43" s="42"/>
      <c r="G43" s="32"/>
    </row>
  </sheetData>
  <sheetProtection/>
  <mergeCells count="8">
    <mergeCell ref="B42:D42"/>
    <mergeCell ref="B41:F41"/>
    <mergeCell ref="A7:F7"/>
    <mergeCell ref="C8:F8"/>
    <mergeCell ref="B37:F37"/>
    <mergeCell ref="B38:F38"/>
    <mergeCell ref="B39:F39"/>
    <mergeCell ref="B40:F40"/>
  </mergeCells>
  <hyperlinks>
    <hyperlink ref="F5" location="'Table of contents'!A1" display="Table of contents"/>
  </hyperlinks>
  <printOptions/>
  <pageMargins left="0.7" right="0.7" top="0.75" bottom="0.75" header="0.3" footer="0.3"/>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dimension ref="A1:J46"/>
  <sheetViews>
    <sheetView zoomScalePageLayoutView="0" workbookViewId="0" topLeftCell="A1">
      <selection activeCell="A1" sqref="A1"/>
    </sheetView>
  </sheetViews>
  <sheetFormatPr defaultColWidth="9.140625" defaultRowHeight="12.75"/>
  <cols>
    <col min="1" max="1" width="4.421875" style="3" customWidth="1"/>
    <col min="2" max="2" width="46.8515625" style="3" customWidth="1"/>
    <col min="3" max="3" width="17.7109375" style="3" customWidth="1"/>
    <col min="4" max="4" width="15.421875" style="3" customWidth="1"/>
    <col min="5" max="5" width="14.57421875" style="3" customWidth="1"/>
    <col min="6" max="6" width="2.7109375" style="3" customWidth="1"/>
    <col min="7" max="16384" width="9.140625" style="3" customWidth="1"/>
  </cols>
  <sheetData>
    <row r="1" spans="1:6" s="95" customFormat="1" ht="57" customHeight="1">
      <c r="A1" s="96"/>
      <c r="B1" s="96"/>
      <c r="C1" s="96"/>
      <c r="D1" s="96"/>
      <c r="E1" s="96"/>
      <c r="F1" s="96"/>
    </row>
    <row r="2" spans="1:6" s="95" customFormat="1" ht="7.5" customHeight="1">
      <c r="A2" s="97"/>
      <c r="B2" s="97"/>
      <c r="C2" s="97"/>
      <c r="D2" s="97"/>
      <c r="E2" s="97"/>
      <c r="F2" s="96"/>
    </row>
    <row r="3" spans="1:6" s="95" customFormat="1" ht="15" customHeight="1">
      <c r="A3" s="96"/>
      <c r="B3" s="96"/>
      <c r="C3" s="96"/>
      <c r="D3" s="96"/>
      <c r="E3" s="96"/>
      <c r="F3" s="96"/>
    </row>
    <row r="4" spans="1:7" ht="12.75">
      <c r="A4" s="7" t="str">
        <f>'Table of contents'!A4</f>
        <v>Mental health services in Australia, 2012 data</v>
      </c>
      <c r="B4" s="8"/>
      <c r="C4" s="8"/>
      <c r="D4" s="8"/>
      <c r="E4" s="9"/>
      <c r="F4" s="1"/>
      <c r="G4" s="133"/>
    </row>
    <row r="5" spans="1:6" ht="13.5" thickBot="1">
      <c r="A5" s="6" t="str">
        <f>'Table of contents'!A5</f>
        <v>WK: Mental health workforce (version 1.0)</v>
      </c>
      <c r="B5" s="5"/>
      <c r="C5" s="5"/>
      <c r="D5" s="5"/>
      <c r="E5" s="184" t="s">
        <v>60</v>
      </c>
      <c r="F5" s="235"/>
    </row>
    <row r="6" spans="1:6" ht="6" customHeight="1">
      <c r="A6" s="1"/>
      <c r="B6" s="1"/>
      <c r="C6" s="1"/>
      <c r="D6" s="1"/>
      <c r="E6" s="1"/>
      <c r="F6" s="1"/>
    </row>
    <row r="7" spans="1:6" ht="26.25" customHeight="1" thickBot="1">
      <c r="A7" s="323" t="s">
        <v>236</v>
      </c>
      <c r="B7" s="323"/>
      <c r="C7" s="323"/>
      <c r="D7" s="323"/>
      <c r="E7" s="323"/>
      <c r="F7" s="1"/>
    </row>
    <row r="8" spans="1:6" s="21" customFormat="1" ht="27.75" customHeight="1" thickBot="1">
      <c r="A8" s="195"/>
      <c r="B8" s="196"/>
      <c r="C8" s="197">
        <v>2011</v>
      </c>
      <c r="D8" s="197">
        <v>2012</v>
      </c>
      <c r="E8" s="197" t="s">
        <v>124</v>
      </c>
      <c r="F8" s="1"/>
    </row>
    <row r="9" spans="1:6" ht="12.75" customHeight="1">
      <c r="A9" s="23">
        <v>1</v>
      </c>
      <c r="B9" s="118" t="s">
        <v>4</v>
      </c>
      <c r="C9" s="282"/>
      <c r="D9" s="118"/>
      <c r="E9" s="100"/>
      <c r="F9" s="1"/>
    </row>
    <row r="10" spans="1:6" ht="12.75" customHeight="1">
      <c r="A10" s="23">
        <v>2</v>
      </c>
      <c r="B10" s="125" t="s">
        <v>16</v>
      </c>
      <c r="C10" s="281">
        <v>5170</v>
      </c>
      <c r="D10" s="114">
        <v>5223</v>
      </c>
      <c r="E10" s="100">
        <v>23.312801285484735</v>
      </c>
      <c r="F10" s="1"/>
    </row>
    <row r="11" spans="1:6" ht="12.75" customHeight="1">
      <c r="A11" s="23">
        <v>3</v>
      </c>
      <c r="B11" s="125" t="s">
        <v>17</v>
      </c>
      <c r="C11" s="281">
        <v>16368</v>
      </c>
      <c r="D11" s="114">
        <v>17181</v>
      </c>
      <c r="E11" s="100">
        <v>76.68719871451528</v>
      </c>
      <c r="F11" s="1"/>
    </row>
    <row r="12" spans="1:6" ht="12.75" customHeight="1">
      <c r="A12" s="23">
        <v>4</v>
      </c>
      <c r="B12" s="125"/>
      <c r="C12" s="281"/>
      <c r="D12" s="125"/>
      <c r="E12" s="100"/>
      <c r="F12" s="1"/>
    </row>
    <row r="13" spans="1:6" ht="12.75" customHeight="1">
      <c r="A13" s="23">
        <v>5</v>
      </c>
      <c r="B13" s="118" t="s">
        <v>61</v>
      </c>
      <c r="C13" s="282"/>
      <c r="D13" s="118"/>
      <c r="E13" s="100"/>
      <c r="F13" s="1"/>
    </row>
    <row r="14" spans="1:6" ht="12.75" customHeight="1">
      <c r="A14" s="23">
        <v>6</v>
      </c>
      <c r="B14" s="125" t="s">
        <v>87</v>
      </c>
      <c r="C14" s="281">
        <v>5044</v>
      </c>
      <c r="D14" s="281">
        <v>5157</v>
      </c>
      <c r="E14" s="100">
        <v>23.018211033743974</v>
      </c>
      <c r="F14" s="1"/>
    </row>
    <row r="15" spans="1:6" ht="12.75" customHeight="1">
      <c r="A15" s="23">
        <v>7</v>
      </c>
      <c r="B15" s="125" t="s">
        <v>1</v>
      </c>
      <c r="C15" s="281">
        <v>5751</v>
      </c>
      <c r="D15" s="281">
        <v>6112</v>
      </c>
      <c r="E15" s="100">
        <v>27.280842706659524</v>
      </c>
      <c r="F15" s="1"/>
    </row>
    <row r="16" spans="1:6" ht="12.75" customHeight="1">
      <c r="A16" s="23">
        <v>8</v>
      </c>
      <c r="B16" s="125" t="s">
        <v>2</v>
      </c>
      <c r="C16" s="281">
        <v>4973</v>
      </c>
      <c r="D16" s="281">
        <v>5101</v>
      </c>
      <c r="E16" s="100">
        <v>22.7682556686306</v>
      </c>
      <c r="F16" s="1"/>
    </row>
    <row r="17" spans="1:6" ht="12.75" customHeight="1">
      <c r="A17" s="23">
        <v>9</v>
      </c>
      <c r="B17" s="125" t="s">
        <v>3</v>
      </c>
      <c r="C17" s="281">
        <v>4503</v>
      </c>
      <c r="D17" s="281">
        <v>4529</v>
      </c>
      <c r="E17" s="100">
        <v>20.21514015354401</v>
      </c>
      <c r="F17" s="1"/>
    </row>
    <row r="18" spans="1:6" ht="12.75" customHeight="1">
      <c r="A18" s="23">
        <v>10</v>
      </c>
      <c r="B18" s="125" t="s">
        <v>20</v>
      </c>
      <c r="C18" s="281">
        <v>1267</v>
      </c>
      <c r="D18" s="281">
        <v>1505</v>
      </c>
      <c r="E18" s="100">
        <v>6.717550437421889</v>
      </c>
      <c r="F18" s="1"/>
    </row>
    <row r="19" spans="1:6" ht="12.75" customHeight="1">
      <c r="A19" s="23">
        <v>11</v>
      </c>
      <c r="B19" s="125"/>
      <c r="C19" s="281"/>
      <c r="D19" s="125"/>
      <c r="E19" s="100"/>
      <c r="F19" s="1"/>
    </row>
    <row r="20" spans="1:6" ht="12.75" customHeight="1">
      <c r="A20" s="23">
        <v>12</v>
      </c>
      <c r="B20" s="118" t="s">
        <v>18</v>
      </c>
      <c r="C20" s="282"/>
      <c r="D20" s="118"/>
      <c r="E20" s="100"/>
      <c r="F20" s="1"/>
    </row>
    <row r="21" spans="1:6" ht="12.75" customHeight="1">
      <c r="A21" s="23">
        <v>13</v>
      </c>
      <c r="B21" s="199" t="s">
        <v>16</v>
      </c>
      <c r="C21" s="283"/>
      <c r="D21" s="199"/>
      <c r="E21" s="100"/>
      <c r="F21" s="1"/>
    </row>
    <row r="22" spans="1:10" ht="12.75" customHeight="1">
      <c r="A22" s="23">
        <v>14</v>
      </c>
      <c r="B22" s="125" t="s">
        <v>87</v>
      </c>
      <c r="C22" s="281">
        <v>719</v>
      </c>
      <c r="D22" s="125">
        <v>730</v>
      </c>
      <c r="E22" s="100">
        <v>3.2583467237993213</v>
      </c>
      <c r="F22" s="1"/>
      <c r="J22" s="250"/>
    </row>
    <row r="23" spans="1:10" ht="12.75" customHeight="1">
      <c r="A23" s="23">
        <v>15</v>
      </c>
      <c r="B23" s="125" t="s">
        <v>1</v>
      </c>
      <c r="C23" s="281">
        <v>1179</v>
      </c>
      <c r="D23" s="114">
        <v>1182</v>
      </c>
      <c r="E23" s="100">
        <v>5.275843599357258</v>
      </c>
      <c r="F23" s="1"/>
      <c r="J23" s="250"/>
    </row>
    <row r="24" spans="1:6" ht="12.75" customHeight="1">
      <c r="A24" s="23">
        <v>16</v>
      </c>
      <c r="B24" s="125" t="s">
        <v>2</v>
      </c>
      <c r="C24" s="281">
        <v>1303</v>
      </c>
      <c r="D24" s="114">
        <v>1293</v>
      </c>
      <c r="E24" s="100">
        <v>5.771290840921265</v>
      </c>
      <c r="F24" s="1"/>
    </row>
    <row r="25" spans="1:6" ht="12.75" customHeight="1">
      <c r="A25" s="23">
        <v>17</v>
      </c>
      <c r="B25" s="125" t="s">
        <v>3</v>
      </c>
      <c r="C25" s="281">
        <v>1444</v>
      </c>
      <c r="D25" s="114">
        <v>1420</v>
      </c>
      <c r="E25" s="100">
        <v>6.3381539010890915</v>
      </c>
      <c r="F25" s="1"/>
    </row>
    <row r="26" spans="1:6" ht="12.75" customHeight="1">
      <c r="A26" s="23">
        <v>18</v>
      </c>
      <c r="B26" s="125" t="s">
        <v>20</v>
      </c>
      <c r="C26" s="281">
        <v>525</v>
      </c>
      <c r="D26" s="125">
        <v>597</v>
      </c>
      <c r="E26" s="100">
        <v>2.6647027316550616</v>
      </c>
      <c r="F26" s="1"/>
    </row>
    <row r="27" spans="1:6" ht="12.75" customHeight="1">
      <c r="A27" s="23">
        <v>19</v>
      </c>
      <c r="B27" s="125"/>
      <c r="C27" s="281"/>
      <c r="D27" s="125"/>
      <c r="E27" s="100"/>
      <c r="F27" s="1"/>
    </row>
    <row r="28" spans="1:6" ht="12.75" customHeight="1">
      <c r="A28" s="23">
        <v>20</v>
      </c>
      <c r="B28" s="199" t="s">
        <v>17</v>
      </c>
      <c r="C28" s="281"/>
      <c r="D28" s="125"/>
      <c r="E28" s="100"/>
      <c r="F28" s="1"/>
    </row>
    <row r="29" spans="1:6" ht="12.75" customHeight="1">
      <c r="A29" s="23">
        <v>21</v>
      </c>
      <c r="B29" s="125" t="s">
        <v>87</v>
      </c>
      <c r="C29" s="281">
        <v>4325</v>
      </c>
      <c r="D29" s="114">
        <v>4427</v>
      </c>
      <c r="E29" s="100">
        <v>19.759864309944653</v>
      </c>
      <c r="F29" s="1"/>
    </row>
    <row r="30" spans="1:6" ht="12.75" customHeight="1">
      <c r="A30" s="23">
        <v>22</v>
      </c>
      <c r="B30" s="125" t="s">
        <v>1</v>
      </c>
      <c r="C30" s="281">
        <v>4572</v>
      </c>
      <c r="D30" s="114">
        <v>4930</v>
      </c>
      <c r="E30" s="100">
        <v>22.004999107302268</v>
      </c>
      <c r="F30" s="1"/>
    </row>
    <row r="31" spans="1:6" ht="12.75" customHeight="1">
      <c r="A31" s="23">
        <v>23</v>
      </c>
      <c r="B31" s="125" t="s">
        <v>2</v>
      </c>
      <c r="C31" s="281">
        <v>3670</v>
      </c>
      <c r="D31" s="114">
        <v>3808</v>
      </c>
      <c r="E31" s="100">
        <v>16.996964827709338</v>
      </c>
      <c r="F31" s="1"/>
    </row>
    <row r="32" spans="1:6" ht="12.75" customHeight="1">
      <c r="A32" s="23">
        <v>24</v>
      </c>
      <c r="B32" s="125" t="s">
        <v>3</v>
      </c>
      <c r="C32" s="281">
        <v>3059</v>
      </c>
      <c r="D32" s="114">
        <v>3109</v>
      </c>
      <c r="E32" s="100">
        <v>13.876986252454918</v>
      </c>
      <c r="F32" s="1"/>
    </row>
    <row r="33" spans="1:6" ht="12.75" customHeight="1">
      <c r="A33" s="23">
        <v>25</v>
      </c>
      <c r="B33" s="125" t="s">
        <v>20</v>
      </c>
      <c r="C33" s="281">
        <v>742</v>
      </c>
      <c r="D33" s="125">
        <v>908</v>
      </c>
      <c r="E33" s="100">
        <v>4.052847705766827</v>
      </c>
      <c r="F33" s="1"/>
    </row>
    <row r="34" spans="1:6" ht="12.75" customHeight="1">
      <c r="A34" s="23">
        <v>26</v>
      </c>
      <c r="B34" s="125"/>
      <c r="C34" s="125"/>
      <c r="D34" s="125"/>
      <c r="E34" s="100"/>
      <c r="F34" s="1"/>
    </row>
    <row r="35" spans="1:6" ht="12.75" customHeight="1">
      <c r="A35" s="23">
        <v>27</v>
      </c>
      <c r="B35" s="118" t="s">
        <v>21</v>
      </c>
      <c r="C35" s="118"/>
      <c r="D35" s="118"/>
      <c r="E35" s="103"/>
      <c r="F35" s="1"/>
    </row>
    <row r="36" spans="1:6" ht="12.75" customHeight="1">
      <c r="A36" s="23">
        <v>28</v>
      </c>
      <c r="B36" s="125" t="s">
        <v>16</v>
      </c>
      <c r="C36" s="118">
        <v>49.3</v>
      </c>
      <c r="D36" s="118">
        <v>49.6</v>
      </c>
      <c r="E36" s="100" t="s">
        <v>22</v>
      </c>
      <c r="F36" s="1"/>
    </row>
    <row r="37" spans="1:6" ht="12.75" customHeight="1">
      <c r="A37" s="23">
        <v>29</v>
      </c>
      <c r="B37" s="125" t="s">
        <v>17</v>
      </c>
      <c r="C37" s="125">
        <v>44.1</v>
      </c>
      <c r="D37" s="125">
        <v>44.4</v>
      </c>
      <c r="E37" s="100" t="s">
        <v>22</v>
      </c>
      <c r="F37" s="1"/>
    </row>
    <row r="38" spans="1:6" ht="12.75" customHeight="1">
      <c r="A38" s="23">
        <v>30</v>
      </c>
      <c r="B38" s="199" t="s">
        <v>23</v>
      </c>
      <c r="C38" s="199">
        <v>45.4</v>
      </c>
      <c r="D38" s="125">
        <v>45.6</v>
      </c>
      <c r="E38" s="100" t="s">
        <v>22</v>
      </c>
      <c r="F38" s="1"/>
    </row>
    <row r="39" spans="1:6" ht="12.75" customHeight="1">
      <c r="A39" s="23">
        <v>31</v>
      </c>
      <c r="B39" s="199"/>
      <c r="C39" s="199"/>
      <c r="D39" s="125"/>
      <c r="E39" s="100"/>
      <c r="F39" s="1"/>
    </row>
    <row r="40" spans="1:6" ht="12.75" customHeight="1" thickBot="1">
      <c r="A40" s="31">
        <v>32</v>
      </c>
      <c r="B40" s="203" t="s">
        <v>191</v>
      </c>
      <c r="C40" s="291">
        <v>21537</v>
      </c>
      <c r="D40" s="292">
        <v>22404</v>
      </c>
      <c r="E40" s="107">
        <v>100</v>
      </c>
      <c r="F40" s="1"/>
    </row>
    <row r="41" spans="1:6" ht="6" customHeight="1">
      <c r="A41" s="1"/>
      <c r="B41" s="1"/>
      <c r="C41" s="1"/>
      <c r="D41" s="1"/>
      <c r="E41" s="1"/>
      <c r="F41" s="1"/>
    </row>
    <row r="42" spans="1:6" s="150" customFormat="1" ht="12.75">
      <c r="A42" s="236" t="s">
        <v>22</v>
      </c>
      <c r="B42" s="238" t="s">
        <v>26</v>
      </c>
      <c r="C42" s="264"/>
      <c r="D42" s="238"/>
      <c r="E42" s="238"/>
      <c r="F42" s="149"/>
    </row>
    <row r="43" spans="1:10" s="150" customFormat="1" ht="12.75">
      <c r="A43" s="290" t="s">
        <v>6</v>
      </c>
      <c r="B43" s="251" t="s">
        <v>27</v>
      </c>
      <c r="C43" s="262"/>
      <c r="D43" s="251"/>
      <c r="E43" s="251"/>
      <c r="F43" s="251"/>
      <c r="G43" s="253"/>
      <c r="H43" s="253"/>
      <c r="I43" s="253"/>
      <c r="J43" s="254"/>
    </row>
    <row r="44" spans="1:10" s="150" customFormat="1" ht="4.5" customHeight="1">
      <c r="A44" s="290"/>
      <c r="B44" s="251"/>
      <c r="C44" s="262"/>
      <c r="D44" s="251"/>
      <c r="E44" s="251"/>
      <c r="F44" s="251"/>
      <c r="G44" s="253"/>
      <c r="H44" s="253"/>
      <c r="I44" s="253"/>
      <c r="J44" s="254"/>
    </row>
    <row r="45" spans="1:6" s="155" customFormat="1" ht="12.75">
      <c r="A45" s="252"/>
      <c r="B45" s="322" t="s">
        <v>189</v>
      </c>
      <c r="C45" s="322"/>
      <c r="D45" s="322"/>
      <c r="E45" s="322"/>
      <c r="F45" s="2"/>
    </row>
    <row r="46" spans="1:6" ht="12.75">
      <c r="A46" s="201"/>
      <c r="B46" s="94"/>
      <c r="C46" s="94"/>
      <c r="D46"/>
      <c r="E46" s="1"/>
      <c r="F46" s="1"/>
    </row>
  </sheetData>
  <sheetProtection/>
  <mergeCells count="2">
    <mergeCell ref="A7:E7"/>
    <mergeCell ref="B45:E45"/>
  </mergeCells>
  <hyperlinks>
    <hyperlink ref="E5" location="'Table of contents'!A1" display="Table of contents"/>
  </hyperlinks>
  <printOptions/>
  <pageMargins left="0.7" right="0.7" top="0.75" bottom="0.75" header="0.3" footer="0.3"/>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dimension ref="A1:J22"/>
  <sheetViews>
    <sheetView zoomScalePageLayoutView="0" workbookViewId="0" topLeftCell="A1">
      <selection activeCell="A1" sqref="A1"/>
    </sheetView>
  </sheetViews>
  <sheetFormatPr defaultColWidth="9.140625" defaultRowHeight="12.75"/>
  <cols>
    <col min="1" max="1" width="4.421875" style="3" customWidth="1"/>
    <col min="2" max="2" width="44.57421875" style="3" customWidth="1"/>
    <col min="3" max="3" width="14.421875" style="3" customWidth="1"/>
    <col min="4" max="4" width="13.421875" style="3" customWidth="1"/>
    <col min="5" max="5" width="2.140625" style="3" customWidth="1"/>
    <col min="6" max="7" width="24.00390625" style="3" customWidth="1"/>
    <col min="8" max="16384" width="9.140625" style="3" customWidth="1"/>
  </cols>
  <sheetData>
    <row r="1" spans="1:5" s="95" customFormat="1" ht="57" customHeight="1">
      <c r="A1" s="96"/>
      <c r="B1" s="96"/>
      <c r="C1" s="96"/>
      <c r="D1" s="96"/>
      <c r="E1" s="96"/>
    </row>
    <row r="2" spans="1:5" s="95" customFormat="1" ht="7.5" customHeight="1">
      <c r="A2" s="97"/>
      <c r="B2" s="97"/>
      <c r="C2" s="97"/>
      <c r="D2" s="97"/>
      <c r="E2" s="96"/>
    </row>
    <row r="3" spans="1:5" s="95" customFormat="1" ht="15" customHeight="1">
      <c r="A3" s="96"/>
      <c r="B3" s="96"/>
      <c r="C3" s="96"/>
      <c r="D3" s="96"/>
      <c r="E3" s="96"/>
    </row>
    <row r="4" spans="1:5" ht="12.75">
      <c r="A4" s="7" t="str">
        <f>'Table of contents'!A4</f>
        <v>Mental health services in Australia, 2012 data</v>
      </c>
      <c r="B4" s="8"/>
      <c r="C4" s="8"/>
      <c r="D4" s="9"/>
      <c r="E4" s="1"/>
    </row>
    <row r="5" spans="1:5" ht="13.5" thickBot="1">
      <c r="A5" s="6" t="str">
        <f>'Table of contents'!A5</f>
        <v>WK: Mental health workforce (version 1.0)</v>
      </c>
      <c r="B5" s="5"/>
      <c r="C5" s="5"/>
      <c r="D5" s="184" t="s">
        <v>60</v>
      </c>
      <c r="E5" s="235"/>
    </row>
    <row r="6" spans="1:5" ht="6" customHeight="1">
      <c r="A6" s="108"/>
      <c r="B6" s="108"/>
      <c r="C6" s="108"/>
      <c r="D6" s="108"/>
      <c r="E6" s="1"/>
    </row>
    <row r="7" spans="1:5" ht="30.75" customHeight="1" thickBot="1">
      <c r="A7" s="337" t="s">
        <v>235</v>
      </c>
      <c r="B7" s="337"/>
      <c r="C7" s="337"/>
      <c r="D7" s="337"/>
      <c r="E7" s="1"/>
    </row>
    <row r="8" spans="1:5" s="21" customFormat="1" ht="15" customHeight="1" thickBot="1">
      <c r="A8" s="195"/>
      <c r="B8" s="196"/>
      <c r="C8" s="197">
        <v>2011</v>
      </c>
      <c r="D8" s="197">
        <v>2012</v>
      </c>
      <c r="E8" s="94"/>
    </row>
    <row r="9" spans="1:5" ht="12.75" customHeight="1">
      <c r="A9" s="121">
        <v>1</v>
      </c>
      <c r="B9" s="118" t="s">
        <v>4</v>
      </c>
      <c r="C9" s="118"/>
      <c r="D9" s="100"/>
      <c r="E9" s="94"/>
    </row>
    <row r="10" spans="1:5" ht="12.75" customHeight="1">
      <c r="A10" s="121">
        <v>2</v>
      </c>
      <c r="B10" s="125" t="s">
        <v>16</v>
      </c>
      <c r="C10" s="125">
        <v>36.6</v>
      </c>
      <c r="D10" s="100">
        <v>36.2</v>
      </c>
      <c r="E10" s="94"/>
    </row>
    <row r="11" spans="1:5" ht="12.75" customHeight="1">
      <c r="A11" s="121">
        <v>3</v>
      </c>
      <c r="B11" s="125" t="s">
        <v>17</v>
      </c>
      <c r="C11" s="125">
        <v>32.1</v>
      </c>
      <c r="D11" s="100">
        <v>31.6</v>
      </c>
      <c r="E11" s="94"/>
    </row>
    <row r="12" spans="1:5" ht="12.75" customHeight="1">
      <c r="A12" s="121">
        <v>4</v>
      </c>
      <c r="B12" s="125"/>
      <c r="C12" s="125"/>
      <c r="D12" s="100"/>
      <c r="E12" s="94"/>
    </row>
    <row r="13" spans="1:5" ht="13.5" thickBot="1">
      <c r="A13" s="202">
        <v>5</v>
      </c>
      <c r="B13" s="203" t="s">
        <v>5</v>
      </c>
      <c r="C13" s="203">
        <v>33.2</v>
      </c>
      <c r="D13" s="107">
        <v>32.6</v>
      </c>
      <c r="E13" s="94"/>
    </row>
    <row r="14" spans="1:5" ht="6" customHeight="1">
      <c r="A14" s="204"/>
      <c r="B14" s="204"/>
      <c r="C14" s="204"/>
      <c r="D14" s="204"/>
      <c r="E14" s="204"/>
    </row>
    <row r="15" spans="1:5" s="133" customFormat="1" ht="6" customHeight="1">
      <c r="A15" s="187"/>
      <c r="B15" s="187"/>
      <c r="C15" s="187"/>
      <c r="D15" s="205"/>
      <c r="E15" s="205"/>
    </row>
    <row r="16" spans="1:6" s="155" customFormat="1" ht="11.25" customHeight="1">
      <c r="A16" s="237"/>
      <c r="B16" s="322" t="s">
        <v>189</v>
      </c>
      <c r="C16" s="322"/>
      <c r="D16" s="322"/>
      <c r="E16" s="322"/>
      <c r="F16" s="162"/>
    </row>
    <row r="17" spans="1:5" ht="12.75" customHeight="1">
      <c r="A17" s="201"/>
      <c r="B17" s="94"/>
      <c r="C17" s="94"/>
      <c r="D17" s="94"/>
      <c r="E17" s="94"/>
    </row>
    <row r="21" ht="12.75">
      <c r="J21" s="239"/>
    </row>
    <row r="22" ht="12.75">
      <c r="J22" s="95"/>
    </row>
  </sheetData>
  <sheetProtection/>
  <mergeCells count="2">
    <mergeCell ref="A7:D7"/>
    <mergeCell ref="B16:E16"/>
  </mergeCells>
  <hyperlinks>
    <hyperlink ref="D5" location="'Table of contents'!A1" display="Table of contents"/>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L54"/>
  <sheetViews>
    <sheetView showGridLines="0" workbookViewId="0" topLeftCell="A1">
      <selection activeCell="A1" sqref="A1"/>
    </sheetView>
  </sheetViews>
  <sheetFormatPr defaultColWidth="9.140625" defaultRowHeight="12.75"/>
  <cols>
    <col min="1" max="1" width="4.421875" style="3" customWidth="1"/>
    <col min="2" max="2" width="29.00390625" style="3" bestFit="1" customWidth="1"/>
    <col min="3" max="8" width="12.7109375" style="3" customWidth="1"/>
    <col min="9" max="9" width="2.7109375" style="3" customWidth="1"/>
    <col min="10" max="16384" width="9.140625" style="3" customWidth="1"/>
  </cols>
  <sheetData>
    <row r="1" spans="1:9" s="95" customFormat="1" ht="57" customHeight="1">
      <c r="A1" s="96"/>
      <c r="B1" s="96"/>
      <c r="C1" s="96"/>
      <c r="D1" s="96"/>
      <c r="E1" s="96"/>
      <c r="F1" s="96"/>
      <c r="G1" s="96"/>
      <c r="H1" s="96"/>
      <c r="I1" s="96"/>
    </row>
    <row r="2" spans="1:9" s="95" customFormat="1" ht="7.5" customHeight="1">
      <c r="A2" s="97"/>
      <c r="B2" s="97"/>
      <c r="C2" s="97"/>
      <c r="D2" s="97"/>
      <c r="E2" s="97"/>
      <c r="F2" s="97"/>
      <c r="G2" s="97"/>
      <c r="H2" s="97"/>
      <c r="I2" s="96"/>
    </row>
    <row r="3" spans="1:9" s="95" customFormat="1" ht="15" customHeight="1">
      <c r="A3" s="96"/>
      <c r="B3" s="96"/>
      <c r="C3" s="96"/>
      <c r="D3" s="96"/>
      <c r="E3" s="96"/>
      <c r="F3" s="96"/>
      <c r="G3" s="96"/>
      <c r="H3" s="96"/>
      <c r="I3" s="96"/>
    </row>
    <row r="4" spans="1:9" ht="12.75">
      <c r="A4" s="7" t="str">
        <f>'Table of contents'!A4</f>
        <v>Mental health services in Australia, 2012 data</v>
      </c>
      <c r="B4" s="8"/>
      <c r="C4" s="9"/>
      <c r="D4" s="9"/>
      <c r="E4" s="9"/>
      <c r="F4" s="9"/>
      <c r="G4" s="9"/>
      <c r="H4" s="9"/>
      <c r="I4" s="1"/>
    </row>
    <row r="5" spans="1:9" ht="13.5" thickBot="1">
      <c r="A5" s="6" t="str">
        <f>'Table of contents'!A5</f>
        <v>WK: Mental health workforce (version 1.0)</v>
      </c>
      <c r="B5" s="5"/>
      <c r="C5" s="5"/>
      <c r="D5" s="5"/>
      <c r="E5" s="5"/>
      <c r="F5" s="5"/>
      <c r="G5" s="5"/>
      <c r="H5" s="93" t="s">
        <v>60</v>
      </c>
      <c r="I5" s="1"/>
    </row>
    <row r="6" spans="1:9" ht="6" customHeight="1">
      <c r="A6" s="1"/>
      <c r="B6" s="1"/>
      <c r="C6" s="1"/>
      <c r="D6" s="1"/>
      <c r="E6" s="1"/>
      <c r="F6" s="1"/>
      <c r="G6" s="1"/>
      <c r="H6" s="1"/>
      <c r="I6" s="1"/>
    </row>
    <row r="7" spans="1:9" ht="13.5" customHeight="1" thickBot="1">
      <c r="A7" s="313" t="s">
        <v>252</v>
      </c>
      <c r="B7" s="313"/>
      <c r="C7" s="313"/>
      <c r="D7" s="313"/>
      <c r="E7" s="313"/>
      <c r="F7" s="313"/>
      <c r="G7" s="313"/>
      <c r="H7" s="313"/>
      <c r="I7" s="1"/>
    </row>
    <row r="8" spans="1:9" s="21" customFormat="1" ht="27.75" customHeight="1" thickBot="1">
      <c r="A8" s="20"/>
      <c r="B8" s="46"/>
      <c r="C8" s="47">
        <v>2008</v>
      </c>
      <c r="D8" s="47">
        <v>2009</v>
      </c>
      <c r="E8" s="47" t="s">
        <v>78</v>
      </c>
      <c r="F8" s="47">
        <v>2011</v>
      </c>
      <c r="G8" s="47">
        <v>2012</v>
      </c>
      <c r="H8" s="47" t="s">
        <v>123</v>
      </c>
      <c r="I8" s="1"/>
    </row>
    <row r="9" spans="1:9" ht="12.75">
      <c r="A9" s="23">
        <v>1</v>
      </c>
      <c r="B9" s="94"/>
      <c r="C9" s="314" t="s">
        <v>15</v>
      </c>
      <c r="D9" s="314"/>
      <c r="E9" s="314"/>
      <c r="F9" s="314"/>
      <c r="G9" s="314"/>
      <c r="H9" s="52"/>
      <c r="I9" s="1"/>
    </row>
    <row r="10" spans="1:9" ht="12.75">
      <c r="A10" s="23">
        <v>2</v>
      </c>
      <c r="B10" s="11" t="s">
        <v>36</v>
      </c>
      <c r="C10" s="99">
        <v>2743</v>
      </c>
      <c r="D10" s="99">
        <v>3005</v>
      </c>
      <c r="E10" s="99">
        <v>2024.84</v>
      </c>
      <c r="F10" s="99">
        <v>2836</v>
      </c>
      <c r="G10" s="99">
        <v>2913</v>
      </c>
      <c r="H10" s="143">
        <v>100</v>
      </c>
      <c r="I10" s="1"/>
    </row>
    <row r="11" spans="1:9" ht="12.75">
      <c r="A11" s="23">
        <v>3</v>
      </c>
      <c r="B11" s="11"/>
      <c r="C11" s="99"/>
      <c r="D11" s="99"/>
      <c r="E11" s="99"/>
      <c r="F11" s="99"/>
      <c r="G11" s="99"/>
      <c r="H11" s="99"/>
      <c r="I11" s="1"/>
    </row>
    <row r="12" spans="1:9" ht="12.75">
      <c r="A12" s="23">
        <v>4</v>
      </c>
      <c r="B12" s="48" t="s">
        <v>4</v>
      </c>
      <c r="C12" s="101"/>
      <c r="D12" s="101"/>
      <c r="E12" s="101"/>
      <c r="F12" s="101"/>
      <c r="G12" s="101"/>
      <c r="H12" s="100"/>
      <c r="I12" s="1"/>
    </row>
    <row r="13" spans="1:9" ht="12.75">
      <c r="A13" s="23">
        <v>5</v>
      </c>
      <c r="B13" s="11" t="s">
        <v>16</v>
      </c>
      <c r="C13" s="101">
        <v>1849</v>
      </c>
      <c r="D13" s="101">
        <v>2060</v>
      </c>
      <c r="E13" s="101">
        <v>1350.49</v>
      </c>
      <c r="F13" s="101">
        <v>1852</v>
      </c>
      <c r="G13" s="101">
        <v>1884</v>
      </c>
      <c r="H13" s="100">
        <v>64.65339739190117</v>
      </c>
      <c r="I13" s="1"/>
    </row>
    <row r="14" spans="1:9" ht="12.75">
      <c r="A14" s="23">
        <v>6</v>
      </c>
      <c r="B14" s="11" t="s">
        <v>17</v>
      </c>
      <c r="C14" s="101">
        <v>894</v>
      </c>
      <c r="D14" s="101">
        <v>945</v>
      </c>
      <c r="E14" s="101">
        <v>674.35</v>
      </c>
      <c r="F14" s="101">
        <v>984</v>
      </c>
      <c r="G14" s="101">
        <v>1029</v>
      </c>
      <c r="H14" s="100">
        <v>35.312285518188055</v>
      </c>
      <c r="I14" s="1"/>
    </row>
    <row r="15" spans="1:9" ht="12.75">
      <c r="A15" s="23">
        <v>7</v>
      </c>
      <c r="B15" s="11"/>
      <c r="C15" s="101"/>
      <c r="D15" s="101"/>
      <c r="E15" s="101"/>
      <c r="F15" s="101"/>
      <c r="G15" s="101"/>
      <c r="H15" s="100"/>
      <c r="I15" s="1"/>
    </row>
    <row r="16" spans="1:9" ht="12.75">
      <c r="A16" s="23">
        <v>8</v>
      </c>
      <c r="B16" s="48" t="s">
        <v>61</v>
      </c>
      <c r="C16" s="101"/>
      <c r="D16" s="101"/>
      <c r="E16" s="101"/>
      <c r="F16" s="101"/>
      <c r="G16" s="101"/>
      <c r="H16" s="100"/>
      <c r="I16" s="1"/>
    </row>
    <row r="17" spans="1:9" ht="12.75">
      <c r="A17" s="23">
        <v>9</v>
      </c>
      <c r="B17" s="11" t="s">
        <v>19</v>
      </c>
      <c r="C17" s="101">
        <v>87</v>
      </c>
      <c r="D17" s="101">
        <v>145</v>
      </c>
      <c r="E17" s="101">
        <v>65.75</v>
      </c>
      <c r="F17" s="101">
        <v>76</v>
      </c>
      <c r="G17" s="101">
        <v>70</v>
      </c>
      <c r="H17" s="100">
        <v>2.4021962937542893</v>
      </c>
      <c r="I17" s="1"/>
    </row>
    <row r="18" spans="1:9" ht="12.75">
      <c r="A18" s="23">
        <v>10</v>
      </c>
      <c r="B18" s="11" t="s">
        <v>1</v>
      </c>
      <c r="C18" s="101">
        <v>723</v>
      </c>
      <c r="D18" s="101">
        <v>784</v>
      </c>
      <c r="E18" s="101">
        <v>482.08000000000004</v>
      </c>
      <c r="F18" s="101">
        <v>706</v>
      </c>
      <c r="G18" s="101">
        <v>749</v>
      </c>
      <c r="H18" s="100">
        <v>25.703500343170898</v>
      </c>
      <c r="I18" s="1"/>
    </row>
    <row r="19" spans="1:9" ht="12.75">
      <c r="A19" s="23">
        <v>11</v>
      </c>
      <c r="B19" s="11" t="s">
        <v>2</v>
      </c>
      <c r="C19" s="101">
        <v>826</v>
      </c>
      <c r="D19" s="101">
        <v>909</v>
      </c>
      <c r="E19" s="101">
        <v>601.98</v>
      </c>
      <c r="F19" s="101">
        <v>872</v>
      </c>
      <c r="G19" s="101">
        <v>873</v>
      </c>
      <c r="H19" s="100">
        <v>29.958819492107068</v>
      </c>
      <c r="I19" s="1"/>
    </row>
    <row r="20" spans="1:9" ht="12.75">
      <c r="A20" s="23">
        <v>12</v>
      </c>
      <c r="B20" s="11" t="s">
        <v>3</v>
      </c>
      <c r="C20" s="101">
        <v>700</v>
      </c>
      <c r="D20" s="101">
        <v>743</v>
      </c>
      <c r="E20" s="101">
        <v>536.27</v>
      </c>
      <c r="F20" s="101">
        <v>721</v>
      </c>
      <c r="G20" s="101">
        <v>723</v>
      </c>
      <c r="H20" s="100">
        <v>24.811256005490733</v>
      </c>
      <c r="I20" s="1"/>
    </row>
    <row r="21" spans="1:9" ht="12.75">
      <c r="A21" s="23">
        <v>13</v>
      </c>
      <c r="B21" s="11" t="s">
        <v>20</v>
      </c>
      <c r="C21" s="101">
        <v>407</v>
      </c>
      <c r="D21" s="101">
        <v>425</v>
      </c>
      <c r="E21" s="101">
        <v>338.77</v>
      </c>
      <c r="F21" s="101">
        <v>463</v>
      </c>
      <c r="G21" s="101">
        <v>499</v>
      </c>
      <c r="H21" s="100">
        <v>17.124227865477007</v>
      </c>
      <c r="I21" s="1"/>
    </row>
    <row r="22" spans="1:9" ht="12.75">
      <c r="A22" s="23">
        <v>14</v>
      </c>
      <c r="B22" s="11"/>
      <c r="C22" s="101"/>
      <c r="D22" s="101"/>
      <c r="E22" s="101"/>
      <c r="F22" s="101"/>
      <c r="G22" s="101"/>
      <c r="H22" s="100"/>
      <c r="I22" s="1"/>
    </row>
    <row r="23" spans="1:9" ht="12.75">
      <c r="A23" s="23">
        <v>15</v>
      </c>
      <c r="B23" s="48" t="s">
        <v>18</v>
      </c>
      <c r="C23" s="101"/>
      <c r="D23" s="101"/>
      <c r="E23" s="101"/>
      <c r="F23" s="101"/>
      <c r="G23" s="101"/>
      <c r="H23" s="100"/>
      <c r="I23" s="1"/>
    </row>
    <row r="24" spans="1:9" ht="12.75">
      <c r="A24" s="23">
        <v>16</v>
      </c>
      <c r="B24" s="49" t="s">
        <v>16</v>
      </c>
      <c r="C24" s="101"/>
      <c r="D24" s="101"/>
      <c r="E24" s="101"/>
      <c r="F24" s="101"/>
      <c r="G24" s="101"/>
      <c r="H24" s="100"/>
      <c r="I24" s="1"/>
    </row>
    <row r="25" spans="1:9" ht="12.75">
      <c r="A25" s="23">
        <v>17</v>
      </c>
      <c r="B25" s="11" t="s">
        <v>19</v>
      </c>
      <c r="C25" s="101">
        <v>56</v>
      </c>
      <c r="D25" s="101">
        <v>68</v>
      </c>
      <c r="E25" s="101">
        <v>43.75</v>
      </c>
      <c r="F25" s="101">
        <v>50</v>
      </c>
      <c r="G25" s="101">
        <v>47</v>
      </c>
      <c r="H25" s="100">
        <v>1.6129032258064515</v>
      </c>
      <c r="I25" s="1"/>
    </row>
    <row r="26" spans="1:9" ht="12.75">
      <c r="A26" s="23">
        <v>18</v>
      </c>
      <c r="B26" s="11" t="s">
        <v>1</v>
      </c>
      <c r="C26" s="101">
        <v>428</v>
      </c>
      <c r="D26" s="101">
        <v>512</v>
      </c>
      <c r="E26" s="101">
        <v>284.17</v>
      </c>
      <c r="F26" s="101">
        <v>416</v>
      </c>
      <c r="G26" s="101">
        <v>445</v>
      </c>
      <c r="H26" s="100">
        <v>15.271105010295127</v>
      </c>
      <c r="I26" s="1"/>
    </row>
    <row r="27" spans="1:9" ht="12.75">
      <c r="A27" s="23">
        <v>19</v>
      </c>
      <c r="B27" s="11" t="s">
        <v>2</v>
      </c>
      <c r="C27" s="101">
        <v>555</v>
      </c>
      <c r="D27" s="101">
        <v>601</v>
      </c>
      <c r="E27" s="101">
        <v>375.54</v>
      </c>
      <c r="F27" s="101">
        <v>532</v>
      </c>
      <c r="G27" s="101">
        <v>523</v>
      </c>
      <c r="H27" s="100">
        <v>17.94783802333562</v>
      </c>
      <c r="I27" s="1"/>
    </row>
    <row r="28" spans="1:12" ht="12.75">
      <c r="A28" s="23">
        <v>20</v>
      </c>
      <c r="B28" s="11" t="s">
        <v>3</v>
      </c>
      <c r="C28" s="101">
        <v>475</v>
      </c>
      <c r="D28" s="101">
        <v>534</v>
      </c>
      <c r="E28" s="101">
        <v>367.72</v>
      </c>
      <c r="F28" s="101">
        <v>488</v>
      </c>
      <c r="G28" s="101">
        <v>479</v>
      </c>
      <c r="H28" s="100">
        <v>16.437886067261495</v>
      </c>
      <c r="I28" s="1"/>
      <c r="L28" s="129"/>
    </row>
    <row r="29" spans="1:12" ht="12.75">
      <c r="A29" s="23">
        <v>21</v>
      </c>
      <c r="B29" s="11" t="s">
        <v>20</v>
      </c>
      <c r="C29" s="101">
        <v>335</v>
      </c>
      <c r="D29" s="101">
        <v>345</v>
      </c>
      <c r="E29" s="101">
        <v>279.31</v>
      </c>
      <c r="F29" s="101">
        <v>367</v>
      </c>
      <c r="G29" s="101">
        <v>391</v>
      </c>
      <c r="H29" s="100">
        <v>13.417982155113247</v>
      </c>
      <c r="I29" s="1"/>
      <c r="L29" s="129"/>
    </row>
    <row r="30" spans="1:12" ht="12.75">
      <c r="A30" s="23">
        <v>22</v>
      </c>
      <c r="B30" s="11"/>
      <c r="C30" s="101"/>
      <c r="D30" s="101"/>
      <c r="E30" s="101"/>
      <c r="F30" s="101"/>
      <c r="G30" s="101"/>
      <c r="H30" s="100"/>
      <c r="I30" s="1"/>
      <c r="L30" s="129"/>
    </row>
    <row r="31" spans="1:9" ht="12.75">
      <c r="A31" s="23">
        <v>23</v>
      </c>
      <c r="B31" s="49" t="s">
        <v>17</v>
      </c>
      <c r="C31" s="101"/>
      <c r="D31" s="101"/>
      <c r="E31" s="101"/>
      <c r="F31" s="101"/>
      <c r="G31" s="101"/>
      <c r="H31" s="100"/>
      <c r="I31" s="1"/>
    </row>
    <row r="32" spans="1:9" ht="12.75">
      <c r="A32" s="23">
        <v>24</v>
      </c>
      <c r="B32" s="11" t="s">
        <v>19</v>
      </c>
      <c r="C32" s="101">
        <v>31</v>
      </c>
      <c r="D32" s="101">
        <v>77</v>
      </c>
      <c r="E32" s="101">
        <v>22</v>
      </c>
      <c r="F32" s="101">
        <v>26</v>
      </c>
      <c r="G32" s="101">
        <v>23</v>
      </c>
      <c r="H32" s="100">
        <v>0.789293067947838</v>
      </c>
      <c r="I32" s="1"/>
    </row>
    <row r="33" spans="1:9" ht="12.75">
      <c r="A33" s="23">
        <v>25</v>
      </c>
      <c r="B33" s="11" t="s">
        <v>1</v>
      </c>
      <c r="C33" s="101">
        <v>295</v>
      </c>
      <c r="D33" s="101">
        <v>272</v>
      </c>
      <c r="E33" s="101">
        <v>197.91</v>
      </c>
      <c r="F33" s="101">
        <v>290</v>
      </c>
      <c r="G33" s="101">
        <v>304</v>
      </c>
      <c r="H33" s="100">
        <v>10.432395332875773</v>
      </c>
      <c r="I33" s="1"/>
    </row>
    <row r="34" spans="1:9" ht="12.75">
      <c r="A34" s="23">
        <v>26</v>
      </c>
      <c r="B34" s="11" t="s">
        <v>2</v>
      </c>
      <c r="C34" s="101">
        <v>271</v>
      </c>
      <c r="D34" s="101">
        <v>308</v>
      </c>
      <c r="E34" s="101">
        <v>226.44</v>
      </c>
      <c r="F34" s="101">
        <v>340</v>
      </c>
      <c r="G34" s="101">
        <v>350</v>
      </c>
      <c r="H34" s="100">
        <v>12.010981468771448</v>
      </c>
      <c r="I34" s="1"/>
    </row>
    <row r="35" spans="1:9" ht="12.75">
      <c r="A35" s="23">
        <v>27</v>
      </c>
      <c r="B35" s="11" t="s">
        <v>3</v>
      </c>
      <c r="C35" s="101">
        <v>225</v>
      </c>
      <c r="D35" s="101">
        <v>209</v>
      </c>
      <c r="E35" s="101">
        <v>168.55</v>
      </c>
      <c r="F35" s="101">
        <v>233</v>
      </c>
      <c r="G35" s="101">
        <v>244</v>
      </c>
      <c r="H35" s="100">
        <v>8.373369938229239</v>
      </c>
      <c r="I35" s="1"/>
    </row>
    <row r="36" spans="1:9" ht="12.75">
      <c r="A36" s="23">
        <v>28</v>
      </c>
      <c r="B36" s="11" t="s">
        <v>20</v>
      </c>
      <c r="C36" s="101">
        <v>72</v>
      </c>
      <c r="D36" s="101">
        <v>80</v>
      </c>
      <c r="E36" s="101">
        <v>59.46</v>
      </c>
      <c r="F36" s="101">
        <v>96</v>
      </c>
      <c r="G36" s="101">
        <v>108</v>
      </c>
      <c r="H36" s="100">
        <v>3.706245710363761</v>
      </c>
      <c r="I36" s="1"/>
    </row>
    <row r="37" spans="1:9" ht="12.75">
      <c r="A37" s="23">
        <v>29</v>
      </c>
      <c r="B37" s="11"/>
      <c r="C37" s="102"/>
      <c r="D37" s="102"/>
      <c r="E37" s="102"/>
      <c r="F37" s="102"/>
      <c r="G37" s="102"/>
      <c r="H37" s="100"/>
      <c r="I37" s="1"/>
    </row>
    <row r="38" spans="1:9" ht="12.75">
      <c r="A38" s="23">
        <v>30</v>
      </c>
      <c r="B38" s="48" t="s">
        <v>79</v>
      </c>
      <c r="C38" s="102">
        <v>2743</v>
      </c>
      <c r="D38" s="102">
        <v>3005</v>
      </c>
      <c r="E38" s="102">
        <v>2024.84</v>
      </c>
      <c r="F38" s="102">
        <v>2836</v>
      </c>
      <c r="G38" s="102">
        <v>2913</v>
      </c>
      <c r="H38" s="103">
        <v>100</v>
      </c>
      <c r="I38" s="1"/>
    </row>
    <row r="39" spans="1:9" ht="12.75">
      <c r="A39" s="23">
        <v>31</v>
      </c>
      <c r="B39" s="48"/>
      <c r="C39" s="102"/>
      <c r="D39" s="102"/>
      <c r="E39" s="102"/>
      <c r="F39" s="102"/>
      <c r="G39" s="102"/>
      <c r="H39" s="103"/>
      <c r="I39" s="1"/>
    </row>
    <row r="40" spans="1:9" ht="12.75">
      <c r="A40" s="23">
        <v>32</v>
      </c>
      <c r="B40" s="48" t="s">
        <v>21</v>
      </c>
      <c r="C40" s="101"/>
      <c r="D40" s="101"/>
      <c r="E40" s="101"/>
      <c r="F40" s="101"/>
      <c r="G40" s="101"/>
      <c r="H40" s="100"/>
      <c r="I40" s="1"/>
    </row>
    <row r="41" spans="1:9" ht="12.75">
      <c r="A41" s="23">
        <v>33</v>
      </c>
      <c r="B41" s="11" t="s">
        <v>16</v>
      </c>
      <c r="C41" s="100">
        <v>53.2</v>
      </c>
      <c r="D41" s="100">
        <v>52.9</v>
      </c>
      <c r="E41" s="100">
        <v>54.13</v>
      </c>
      <c r="F41" s="100">
        <v>53.7</v>
      </c>
      <c r="G41" s="100">
        <v>53.8</v>
      </c>
      <c r="H41" s="115" t="s">
        <v>22</v>
      </c>
      <c r="I41" s="1"/>
    </row>
    <row r="42" spans="1:9" ht="12.75">
      <c r="A42" s="23">
        <v>34</v>
      </c>
      <c r="B42" s="11" t="s">
        <v>17</v>
      </c>
      <c r="C42" s="100">
        <v>49.8</v>
      </c>
      <c r="D42" s="100">
        <v>49</v>
      </c>
      <c r="E42" s="100">
        <v>50.35</v>
      </c>
      <c r="F42" s="100">
        <v>50.4</v>
      </c>
      <c r="G42" s="100">
        <v>50.6</v>
      </c>
      <c r="H42" s="115" t="s">
        <v>22</v>
      </c>
      <c r="I42" s="1"/>
    </row>
    <row r="43" spans="1:9" ht="12.75">
      <c r="A43" s="23">
        <v>35</v>
      </c>
      <c r="B43" s="49" t="s">
        <v>23</v>
      </c>
      <c r="C43" s="104">
        <v>52.1</v>
      </c>
      <c r="D43" s="104">
        <v>51.7</v>
      </c>
      <c r="E43" s="104">
        <v>52.87</v>
      </c>
      <c r="F43" s="104">
        <v>52.6</v>
      </c>
      <c r="G43" s="104">
        <v>52.7</v>
      </c>
      <c r="H43" s="115" t="s">
        <v>22</v>
      </c>
      <c r="I43" s="1"/>
    </row>
    <row r="44" spans="1:9" ht="12.75">
      <c r="A44" s="23">
        <v>36</v>
      </c>
      <c r="B44" s="49"/>
      <c r="C44" s="105"/>
      <c r="D44" s="105"/>
      <c r="E44" s="105"/>
      <c r="F44" s="105"/>
      <c r="G44" s="105"/>
      <c r="H44" s="115" t="s">
        <v>22</v>
      </c>
      <c r="I44" s="1"/>
    </row>
    <row r="45" spans="1:9" ht="12.75" customHeight="1">
      <c r="A45" s="23">
        <v>37</v>
      </c>
      <c r="B45" s="51"/>
      <c r="C45" s="315" t="s">
        <v>24</v>
      </c>
      <c r="D45" s="315"/>
      <c r="E45" s="315"/>
      <c r="F45" s="315"/>
      <c r="G45" s="315"/>
      <c r="H45" s="115" t="s">
        <v>22</v>
      </c>
      <c r="I45" s="1"/>
    </row>
    <row r="46" spans="1:9" ht="13.5" thickBot="1">
      <c r="A46" s="24">
        <v>38</v>
      </c>
      <c r="B46" s="26" t="s">
        <v>5</v>
      </c>
      <c r="C46" s="106">
        <v>68455</v>
      </c>
      <c r="D46" s="106">
        <v>72739</v>
      </c>
      <c r="E46" s="106">
        <v>53646</v>
      </c>
      <c r="F46" s="106">
        <v>78960</v>
      </c>
      <c r="G46" s="106">
        <v>79653</v>
      </c>
      <c r="H46" s="120" t="s">
        <v>22</v>
      </c>
      <c r="I46" s="1"/>
    </row>
    <row r="47" spans="1:9" ht="6" customHeight="1">
      <c r="A47" s="1"/>
      <c r="B47" s="1"/>
      <c r="C47" s="1"/>
      <c r="D47" s="1"/>
      <c r="E47" s="1"/>
      <c r="F47" s="1"/>
      <c r="G47" s="1"/>
      <c r="H47" s="1"/>
      <c r="I47" s="1"/>
    </row>
    <row r="48" spans="1:9" s="150" customFormat="1" ht="12.75">
      <c r="A48" s="148" t="s">
        <v>22</v>
      </c>
      <c r="B48" s="311" t="s">
        <v>26</v>
      </c>
      <c r="C48" s="311"/>
      <c r="D48" s="311"/>
      <c r="E48" s="311"/>
      <c r="F48" s="311"/>
      <c r="G48" s="311"/>
      <c r="H48" s="311"/>
      <c r="I48" s="149"/>
    </row>
    <row r="49" spans="1:9" s="150" customFormat="1" ht="21" customHeight="1">
      <c r="A49" s="148" t="s">
        <v>6</v>
      </c>
      <c r="B49" s="316" t="s">
        <v>69</v>
      </c>
      <c r="C49" s="317"/>
      <c r="D49" s="317"/>
      <c r="E49" s="317"/>
      <c r="F49" s="317"/>
      <c r="G49" s="317"/>
      <c r="H49" s="317"/>
      <c r="I49" s="149"/>
    </row>
    <row r="50" spans="1:9" s="150" customFormat="1" ht="12" customHeight="1">
      <c r="A50" s="148" t="s">
        <v>7</v>
      </c>
      <c r="B50" s="316" t="s">
        <v>80</v>
      </c>
      <c r="C50" s="316"/>
      <c r="D50" s="316"/>
      <c r="E50" s="316"/>
      <c r="F50" s="316"/>
      <c r="G50" s="316"/>
      <c r="H50" s="316"/>
      <c r="I50" s="149"/>
    </row>
    <row r="51" spans="1:9" s="150" customFormat="1" ht="12.75">
      <c r="A51" s="148" t="s">
        <v>8</v>
      </c>
      <c r="B51" s="311" t="s">
        <v>27</v>
      </c>
      <c r="C51" s="311"/>
      <c r="D51" s="311"/>
      <c r="E51" s="311"/>
      <c r="F51" s="311"/>
      <c r="G51" s="311"/>
      <c r="H51" s="311"/>
      <c r="I51" s="149"/>
    </row>
    <row r="52" spans="1:9" s="150" customFormat="1" ht="6" customHeight="1">
      <c r="A52" s="148"/>
      <c r="B52" s="311"/>
      <c r="C52" s="311"/>
      <c r="D52" s="311"/>
      <c r="E52" s="311"/>
      <c r="F52" s="311"/>
      <c r="G52" s="311"/>
      <c r="H52" s="311"/>
      <c r="I52" s="149"/>
    </row>
    <row r="53" spans="1:9" s="150" customFormat="1" ht="12.75">
      <c r="A53" s="151"/>
      <c r="B53" s="312" t="s">
        <v>179</v>
      </c>
      <c r="C53" s="312"/>
      <c r="D53" s="312"/>
      <c r="E53" s="312"/>
      <c r="F53" s="312"/>
      <c r="G53" s="312"/>
      <c r="H53" s="312"/>
      <c r="I53" s="149"/>
    </row>
    <row r="54" spans="1:9" ht="12.75">
      <c r="A54" s="1"/>
      <c r="B54" s="1"/>
      <c r="C54" s="1"/>
      <c r="D54" s="1"/>
      <c r="E54" s="1"/>
      <c r="F54" s="1"/>
      <c r="G54" s="1"/>
      <c r="H54" s="1"/>
      <c r="I54" s="1"/>
    </row>
  </sheetData>
  <sheetProtection/>
  <mergeCells count="9">
    <mergeCell ref="B48:H48"/>
    <mergeCell ref="B51:H51"/>
    <mergeCell ref="B52:H52"/>
    <mergeCell ref="B53:H53"/>
    <mergeCell ref="A7:H7"/>
    <mergeCell ref="C9:G9"/>
    <mergeCell ref="C45:G45"/>
    <mergeCell ref="B49:H49"/>
    <mergeCell ref="B50:H50"/>
  </mergeCells>
  <hyperlinks>
    <hyperlink ref="H5"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&amp;N&amp;R&amp;8&amp;A</oddFooter>
  </headerFooter>
  <rowBreaks count="1" manualBreakCount="1">
    <brk id="30" max="8" man="1"/>
  </rowBreaks>
  <drawing r:id="rId1"/>
</worksheet>
</file>

<file path=xl/worksheets/sheet20.xml><?xml version="1.0" encoding="utf-8"?>
<worksheet xmlns="http://schemas.openxmlformats.org/spreadsheetml/2006/main" xmlns:r="http://schemas.openxmlformats.org/officeDocument/2006/relationships">
  <dimension ref="A1:L27"/>
  <sheetViews>
    <sheetView zoomScalePageLayoutView="0" workbookViewId="0" topLeftCell="A1">
      <selection activeCell="A1" sqref="A1"/>
    </sheetView>
  </sheetViews>
  <sheetFormatPr defaultColWidth="9.140625" defaultRowHeight="12.75"/>
  <cols>
    <col min="1" max="1" width="4.421875" style="3" customWidth="1"/>
    <col min="2" max="2" width="28.00390625" style="69" bestFit="1" customWidth="1"/>
    <col min="3" max="11" width="12.28125" style="3" customWidth="1"/>
    <col min="12" max="12" width="2.7109375" style="4" customWidth="1"/>
    <col min="13" max="16384" width="9.140625" style="3" customWidth="1"/>
  </cols>
  <sheetData>
    <row r="1" spans="1:12" s="95" customFormat="1" ht="57" customHeight="1">
      <c r="A1" s="96"/>
      <c r="B1" s="96"/>
      <c r="C1" s="96"/>
      <c r="D1" s="96"/>
      <c r="E1" s="96"/>
      <c r="F1" s="96"/>
      <c r="G1" s="96"/>
      <c r="H1" s="96"/>
      <c r="I1" s="96"/>
      <c r="J1" s="96"/>
      <c r="K1" s="96"/>
      <c r="L1" s="96"/>
    </row>
    <row r="2" spans="1:12" s="95" customFormat="1" ht="7.5" customHeight="1">
      <c r="A2" s="97"/>
      <c r="B2" s="97"/>
      <c r="C2" s="97"/>
      <c r="D2" s="97"/>
      <c r="E2" s="97"/>
      <c r="F2" s="97"/>
      <c r="G2" s="97"/>
      <c r="H2" s="97"/>
      <c r="I2" s="97"/>
      <c r="J2" s="97"/>
      <c r="K2" s="97"/>
      <c r="L2" s="96"/>
    </row>
    <row r="3" spans="1:12" s="95" customFormat="1" ht="15" customHeight="1">
      <c r="A3" s="96"/>
      <c r="B3" s="96"/>
      <c r="C3" s="96"/>
      <c r="D3" s="96"/>
      <c r="E3" s="96"/>
      <c r="F3" s="96"/>
      <c r="G3" s="96"/>
      <c r="H3" s="96"/>
      <c r="I3" s="96"/>
      <c r="J3" s="96"/>
      <c r="K3" s="96"/>
      <c r="L3" s="96"/>
    </row>
    <row r="4" spans="1:12" ht="12.75">
      <c r="A4" s="7" t="str">
        <f>'Table of contents'!A4</f>
        <v>Mental health services in Australia, 2012 data</v>
      </c>
      <c r="B4" s="63"/>
      <c r="C4" s="8"/>
      <c r="D4" s="9"/>
      <c r="E4" s="9"/>
      <c r="F4" s="7"/>
      <c r="G4" s="7"/>
      <c r="H4" s="7"/>
      <c r="I4" s="7"/>
      <c r="J4" s="7"/>
      <c r="K4" s="7"/>
      <c r="L4" s="27"/>
    </row>
    <row r="5" spans="1:12" ht="13.5" thickBot="1">
      <c r="A5" s="6" t="str">
        <f>'Table of contents'!A5</f>
        <v>WK: Mental health workforce (version 1.0)</v>
      </c>
      <c r="B5" s="207"/>
      <c r="C5" s="208"/>
      <c r="D5" s="208"/>
      <c r="E5" s="208"/>
      <c r="F5" s="206"/>
      <c r="G5" s="206"/>
      <c r="H5" s="206"/>
      <c r="I5" s="206"/>
      <c r="J5" s="338" t="s">
        <v>60</v>
      </c>
      <c r="K5" s="338"/>
      <c r="L5" s="209"/>
    </row>
    <row r="6" spans="1:12" ht="6" customHeight="1">
      <c r="A6" s="94"/>
      <c r="B6" s="210"/>
      <c r="C6" s="94"/>
      <c r="D6" s="94"/>
      <c r="E6" s="94"/>
      <c r="F6" s="94"/>
      <c r="G6" s="94"/>
      <c r="H6" s="94"/>
      <c r="I6" s="94"/>
      <c r="J6" s="94"/>
      <c r="K6" s="94"/>
      <c r="L6" s="123"/>
    </row>
    <row r="7" spans="1:12" ht="27" customHeight="1" thickBot="1">
      <c r="A7" s="339" t="s">
        <v>234</v>
      </c>
      <c r="B7" s="339"/>
      <c r="C7" s="339"/>
      <c r="D7" s="339"/>
      <c r="E7" s="339"/>
      <c r="F7" s="339"/>
      <c r="G7" s="339"/>
      <c r="H7" s="339"/>
      <c r="I7" s="339"/>
      <c r="J7" s="339"/>
      <c r="K7" s="339"/>
      <c r="L7" s="123"/>
    </row>
    <row r="8" spans="1:12" s="74" customFormat="1" ht="15" customHeight="1" thickBot="1">
      <c r="A8" s="211"/>
      <c r="B8" s="212"/>
      <c r="C8" s="213" t="s">
        <v>44</v>
      </c>
      <c r="D8" s="213" t="s">
        <v>10</v>
      </c>
      <c r="E8" s="213" t="s">
        <v>11</v>
      </c>
      <c r="F8" s="213" t="s">
        <v>31</v>
      </c>
      <c r="G8" s="213" t="s">
        <v>14</v>
      </c>
      <c r="H8" s="213" t="s">
        <v>12</v>
      </c>
      <c r="I8" s="213" t="s">
        <v>13</v>
      </c>
      <c r="J8" s="213" t="s">
        <v>57</v>
      </c>
      <c r="K8" s="213" t="s">
        <v>115</v>
      </c>
      <c r="L8" s="214"/>
    </row>
    <row r="9" spans="1:12" ht="12.75" customHeight="1">
      <c r="A9" s="121">
        <v>1</v>
      </c>
      <c r="B9" s="122" t="s">
        <v>36</v>
      </c>
      <c r="C9" s="132">
        <v>7700</v>
      </c>
      <c r="D9" s="132">
        <v>5964</v>
      </c>
      <c r="E9" s="132">
        <v>4001</v>
      </c>
      <c r="F9" s="132">
        <v>2404</v>
      </c>
      <c r="G9" s="132">
        <v>1145</v>
      </c>
      <c r="H9" s="132">
        <v>404</v>
      </c>
      <c r="I9" s="132">
        <v>592</v>
      </c>
      <c r="J9" s="132">
        <v>195</v>
      </c>
      <c r="K9" s="138">
        <v>22404</v>
      </c>
      <c r="L9" s="123"/>
    </row>
    <row r="10" spans="1:12" ht="12.75" customHeight="1">
      <c r="A10" s="121">
        <v>2</v>
      </c>
      <c r="B10" s="215" t="s">
        <v>29</v>
      </c>
      <c r="C10" s="216">
        <v>32.4</v>
      </c>
      <c r="D10" s="216">
        <v>31.8</v>
      </c>
      <c r="E10" s="216">
        <v>33.8</v>
      </c>
      <c r="F10" s="216">
        <v>32.8</v>
      </c>
      <c r="G10" s="216">
        <v>32.6</v>
      </c>
      <c r="H10" s="216">
        <v>32.9</v>
      </c>
      <c r="I10" s="216">
        <v>33.3</v>
      </c>
      <c r="J10" s="216">
        <v>36.2</v>
      </c>
      <c r="K10" s="217">
        <v>32.6</v>
      </c>
      <c r="L10" s="123"/>
    </row>
    <row r="11" spans="1:12" ht="12.75" customHeight="1">
      <c r="A11" s="121">
        <v>3</v>
      </c>
      <c r="B11" s="200" t="s">
        <v>30</v>
      </c>
      <c r="C11" s="132">
        <v>6565.3</v>
      </c>
      <c r="D11" s="132">
        <v>4990.9</v>
      </c>
      <c r="E11" s="132">
        <v>3558.8</v>
      </c>
      <c r="F11" s="132">
        <v>2075</v>
      </c>
      <c r="G11" s="132">
        <v>982.3</v>
      </c>
      <c r="H11" s="132">
        <v>349.8</v>
      </c>
      <c r="I11" s="132">
        <v>518.8</v>
      </c>
      <c r="J11" s="132">
        <v>185.8</v>
      </c>
      <c r="K11" s="138">
        <v>19220.3</v>
      </c>
      <c r="L11" s="123"/>
    </row>
    <row r="12" spans="1:12" ht="12.75" customHeight="1">
      <c r="A12" s="121">
        <v>4</v>
      </c>
      <c r="B12" s="122"/>
      <c r="C12" s="123"/>
      <c r="D12" s="123"/>
      <c r="E12" s="123"/>
      <c r="F12" s="123"/>
      <c r="G12" s="123"/>
      <c r="H12" s="123"/>
      <c r="I12" s="123"/>
      <c r="J12" s="123"/>
      <c r="K12" s="123"/>
      <c r="L12" s="123"/>
    </row>
    <row r="13" spans="1:12" ht="12.75" customHeight="1">
      <c r="A13" s="218">
        <v>5</v>
      </c>
      <c r="B13" s="219"/>
      <c r="C13" s="340" t="s">
        <v>116</v>
      </c>
      <c r="D13" s="340"/>
      <c r="E13" s="340"/>
      <c r="F13" s="340"/>
      <c r="G13" s="340"/>
      <c r="H13" s="340"/>
      <c r="I13" s="340"/>
      <c r="J13" s="340"/>
      <c r="K13" s="340"/>
      <c r="L13" s="123"/>
    </row>
    <row r="14" spans="1:12" ht="12.75" customHeight="1" thickBot="1">
      <c r="A14" s="144">
        <v>6</v>
      </c>
      <c r="B14" s="145" t="s">
        <v>106</v>
      </c>
      <c r="C14" s="139">
        <v>89.92164778786419</v>
      </c>
      <c r="D14" s="139">
        <v>88.66213949528895</v>
      </c>
      <c r="E14" s="139">
        <v>77.94934606701655</v>
      </c>
      <c r="F14" s="139">
        <v>85.29596260296148</v>
      </c>
      <c r="G14" s="139">
        <v>59.30692465551207</v>
      </c>
      <c r="H14" s="139">
        <v>68.2759064905052</v>
      </c>
      <c r="I14" s="139">
        <v>138.37913963810172</v>
      </c>
      <c r="J14" s="139">
        <v>79.00264476022825</v>
      </c>
      <c r="K14" s="136">
        <v>84.63232978511297</v>
      </c>
      <c r="L14" s="123"/>
    </row>
    <row r="15" spans="1:12" ht="6" customHeight="1">
      <c r="A15" s="220"/>
      <c r="B15" s="221"/>
      <c r="C15" s="220"/>
      <c r="D15" s="220"/>
      <c r="E15" s="220"/>
      <c r="F15" s="220"/>
      <c r="G15" s="220"/>
      <c r="H15" s="220"/>
      <c r="I15" s="220"/>
      <c r="J15" s="220"/>
      <c r="K15" s="220"/>
      <c r="L15" s="123"/>
    </row>
    <row r="16" spans="1:12" s="150" customFormat="1" ht="18.75" customHeight="1">
      <c r="A16" s="236" t="s">
        <v>6</v>
      </c>
      <c r="B16" s="316" t="s">
        <v>107</v>
      </c>
      <c r="C16" s="316"/>
      <c r="D16" s="316"/>
      <c r="E16" s="316"/>
      <c r="F16" s="316"/>
      <c r="G16" s="316"/>
      <c r="H16" s="316"/>
      <c r="I16" s="316"/>
      <c r="J16" s="316"/>
      <c r="K16" s="316"/>
      <c r="L16" s="241"/>
    </row>
    <row r="17" spans="1:12" s="150" customFormat="1" ht="12.75" customHeight="1">
      <c r="A17" s="236" t="s">
        <v>7</v>
      </c>
      <c r="B17" s="311" t="s">
        <v>108</v>
      </c>
      <c r="C17" s="311"/>
      <c r="D17" s="311"/>
      <c r="E17" s="311"/>
      <c r="F17" s="311"/>
      <c r="G17" s="311"/>
      <c r="H17" s="311"/>
      <c r="I17" s="311"/>
      <c r="J17" s="311"/>
      <c r="K17" s="311"/>
      <c r="L17" s="241"/>
    </row>
    <row r="18" spans="1:12" s="150" customFormat="1" ht="11.25" customHeight="1">
      <c r="A18" s="148" t="s">
        <v>8</v>
      </c>
      <c r="B18" s="311" t="s">
        <v>27</v>
      </c>
      <c r="C18" s="311"/>
      <c r="D18" s="311"/>
      <c r="E18" s="311"/>
      <c r="F18" s="311"/>
      <c r="G18" s="311"/>
      <c r="H18" s="311"/>
      <c r="I18" s="311"/>
      <c r="J18" s="311"/>
      <c r="K18" s="311"/>
      <c r="L18" s="241"/>
    </row>
    <row r="19" spans="1:12" s="150" customFormat="1" ht="12.75" customHeight="1">
      <c r="A19" s="251" t="s">
        <v>9</v>
      </c>
      <c r="B19" s="316" t="s">
        <v>183</v>
      </c>
      <c r="C19" s="316"/>
      <c r="D19" s="316"/>
      <c r="E19" s="316"/>
      <c r="F19" s="316"/>
      <c r="G19" s="316"/>
      <c r="H19" s="316"/>
      <c r="I19" s="316"/>
      <c r="J19" s="316"/>
      <c r="K19" s="316"/>
      <c r="L19" s="242"/>
    </row>
    <row r="20" spans="1:12" s="150" customFormat="1" ht="6" customHeight="1">
      <c r="A20" s="236"/>
      <c r="B20" s="236"/>
      <c r="C20" s="236"/>
      <c r="D20" s="236"/>
      <c r="E20" s="236"/>
      <c r="F20" s="236"/>
      <c r="G20" s="236"/>
      <c r="H20" s="236"/>
      <c r="I20" s="236"/>
      <c r="J20" s="236"/>
      <c r="K20" s="236"/>
      <c r="L20" s="242"/>
    </row>
    <row r="21" spans="1:12" s="155" customFormat="1" ht="12.75" customHeight="1">
      <c r="A21" s="237" t="s">
        <v>32</v>
      </c>
      <c r="B21" s="311" t="s">
        <v>53</v>
      </c>
      <c r="C21" s="311"/>
      <c r="D21" s="311"/>
      <c r="E21" s="311"/>
      <c r="F21" s="311"/>
      <c r="G21" s="311"/>
      <c r="H21" s="311"/>
      <c r="I21" s="311"/>
      <c r="J21" s="311"/>
      <c r="K21" s="311"/>
      <c r="L21" s="243"/>
    </row>
    <row r="22" spans="1:12" ht="12.75" customHeight="1">
      <c r="A22" s="237"/>
      <c r="B22" s="311"/>
      <c r="C22" s="311"/>
      <c r="D22" s="311"/>
      <c r="E22" s="311"/>
      <c r="F22" s="311"/>
      <c r="G22" s="311"/>
      <c r="H22" s="311"/>
      <c r="I22" s="311"/>
      <c r="J22" s="311"/>
      <c r="K22" s="311"/>
      <c r="L22" s="223"/>
    </row>
    <row r="23" spans="1:12" ht="12.75">
      <c r="A23" s="243"/>
      <c r="B23" s="312" t="s">
        <v>118</v>
      </c>
      <c r="C23" s="312"/>
      <c r="D23" s="312"/>
      <c r="E23" s="312"/>
      <c r="F23" s="312"/>
      <c r="G23" s="312"/>
      <c r="H23" s="312"/>
      <c r="I23" s="312"/>
      <c r="J23" s="312"/>
      <c r="K23" s="312"/>
      <c r="L23" s="255"/>
    </row>
    <row r="24" spans="1:12" ht="12.75">
      <c r="A24" s="223"/>
      <c r="B24" s="223"/>
      <c r="C24" s="223"/>
      <c r="D24" s="223"/>
      <c r="E24" s="223"/>
      <c r="F24" s="223"/>
      <c r="G24" s="223"/>
      <c r="H24" s="223"/>
      <c r="I24" s="223"/>
      <c r="J24" s="223"/>
      <c r="K24" s="223"/>
      <c r="L24" s="255"/>
    </row>
    <row r="26" ht="12.75">
      <c r="I26" s="240"/>
    </row>
    <row r="27" ht="12.75">
      <c r="I27" s="240"/>
    </row>
  </sheetData>
  <sheetProtection/>
  <mergeCells count="10">
    <mergeCell ref="B22:K22"/>
    <mergeCell ref="B23:K23"/>
    <mergeCell ref="J5:K5"/>
    <mergeCell ref="A7:K7"/>
    <mergeCell ref="C13:K13"/>
    <mergeCell ref="B16:K16"/>
    <mergeCell ref="B17:K17"/>
    <mergeCell ref="B21:K21"/>
    <mergeCell ref="B18:K18"/>
    <mergeCell ref="B19:K19"/>
  </mergeCells>
  <hyperlinks>
    <hyperlink ref="J5" location="'Table of contents'!A1" display="Table of contents"/>
  </hyperlinks>
  <printOptions/>
  <pageMargins left="0.7" right="0.7" top="0.75" bottom="0.75" header="0.3" footer="0.3"/>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dimension ref="A1:J24"/>
  <sheetViews>
    <sheetView zoomScalePageLayoutView="0" workbookViewId="0" topLeftCell="A1">
      <selection activeCell="A1" sqref="A1"/>
    </sheetView>
  </sheetViews>
  <sheetFormatPr defaultColWidth="9.140625" defaultRowHeight="12.75"/>
  <cols>
    <col min="1" max="1" width="4.421875" style="33" customWidth="1"/>
    <col min="2" max="2" width="24.7109375" style="33" customWidth="1"/>
    <col min="3" max="6" width="15.7109375" style="33" customWidth="1"/>
    <col min="7" max="7" width="2.7109375" style="33" customWidth="1"/>
    <col min="8" max="16384" width="9.140625" style="33" customWidth="1"/>
  </cols>
  <sheetData>
    <row r="1" spans="1:7" s="98" customFormat="1" ht="57" customHeight="1">
      <c r="A1" s="96"/>
      <c r="B1" s="96"/>
      <c r="C1" s="96"/>
      <c r="D1" s="96"/>
      <c r="E1" s="96"/>
      <c r="F1" s="96"/>
      <c r="G1" s="96"/>
    </row>
    <row r="2" spans="1:7" s="98" customFormat="1" ht="7.5" customHeight="1">
      <c r="A2" s="97"/>
      <c r="B2" s="97"/>
      <c r="C2" s="97"/>
      <c r="D2" s="97"/>
      <c r="E2" s="97"/>
      <c r="F2" s="97"/>
      <c r="G2" s="96"/>
    </row>
    <row r="3" spans="1:7" s="98" customFormat="1" ht="15" customHeight="1">
      <c r="A3" s="96"/>
      <c r="B3" s="96"/>
      <c r="C3" s="96"/>
      <c r="D3" s="96"/>
      <c r="E3" s="96"/>
      <c r="F3" s="96"/>
      <c r="G3" s="96"/>
    </row>
    <row r="4" spans="1:7" ht="12.75">
      <c r="A4" s="7" t="str">
        <f>'Table of contents'!A4</f>
        <v>Mental health services in Australia, 2012 data</v>
      </c>
      <c r="B4" s="8"/>
      <c r="C4" s="8"/>
      <c r="D4" s="34"/>
      <c r="E4" s="34"/>
      <c r="F4" s="34"/>
      <c r="G4" s="32"/>
    </row>
    <row r="5" spans="1:7" ht="13.5" thickBot="1">
      <c r="A5" s="6" t="str">
        <f>'Table of contents'!A5</f>
        <v>WK: Mental health workforce (version 1.0)</v>
      </c>
      <c r="B5" s="35"/>
      <c r="C5" s="35"/>
      <c r="D5" s="35"/>
      <c r="E5" s="35"/>
      <c r="F5" s="93" t="s">
        <v>60</v>
      </c>
      <c r="G5" s="32"/>
    </row>
    <row r="6" spans="1:7" ht="6" customHeight="1">
      <c r="A6" s="36"/>
      <c r="B6" s="36"/>
      <c r="C6" s="36"/>
      <c r="D6" s="36"/>
      <c r="E6" s="36"/>
      <c r="F6" s="36"/>
      <c r="G6" s="32"/>
    </row>
    <row r="7" spans="1:7" ht="29.25" customHeight="1" thickBot="1">
      <c r="A7" s="334" t="s">
        <v>233</v>
      </c>
      <c r="B7" s="334"/>
      <c r="C7" s="334"/>
      <c r="D7" s="334"/>
      <c r="E7" s="334"/>
      <c r="F7" s="334"/>
      <c r="G7" s="32"/>
    </row>
    <row r="8" spans="1:7" s="91" customFormat="1" ht="15" customHeight="1" thickBot="1">
      <c r="A8" s="224"/>
      <c r="B8" s="224"/>
      <c r="C8" s="335" t="s">
        <v>86</v>
      </c>
      <c r="D8" s="335"/>
      <c r="E8" s="335"/>
      <c r="F8" s="335"/>
      <c r="G8" s="90"/>
    </row>
    <row r="9" spans="1:7" ht="38.25" customHeight="1" thickBot="1">
      <c r="A9" s="225"/>
      <c r="B9" s="226" t="s">
        <v>35</v>
      </c>
      <c r="C9" s="197" t="s">
        <v>36</v>
      </c>
      <c r="D9" s="197" t="s">
        <v>55</v>
      </c>
      <c r="E9" s="197" t="s">
        <v>37</v>
      </c>
      <c r="F9" s="197" t="s">
        <v>54</v>
      </c>
      <c r="G9" s="32"/>
    </row>
    <row r="10" spans="1:7" ht="12.75" customHeight="1">
      <c r="A10" s="228">
        <v>1</v>
      </c>
      <c r="B10" s="125" t="s">
        <v>38</v>
      </c>
      <c r="C10" s="101">
        <v>18385</v>
      </c>
      <c r="D10" s="112">
        <v>32.5</v>
      </c>
      <c r="E10" s="101">
        <v>15724</v>
      </c>
      <c r="F10" s="112">
        <v>98.41801367612311</v>
      </c>
      <c r="G10" s="32"/>
    </row>
    <row r="11" spans="1:7" ht="12.75" customHeight="1">
      <c r="A11" s="229">
        <v>2</v>
      </c>
      <c r="B11" s="125" t="s">
        <v>39</v>
      </c>
      <c r="C11" s="101">
        <v>2766</v>
      </c>
      <c r="D11" s="112">
        <v>32.7</v>
      </c>
      <c r="E11" s="101">
        <v>2380.2</v>
      </c>
      <c r="F11" s="112">
        <v>57.20053350636242</v>
      </c>
      <c r="G11" s="32"/>
    </row>
    <row r="12" spans="1:7" ht="12.75" customHeight="1">
      <c r="A12" s="229">
        <v>3</v>
      </c>
      <c r="B12" s="125" t="s">
        <v>40</v>
      </c>
      <c r="C12" s="101">
        <v>1022</v>
      </c>
      <c r="D12" s="112">
        <v>34</v>
      </c>
      <c r="E12" s="101">
        <v>914.4</v>
      </c>
      <c r="F12" s="112">
        <v>44.66082390037862</v>
      </c>
      <c r="G12" s="32"/>
    </row>
    <row r="13" spans="1:7" ht="12.75" customHeight="1">
      <c r="A13" s="229">
        <v>4</v>
      </c>
      <c r="B13" s="125" t="s">
        <v>41</v>
      </c>
      <c r="C13" s="101">
        <v>198</v>
      </c>
      <c r="D13" s="112">
        <v>34.6</v>
      </c>
      <c r="E13" s="101">
        <v>180.3</v>
      </c>
      <c r="F13" s="112">
        <v>34.341548893375496</v>
      </c>
      <c r="G13" s="32"/>
    </row>
    <row r="14" spans="1:7" ht="15.75" customHeight="1" thickBot="1">
      <c r="A14" s="230">
        <v>5</v>
      </c>
      <c r="B14" s="203" t="s">
        <v>117</v>
      </c>
      <c r="C14" s="106">
        <v>22404</v>
      </c>
      <c r="D14" s="113">
        <v>32.6</v>
      </c>
      <c r="E14" s="106">
        <v>19220.3</v>
      </c>
      <c r="F14" s="113">
        <v>84.63232978511297</v>
      </c>
      <c r="G14" s="32"/>
    </row>
    <row r="15" spans="1:7" ht="6" customHeight="1">
      <c r="A15" s="231"/>
      <c r="B15" s="231"/>
      <c r="C15" s="231"/>
      <c r="D15" s="231"/>
      <c r="E15" s="231"/>
      <c r="F15" s="231"/>
      <c r="G15" s="32"/>
    </row>
    <row r="16" spans="1:7" s="157" customFormat="1" ht="20.25" customHeight="1">
      <c r="A16" s="236" t="s">
        <v>6</v>
      </c>
      <c r="B16" s="326" t="s">
        <v>109</v>
      </c>
      <c r="C16" s="326"/>
      <c r="D16" s="326"/>
      <c r="E16" s="326"/>
      <c r="F16" s="326"/>
      <c r="G16" s="156"/>
    </row>
    <row r="17" spans="1:7" s="157" customFormat="1" ht="12.75" customHeight="1">
      <c r="A17" s="236" t="s">
        <v>7</v>
      </c>
      <c r="B17" s="316" t="s">
        <v>184</v>
      </c>
      <c r="C17" s="316"/>
      <c r="D17" s="316"/>
      <c r="E17" s="316"/>
      <c r="F17" s="316"/>
      <c r="G17" s="156"/>
    </row>
    <row r="18" spans="1:7" s="157" customFormat="1" ht="12.75" customHeight="1">
      <c r="A18" s="236" t="s">
        <v>8</v>
      </c>
      <c r="B18" s="316" t="s">
        <v>114</v>
      </c>
      <c r="C18" s="316"/>
      <c r="D18" s="316"/>
      <c r="E18" s="316"/>
      <c r="F18" s="316"/>
      <c r="G18" s="156"/>
    </row>
    <row r="19" spans="1:7" s="157" customFormat="1" ht="12.75" customHeight="1">
      <c r="A19" s="236" t="s">
        <v>9</v>
      </c>
      <c r="B19" s="257" t="s">
        <v>27</v>
      </c>
      <c r="C19" s="256"/>
      <c r="D19" s="256"/>
      <c r="E19" s="256"/>
      <c r="F19" s="256"/>
      <c r="G19" s="156"/>
    </row>
    <row r="20" spans="1:7" s="157" customFormat="1" ht="6" customHeight="1">
      <c r="A20" s="236"/>
      <c r="B20" s="316"/>
      <c r="C20" s="316"/>
      <c r="D20" s="316"/>
      <c r="E20" s="316"/>
      <c r="F20" s="316"/>
      <c r="G20" s="156"/>
    </row>
    <row r="21" spans="1:7" s="157" customFormat="1" ht="12.75" customHeight="1">
      <c r="A21" s="237" t="s">
        <v>32</v>
      </c>
      <c r="B21" s="316" t="s">
        <v>33</v>
      </c>
      <c r="C21" s="316"/>
      <c r="D21" s="316"/>
      <c r="E21" s="316"/>
      <c r="F21" s="316"/>
      <c r="G21" s="156"/>
    </row>
    <row r="22" spans="1:7" s="157" customFormat="1" ht="6" customHeight="1">
      <c r="A22" s="237"/>
      <c r="B22" s="316"/>
      <c r="C22" s="316"/>
      <c r="D22" s="316"/>
      <c r="E22" s="316"/>
      <c r="F22" s="316"/>
      <c r="G22" s="156"/>
    </row>
    <row r="23" spans="1:10" s="155" customFormat="1" ht="12.75" customHeight="1">
      <c r="A23" s="243"/>
      <c r="B23" s="237" t="s">
        <v>118</v>
      </c>
      <c r="C23" s="237"/>
      <c r="D23" s="237"/>
      <c r="E23" s="237"/>
      <c r="F23" s="237"/>
      <c r="G23" s="237"/>
      <c r="H23" s="167"/>
      <c r="I23" s="245"/>
      <c r="J23" s="168"/>
    </row>
    <row r="24" spans="1:9" ht="12.75" customHeight="1">
      <c r="A24" s="42"/>
      <c r="B24" s="42"/>
      <c r="C24" s="42"/>
      <c r="D24" s="42"/>
      <c r="E24" s="42"/>
      <c r="F24" s="42"/>
      <c r="G24" s="32"/>
      <c r="I24" s="244"/>
    </row>
  </sheetData>
  <sheetProtection/>
  <mergeCells count="8">
    <mergeCell ref="B18:F18"/>
    <mergeCell ref="B20:F20"/>
    <mergeCell ref="B21:F21"/>
    <mergeCell ref="B22:F22"/>
    <mergeCell ref="A7:F7"/>
    <mergeCell ref="C8:F8"/>
    <mergeCell ref="B16:F16"/>
    <mergeCell ref="B17:F17"/>
  </mergeCells>
  <hyperlinks>
    <hyperlink ref="F5" location="'Table of contents'!A1" display="Table of contents"/>
  </hyperlinks>
  <printOptions/>
  <pageMargins left="0.7" right="0.7" top="0.75" bottom="0.75" header="0.3" footer="0.3"/>
  <pageSetup horizontalDpi="600" verticalDpi="600" orientation="landscape" paperSize="9" r:id="rId2"/>
  <drawing r:id="rId1"/>
</worksheet>
</file>

<file path=xl/worksheets/sheet22.xml><?xml version="1.0" encoding="utf-8"?>
<worksheet xmlns="http://schemas.openxmlformats.org/spreadsheetml/2006/main" xmlns:r="http://schemas.openxmlformats.org/officeDocument/2006/relationships">
  <dimension ref="A1:J23"/>
  <sheetViews>
    <sheetView zoomScalePageLayoutView="0" workbookViewId="0" topLeftCell="A1">
      <selection activeCell="A1" sqref="A1"/>
    </sheetView>
  </sheetViews>
  <sheetFormatPr defaultColWidth="9.140625" defaultRowHeight="12.75"/>
  <cols>
    <col min="1" max="1" width="4.421875" style="3" customWidth="1"/>
    <col min="2" max="2" width="53.140625" style="3" customWidth="1"/>
    <col min="3" max="3" width="16.28125" style="3" customWidth="1"/>
    <col min="4" max="4" width="15.8515625" style="3" customWidth="1"/>
    <col min="5" max="5" width="2.7109375" style="3" customWidth="1"/>
    <col min="6" max="16384" width="9.140625" style="3" customWidth="1"/>
  </cols>
  <sheetData>
    <row r="1" spans="1:5" s="95" customFormat="1" ht="57" customHeight="1">
      <c r="A1" s="96"/>
      <c r="B1" s="96"/>
      <c r="C1" s="96"/>
      <c r="D1" s="96"/>
      <c r="E1" s="96"/>
    </row>
    <row r="2" spans="1:5" s="95" customFormat="1" ht="7.5" customHeight="1">
      <c r="A2" s="97"/>
      <c r="B2" s="97"/>
      <c r="C2" s="97"/>
      <c r="D2" s="97"/>
      <c r="E2" s="96"/>
    </row>
    <row r="3" spans="1:5" s="95" customFormat="1" ht="15" customHeight="1">
      <c r="A3" s="96"/>
      <c r="B3" s="96"/>
      <c r="C3" s="96"/>
      <c r="D3" s="96"/>
      <c r="E3" s="96"/>
    </row>
    <row r="4" spans="1:5" ht="12.75">
      <c r="A4" s="7" t="str">
        <f>'Table of contents'!A4</f>
        <v>Mental health services in Australia, 2012 data</v>
      </c>
      <c r="B4" s="8"/>
      <c r="C4" s="8"/>
      <c r="D4" s="9"/>
      <c r="E4" s="1"/>
    </row>
    <row r="5" spans="1:5" ht="13.5" thickBot="1">
      <c r="A5" s="6" t="str">
        <f>'Table of contents'!A5</f>
        <v>WK: Mental health workforce (version 1.0)</v>
      </c>
      <c r="B5" s="5"/>
      <c r="C5" s="5"/>
      <c r="D5" s="93" t="s">
        <v>60</v>
      </c>
      <c r="E5" s="1"/>
    </row>
    <row r="6" spans="1:5" ht="6" customHeight="1">
      <c r="A6" s="1"/>
      <c r="B6" s="1"/>
      <c r="C6" s="1"/>
      <c r="D6" s="1"/>
      <c r="E6" s="1"/>
    </row>
    <row r="7" spans="1:5" ht="18.75" customHeight="1" thickBot="1">
      <c r="A7" s="327" t="s">
        <v>232</v>
      </c>
      <c r="B7" s="327"/>
      <c r="C7" s="327"/>
      <c r="D7" s="327"/>
      <c r="E7" s="1"/>
    </row>
    <row r="8" spans="1:5" s="21" customFormat="1" ht="15" customHeight="1" thickBot="1">
      <c r="A8" s="195"/>
      <c r="B8" s="197"/>
      <c r="C8" s="197">
        <v>2011</v>
      </c>
      <c r="D8" s="197">
        <v>2012</v>
      </c>
      <c r="E8" s="140"/>
    </row>
    <row r="9" spans="1:5" ht="12.75" customHeight="1">
      <c r="A9" s="121">
        <v>1</v>
      </c>
      <c r="B9" s="232" t="s">
        <v>88</v>
      </c>
      <c r="C9" s="111">
        <v>21537</v>
      </c>
      <c r="D9" s="111">
        <v>22404</v>
      </c>
      <c r="E9" s="94"/>
    </row>
    <row r="10" spans="1:5" ht="12.75" customHeight="1">
      <c r="A10" s="121">
        <v>2</v>
      </c>
      <c r="B10" s="118" t="s">
        <v>30</v>
      </c>
      <c r="C10" s="117">
        <v>18817</v>
      </c>
      <c r="D10" s="117">
        <v>19220</v>
      </c>
      <c r="E10" s="94"/>
    </row>
    <row r="11" spans="1:5" ht="15.75" customHeight="1" thickBot="1">
      <c r="A11" s="202">
        <v>3</v>
      </c>
      <c r="B11" s="233" t="s">
        <v>110</v>
      </c>
      <c r="C11" s="173">
        <v>84.22791686394457</v>
      </c>
      <c r="D11" s="173">
        <v>84.63232978511297</v>
      </c>
      <c r="E11" s="94"/>
    </row>
    <row r="12" spans="1:5" ht="6" customHeight="1">
      <c r="A12" s="94"/>
      <c r="B12" s="94"/>
      <c r="C12" s="94"/>
      <c r="D12" s="94"/>
      <c r="E12" s="1"/>
    </row>
    <row r="13" spans="1:5" s="150" customFormat="1" ht="12.75" customHeight="1">
      <c r="A13" s="236" t="s">
        <v>50</v>
      </c>
      <c r="B13" s="311" t="s">
        <v>56</v>
      </c>
      <c r="C13" s="311"/>
      <c r="D13" s="311"/>
      <c r="E13" s="149"/>
    </row>
    <row r="14" spans="1:5" s="150" customFormat="1" ht="6" customHeight="1">
      <c r="A14" s="236"/>
      <c r="B14" s="311"/>
      <c r="C14" s="311"/>
      <c r="D14" s="311"/>
      <c r="E14" s="149"/>
    </row>
    <row r="15" spans="1:5" s="150" customFormat="1" ht="12.75" customHeight="1">
      <c r="A15" s="237" t="s">
        <v>32</v>
      </c>
      <c r="B15" s="311" t="s">
        <v>34</v>
      </c>
      <c r="C15" s="311"/>
      <c r="D15" s="311"/>
      <c r="E15" s="149"/>
    </row>
    <row r="16" spans="1:5" s="150" customFormat="1" ht="6" customHeight="1">
      <c r="A16" s="237"/>
      <c r="B16" s="311"/>
      <c r="C16" s="311"/>
      <c r="D16" s="311"/>
      <c r="E16" s="149"/>
    </row>
    <row r="17" spans="1:5" s="150" customFormat="1" ht="12.75" customHeight="1">
      <c r="A17" s="237"/>
      <c r="B17" s="312" t="s">
        <v>189</v>
      </c>
      <c r="C17" s="312"/>
      <c r="D17" s="312"/>
      <c r="E17" s="149"/>
    </row>
    <row r="18" spans="1:5" ht="12.75" customHeight="1">
      <c r="A18" s="220"/>
      <c r="B18" s="220"/>
      <c r="C18" s="220"/>
      <c r="D18" s="220"/>
      <c r="E18" s="22"/>
    </row>
    <row r="22" ht="12.75">
      <c r="J22" s="246"/>
    </row>
    <row r="23" ht="12.75">
      <c r="J23" s="247"/>
    </row>
  </sheetData>
  <sheetProtection/>
  <mergeCells count="6">
    <mergeCell ref="B15:D15"/>
    <mergeCell ref="B16:D16"/>
    <mergeCell ref="B17:D17"/>
    <mergeCell ref="A7:D7"/>
    <mergeCell ref="B13:D13"/>
    <mergeCell ref="B14:D14"/>
  </mergeCells>
  <hyperlinks>
    <hyperlink ref="D5" location="'Table of contents'!A1" display="Table of contents"/>
  </hyperlinks>
  <printOptions/>
  <pageMargins left="0.7" right="0.7" top="0.75" bottom="0.75" header="0.3" footer="0.3"/>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L23"/>
  <sheetViews>
    <sheetView zoomScalePageLayoutView="0" workbookViewId="0" topLeftCell="A1">
      <selection activeCell="A1" sqref="A1"/>
    </sheetView>
  </sheetViews>
  <sheetFormatPr defaultColWidth="9.140625" defaultRowHeight="12.75"/>
  <cols>
    <col min="1" max="1" width="4.421875" style="3" customWidth="1"/>
    <col min="2" max="2" width="11.7109375" style="69" customWidth="1"/>
    <col min="3" max="11" width="11.140625" style="3" customWidth="1"/>
    <col min="12" max="12" width="2.7109375" style="4" customWidth="1"/>
    <col min="13" max="16384" width="9.140625" style="3" customWidth="1"/>
  </cols>
  <sheetData>
    <row r="1" spans="1:12" s="95" customFormat="1" ht="57" customHeight="1">
      <c r="A1" s="270"/>
      <c r="B1" s="270"/>
      <c r="C1" s="270"/>
      <c r="D1" s="270"/>
      <c r="E1" s="270"/>
      <c r="F1" s="270"/>
      <c r="G1" s="270"/>
      <c r="H1" s="270"/>
      <c r="I1" s="270"/>
      <c r="J1" s="270"/>
      <c r="K1" s="270"/>
      <c r="L1" s="270"/>
    </row>
    <row r="2" spans="1:12" s="95" customFormat="1" ht="7.5" customHeight="1">
      <c r="A2" s="272"/>
      <c r="B2" s="272"/>
      <c r="C2" s="272"/>
      <c r="D2" s="272"/>
      <c r="E2" s="272"/>
      <c r="F2" s="272"/>
      <c r="G2" s="272"/>
      <c r="H2" s="272"/>
      <c r="I2" s="272"/>
      <c r="J2" s="272"/>
      <c r="K2" s="272"/>
      <c r="L2" s="270"/>
    </row>
    <row r="3" spans="1:12" s="95" customFormat="1" ht="15" customHeight="1">
      <c r="A3" s="270"/>
      <c r="B3" s="270"/>
      <c r="C3" s="270"/>
      <c r="D3" s="270"/>
      <c r="E3" s="270"/>
      <c r="F3" s="270"/>
      <c r="G3" s="270"/>
      <c r="H3" s="270"/>
      <c r="I3" s="270"/>
      <c r="J3" s="270"/>
      <c r="K3" s="270"/>
      <c r="L3" s="270"/>
    </row>
    <row r="4" spans="1:12" ht="12.75">
      <c r="A4" s="7" t="str">
        <f>'Table of contents'!A4</f>
        <v>Mental health services in Australia, 2012 data</v>
      </c>
      <c r="B4" s="284"/>
      <c r="C4" s="274"/>
      <c r="D4" s="9"/>
      <c r="E4" s="9"/>
      <c r="F4" s="273"/>
      <c r="G4" s="273"/>
      <c r="H4" s="273"/>
      <c r="I4" s="273"/>
      <c r="J4" s="273"/>
      <c r="K4" s="273"/>
      <c r="L4" s="209"/>
    </row>
    <row r="5" spans="1:12" ht="13.5" thickBot="1">
      <c r="A5" s="6" t="str">
        <f>'Table of contents'!A5</f>
        <v>WK: Mental health workforce (version 1.0)</v>
      </c>
      <c r="B5" s="64"/>
      <c r="C5" s="5"/>
      <c r="D5" s="5"/>
      <c r="E5" s="5"/>
      <c r="F5" s="285"/>
      <c r="G5" s="285"/>
      <c r="H5" s="285"/>
      <c r="I5" s="285"/>
      <c r="J5" s="324" t="s">
        <v>60</v>
      </c>
      <c r="K5" s="324"/>
      <c r="L5" s="209"/>
    </row>
    <row r="6" spans="1:12" ht="6" customHeight="1">
      <c r="A6" s="1"/>
      <c r="B6" s="65"/>
      <c r="C6" s="1"/>
      <c r="D6" s="1"/>
      <c r="E6" s="1"/>
      <c r="F6" s="1"/>
      <c r="G6" s="1"/>
      <c r="H6" s="1"/>
      <c r="I6" s="1"/>
      <c r="J6" s="1"/>
      <c r="K6" s="1"/>
      <c r="L6" s="123"/>
    </row>
    <row r="7" spans="1:12" ht="13.5" thickBot="1">
      <c r="A7" s="341" t="s">
        <v>231</v>
      </c>
      <c r="B7" s="341"/>
      <c r="C7" s="341"/>
      <c r="D7" s="341"/>
      <c r="E7" s="341"/>
      <c r="F7" s="341"/>
      <c r="G7" s="341"/>
      <c r="H7" s="341"/>
      <c r="I7" s="341"/>
      <c r="J7" s="341"/>
      <c r="K7" s="341"/>
      <c r="L7" s="123"/>
    </row>
    <row r="8" spans="1:12" s="74" customFormat="1" ht="15" customHeight="1" thickBot="1">
      <c r="A8" s="211"/>
      <c r="B8" s="212"/>
      <c r="C8" s="213" t="s">
        <v>44</v>
      </c>
      <c r="D8" s="213" t="s">
        <v>10</v>
      </c>
      <c r="E8" s="213" t="s">
        <v>11</v>
      </c>
      <c r="F8" s="213" t="s">
        <v>31</v>
      </c>
      <c r="G8" s="213" t="s">
        <v>14</v>
      </c>
      <c r="H8" s="213" t="s">
        <v>12</v>
      </c>
      <c r="I8" s="213" t="s">
        <v>13</v>
      </c>
      <c r="J8" s="213" t="s">
        <v>57</v>
      </c>
      <c r="K8" s="213" t="s">
        <v>5</v>
      </c>
      <c r="L8" s="214"/>
    </row>
    <row r="9" spans="1:12" ht="12.75">
      <c r="A9" s="121">
        <v>1</v>
      </c>
      <c r="B9" s="122"/>
      <c r="C9" s="342" t="s">
        <v>37</v>
      </c>
      <c r="D9" s="342"/>
      <c r="E9" s="342"/>
      <c r="F9" s="342"/>
      <c r="G9" s="342"/>
      <c r="H9" s="342"/>
      <c r="I9" s="342"/>
      <c r="J9" s="342"/>
      <c r="K9" s="342"/>
      <c r="L9" s="123"/>
    </row>
    <row r="10" spans="1:12" ht="12.75">
      <c r="A10" s="121">
        <v>2</v>
      </c>
      <c r="B10" s="122">
        <v>2011</v>
      </c>
      <c r="C10" s="101">
        <v>6380.802631578948</v>
      </c>
      <c r="D10" s="114">
        <v>4936.578947368421</v>
      </c>
      <c r="E10" s="101">
        <v>3473.468421052631</v>
      </c>
      <c r="F10" s="101">
        <v>2016.402631578947</v>
      </c>
      <c r="G10" s="101">
        <v>956.1315789473684</v>
      </c>
      <c r="H10" s="101">
        <v>348.2236842105263</v>
      </c>
      <c r="I10" s="101">
        <v>546.5526315789474</v>
      </c>
      <c r="J10" s="101">
        <v>167.1157894736842</v>
      </c>
      <c r="K10" s="102">
        <v>18816.536842105263</v>
      </c>
      <c r="L10" s="123"/>
    </row>
    <row r="11" spans="1:12" ht="12.75">
      <c r="A11" s="121">
        <v>3</v>
      </c>
      <c r="B11" s="122">
        <v>2012</v>
      </c>
      <c r="C11" s="101">
        <v>6565.3</v>
      </c>
      <c r="D11" s="101">
        <v>4990.9</v>
      </c>
      <c r="E11" s="101">
        <v>3558.8</v>
      </c>
      <c r="F11" s="101">
        <v>2075</v>
      </c>
      <c r="G11" s="101">
        <v>982.3</v>
      </c>
      <c r="H11" s="294">
        <v>349.8</v>
      </c>
      <c r="I11" s="294">
        <v>518.8</v>
      </c>
      <c r="J11" s="294">
        <v>185.8</v>
      </c>
      <c r="K11" s="102">
        <v>19220.3</v>
      </c>
      <c r="L11" s="123"/>
    </row>
    <row r="12" spans="1:12" ht="12.75">
      <c r="A12" s="124">
        <v>4</v>
      </c>
      <c r="B12" s="122"/>
      <c r="C12" s="123"/>
      <c r="D12" s="123"/>
      <c r="E12" s="123"/>
      <c r="F12" s="123"/>
      <c r="G12" s="123"/>
      <c r="H12" s="123"/>
      <c r="I12" s="123"/>
      <c r="J12" s="123"/>
      <c r="K12" s="123"/>
      <c r="L12" s="123"/>
    </row>
    <row r="13" spans="1:12" ht="12.75">
      <c r="A13" s="124">
        <v>5</v>
      </c>
      <c r="B13" s="122"/>
      <c r="C13" s="329" t="s">
        <v>58</v>
      </c>
      <c r="D13" s="329"/>
      <c r="E13" s="329"/>
      <c r="F13" s="329"/>
      <c r="G13" s="329"/>
      <c r="H13" s="329"/>
      <c r="I13" s="329"/>
      <c r="J13" s="329"/>
      <c r="K13" s="329"/>
      <c r="L13" s="123"/>
    </row>
    <row r="14" spans="1:12" ht="12.75">
      <c r="A14" s="119">
        <v>6</v>
      </c>
      <c r="B14" s="122">
        <v>2011</v>
      </c>
      <c r="C14" s="112">
        <v>88.39477726804101</v>
      </c>
      <c r="D14" s="112">
        <v>89.14304946097751</v>
      </c>
      <c r="E14" s="112">
        <v>77.58857868432679</v>
      </c>
      <c r="F14" s="112">
        <v>85.68007650089496</v>
      </c>
      <c r="G14" s="112">
        <v>58.31443125927007</v>
      </c>
      <c r="H14" s="112">
        <v>68.0811843620465</v>
      </c>
      <c r="I14" s="112">
        <v>148.5257908824945</v>
      </c>
      <c r="J14" s="112">
        <v>72.25316460304904</v>
      </c>
      <c r="K14" s="293">
        <v>84.22791686394457</v>
      </c>
      <c r="L14" s="123"/>
    </row>
    <row r="15" spans="1:12" ht="13.5" thickBot="1">
      <c r="A15" s="144">
        <v>7</v>
      </c>
      <c r="B15" s="145">
        <v>2012</v>
      </c>
      <c r="C15" s="174">
        <v>89.92164778786419</v>
      </c>
      <c r="D15" s="174">
        <v>88.66213949528895</v>
      </c>
      <c r="E15" s="174">
        <v>77.94934606701655</v>
      </c>
      <c r="F15" s="174">
        <v>85.29596260296148</v>
      </c>
      <c r="G15" s="174">
        <v>59.30692465551207</v>
      </c>
      <c r="H15" s="174">
        <v>68.2759064905052</v>
      </c>
      <c r="I15" s="174">
        <v>138.37913963810172</v>
      </c>
      <c r="J15" s="174">
        <v>79.00264476022825</v>
      </c>
      <c r="K15" s="113">
        <v>84.63232978511297</v>
      </c>
      <c r="L15" s="123"/>
    </row>
    <row r="16" spans="1:12" ht="6" customHeight="1">
      <c r="A16" s="220"/>
      <c r="B16" s="221"/>
      <c r="C16" s="220"/>
      <c r="D16" s="220"/>
      <c r="E16" s="220"/>
      <c r="F16" s="220"/>
      <c r="G16" s="220"/>
      <c r="H16" s="220"/>
      <c r="I16" s="220"/>
      <c r="J16" s="220"/>
      <c r="K16" s="220"/>
      <c r="L16" s="123"/>
    </row>
    <row r="17" spans="1:12" s="150" customFormat="1" ht="12.75">
      <c r="A17" s="268" t="s">
        <v>6</v>
      </c>
      <c r="B17" s="316" t="s">
        <v>56</v>
      </c>
      <c r="C17" s="316"/>
      <c r="D17" s="316"/>
      <c r="E17" s="316"/>
      <c r="F17" s="316"/>
      <c r="G17" s="316"/>
      <c r="H17" s="316"/>
      <c r="I17" s="316"/>
      <c r="J17" s="316"/>
      <c r="K17" s="316"/>
      <c r="L17" s="288"/>
    </row>
    <row r="18" spans="1:12" ht="6" customHeight="1">
      <c r="A18" s="187"/>
      <c r="B18" s="333"/>
      <c r="C18" s="333"/>
      <c r="D18" s="333"/>
      <c r="E18" s="333"/>
      <c r="F18" s="333"/>
      <c r="G18" s="333"/>
      <c r="H18" s="333"/>
      <c r="I18" s="333"/>
      <c r="J18" s="333"/>
      <c r="K18" s="333"/>
      <c r="L18" s="220"/>
    </row>
    <row r="19" spans="1:12" s="150" customFormat="1" ht="12.75">
      <c r="A19" s="269" t="s">
        <v>32</v>
      </c>
      <c r="B19" s="316" t="s">
        <v>34</v>
      </c>
      <c r="C19" s="316"/>
      <c r="D19" s="316"/>
      <c r="E19" s="316"/>
      <c r="F19" s="316"/>
      <c r="G19" s="316"/>
      <c r="H19" s="316"/>
      <c r="I19" s="316"/>
      <c r="J19" s="316"/>
      <c r="K19" s="316"/>
      <c r="L19" s="288"/>
    </row>
    <row r="20" spans="1:12" ht="6" customHeight="1">
      <c r="A20" s="191"/>
      <c r="B20" s="333"/>
      <c r="C20" s="333"/>
      <c r="D20" s="333"/>
      <c r="E20" s="333"/>
      <c r="F20" s="333"/>
      <c r="G20" s="333"/>
      <c r="H20" s="333"/>
      <c r="I20" s="333"/>
      <c r="J20" s="333"/>
      <c r="K20" s="333"/>
      <c r="L20" s="220"/>
    </row>
    <row r="21" spans="1:12" ht="12.75">
      <c r="A21" s="191"/>
      <c r="B21" s="322" t="s">
        <v>190</v>
      </c>
      <c r="C21" s="322"/>
      <c r="D21" s="322"/>
      <c r="E21" s="322"/>
      <c r="F21" s="322"/>
      <c r="G21" s="322"/>
      <c r="H21" s="322"/>
      <c r="I21" s="322"/>
      <c r="J21" s="322"/>
      <c r="K21" s="322"/>
      <c r="L21" s="220"/>
    </row>
    <row r="22" spans="1:12" ht="12.75">
      <c r="A22" s="220"/>
      <c r="B22" s="220"/>
      <c r="C22" s="220"/>
      <c r="D22" s="220"/>
      <c r="E22" s="220"/>
      <c r="F22" s="220"/>
      <c r="G22" s="220"/>
      <c r="H22" s="220"/>
      <c r="I22" s="220"/>
      <c r="J22" s="220"/>
      <c r="K22" s="220"/>
      <c r="L22" s="220"/>
    </row>
    <row r="23" spans="1:12" ht="12.75">
      <c r="A23" s="220"/>
      <c r="B23" s="220"/>
      <c r="C23" s="220"/>
      <c r="D23" s="220"/>
      <c r="E23" s="220"/>
      <c r="F23" s="220"/>
      <c r="G23" s="220"/>
      <c r="H23" s="220"/>
      <c r="I23" s="220"/>
      <c r="J23" s="220"/>
      <c r="K23" s="220"/>
      <c r="L23" s="22"/>
    </row>
  </sheetData>
  <sheetProtection/>
  <mergeCells count="9">
    <mergeCell ref="B19:K19"/>
    <mergeCell ref="B20:K20"/>
    <mergeCell ref="B21:K21"/>
    <mergeCell ref="J5:K5"/>
    <mergeCell ref="A7:K7"/>
    <mergeCell ref="C9:K9"/>
    <mergeCell ref="C13:K13"/>
    <mergeCell ref="B17:K17"/>
    <mergeCell ref="B18:K18"/>
  </mergeCells>
  <hyperlinks>
    <hyperlink ref="J5" location="'Table of contents'!A1" display="Table of contents"/>
  </hyperlinks>
  <printOptions/>
  <pageMargins left="0.7" right="0.7" top="0.75" bottom="0.75" header="0.3" footer="0.3"/>
  <pageSetup horizontalDpi="600" verticalDpi="600" orientation="landscape" paperSize="9" r:id="rId2"/>
  <drawing r:id="rId1"/>
</worksheet>
</file>

<file path=xl/worksheets/sheet24.xml><?xml version="1.0" encoding="utf-8"?>
<worksheet xmlns="http://schemas.openxmlformats.org/spreadsheetml/2006/main" xmlns:r="http://schemas.openxmlformats.org/officeDocument/2006/relationships">
  <dimension ref="A1:J24"/>
  <sheetViews>
    <sheetView zoomScalePageLayoutView="0" workbookViewId="0" topLeftCell="A1">
      <selection activeCell="A1" sqref="A1"/>
    </sheetView>
  </sheetViews>
  <sheetFormatPr defaultColWidth="9.140625" defaultRowHeight="12.75"/>
  <cols>
    <col min="1" max="1" width="4.421875" style="33" customWidth="1"/>
    <col min="2" max="2" width="24.7109375" style="33" customWidth="1"/>
    <col min="3" max="6" width="15.7109375" style="33" customWidth="1"/>
    <col min="7" max="7" width="2.7109375" style="33" customWidth="1"/>
    <col min="8" max="16384" width="9.140625" style="33" customWidth="1"/>
  </cols>
  <sheetData>
    <row r="1" spans="1:7" s="98" customFormat="1" ht="57" customHeight="1">
      <c r="A1" s="96"/>
      <c r="B1" s="96"/>
      <c r="C1" s="96"/>
      <c r="D1" s="96"/>
      <c r="E1" s="96"/>
      <c r="F1" s="96"/>
      <c r="G1" s="96"/>
    </row>
    <row r="2" spans="1:7" s="98" customFormat="1" ht="7.5" customHeight="1">
      <c r="A2" s="97"/>
      <c r="B2" s="97"/>
      <c r="C2" s="97"/>
      <c r="D2" s="97"/>
      <c r="E2" s="97"/>
      <c r="F2" s="97"/>
      <c r="G2" s="96"/>
    </row>
    <row r="3" spans="1:7" s="98" customFormat="1" ht="15" customHeight="1">
      <c r="A3" s="96"/>
      <c r="B3" s="96"/>
      <c r="C3" s="96"/>
      <c r="D3" s="96"/>
      <c r="E3" s="96"/>
      <c r="F3" s="96"/>
      <c r="G3" s="96"/>
    </row>
    <row r="4" spans="1:7" ht="12.75">
      <c r="A4" s="7" t="str">
        <f>'Table of contents'!A4</f>
        <v>Mental health services in Australia, 2012 data</v>
      </c>
      <c r="B4" s="8"/>
      <c r="C4" s="8"/>
      <c r="D4" s="34"/>
      <c r="E4" s="34"/>
      <c r="F4" s="34"/>
      <c r="G4" s="32"/>
    </row>
    <row r="5" spans="1:7" ht="13.5" thickBot="1">
      <c r="A5" s="6" t="str">
        <f>'Table of contents'!A5</f>
        <v>WK: Mental health workforce (version 1.0)</v>
      </c>
      <c r="B5" s="35"/>
      <c r="C5" s="35"/>
      <c r="D5" s="35"/>
      <c r="E5" s="35"/>
      <c r="F5" s="93" t="s">
        <v>60</v>
      </c>
      <c r="G5" s="32"/>
    </row>
    <row r="6" spans="1:7" ht="6" customHeight="1">
      <c r="A6" s="36"/>
      <c r="B6" s="36"/>
      <c r="C6" s="36"/>
      <c r="D6" s="36"/>
      <c r="E6" s="36"/>
      <c r="F6" s="36"/>
      <c r="G6" s="32"/>
    </row>
    <row r="7" spans="1:7" ht="15.75" customHeight="1" thickBot="1">
      <c r="A7" s="334" t="s">
        <v>230</v>
      </c>
      <c r="B7" s="334"/>
      <c r="C7" s="334"/>
      <c r="D7" s="334"/>
      <c r="E7" s="334"/>
      <c r="F7" s="334"/>
      <c r="G7" s="32"/>
    </row>
    <row r="8" spans="1:7" s="91" customFormat="1" ht="15" customHeight="1" thickBot="1">
      <c r="A8" s="87"/>
      <c r="B8" s="87"/>
      <c r="C8" s="335" t="s">
        <v>86</v>
      </c>
      <c r="D8" s="335"/>
      <c r="E8" s="335"/>
      <c r="F8" s="335"/>
      <c r="G8" s="90"/>
    </row>
    <row r="9" spans="1:7" ht="38.25" customHeight="1" thickBot="1">
      <c r="A9" s="225"/>
      <c r="B9" s="226" t="s">
        <v>89</v>
      </c>
      <c r="C9" s="197" t="s">
        <v>36</v>
      </c>
      <c r="D9" s="197" t="s">
        <v>55</v>
      </c>
      <c r="E9" s="197" t="s">
        <v>37</v>
      </c>
      <c r="F9" s="197" t="s">
        <v>111</v>
      </c>
      <c r="G9" s="32"/>
    </row>
    <row r="10" spans="1:7" ht="12.75" customHeight="1">
      <c r="A10" s="228">
        <v>1</v>
      </c>
      <c r="B10" s="125" t="s">
        <v>120</v>
      </c>
      <c r="C10" s="101">
        <v>18275</v>
      </c>
      <c r="D10" s="112">
        <v>32.3</v>
      </c>
      <c r="E10" s="101">
        <v>15533.8</v>
      </c>
      <c r="F10" s="112">
        <v>68.4</v>
      </c>
      <c r="G10" s="32"/>
    </row>
    <row r="11" spans="1:7" ht="12.75" customHeight="1">
      <c r="A11" s="229">
        <v>2</v>
      </c>
      <c r="B11" s="125" t="s">
        <v>90</v>
      </c>
      <c r="C11" s="101">
        <v>1134</v>
      </c>
      <c r="D11" s="112">
        <v>35.1</v>
      </c>
      <c r="E11" s="101">
        <v>1047.5</v>
      </c>
      <c r="F11" s="112">
        <v>4.6</v>
      </c>
      <c r="G11" s="32"/>
    </row>
    <row r="12" spans="1:7" ht="12.75" customHeight="1">
      <c r="A12" s="229">
        <v>3</v>
      </c>
      <c r="B12" s="125" t="s">
        <v>91</v>
      </c>
      <c r="C12" s="101">
        <v>966</v>
      </c>
      <c r="D12" s="112">
        <v>33.9</v>
      </c>
      <c r="E12" s="101">
        <v>861.8</v>
      </c>
      <c r="F12" s="112">
        <v>3.8</v>
      </c>
      <c r="G12" s="32"/>
    </row>
    <row r="13" spans="1:7" ht="12.75" customHeight="1">
      <c r="A13" s="229">
        <v>4</v>
      </c>
      <c r="B13" s="125" t="s">
        <v>92</v>
      </c>
      <c r="C13" s="101">
        <v>948</v>
      </c>
      <c r="D13" s="112">
        <v>35.4</v>
      </c>
      <c r="E13" s="101">
        <v>883.1</v>
      </c>
      <c r="F13" s="112">
        <v>3.9</v>
      </c>
      <c r="G13" s="32"/>
    </row>
    <row r="14" spans="1:7" ht="12.75" customHeight="1">
      <c r="A14" s="229">
        <v>5</v>
      </c>
      <c r="B14" s="125" t="s">
        <v>93</v>
      </c>
      <c r="C14" s="101">
        <v>1081</v>
      </c>
      <c r="D14" s="112">
        <v>32.3</v>
      </c>
      <c r="E14" s="101">
        <v>918.9</v>
      </c>
      <c r="F14" s="112">
        <v>4</v>
      </c>
      <c r="G14" s="32"/>
    </row>
    <row r="15" spans="1:7" ht="15.75" customHeight="1" thickBot="1">
      <c r="A15" s="230">
        <v>6</v>
      </c>
      <c r="B15" s="203" t="s">
        <v>119</v>
      </c>
      <c r="C15" s="106">
        <v>22404</v>
      </c>
      <c r="D15" s="113">
        <v>32.6</v>
      </c>
      <c r="E15" s="106">
        <v>19220.3</v>
      </c>
      <c r="F15" s="113">
        <v>84.6</v>
      </c>
      <c r="G15" s="32"/>
    </row>
    <row r="16" spans="1:7" ht="6" customHeight="1">
      <c r="A16" s="231"/>
      <c r="B16" s="231"/>
      <c r="C16" s="231"/>
      <c r="D16" s="231"/>
      <c r="E16" s="231"/>
      <c r="F16" s="231"/>
      <c r="G16" s="32"/>
    </row>
    <row r="17" spans="1:7" s="157" customFormat="1" ht="12.75" customHeight="1">
      <c r="A17" s="236" t="s">
        <v>6</v>
      </c>
      <c r="B17" s="311" t="s">
        <v>184</v>
      </c>
      <c r="C17" s="311"/>
      <c r="D17" s="311"/>
      <c r="E17" s="311"/>
      <c r="F17" s="311"/>
      <c r="G17" s="156"/>
    </row>
    <row r="18" spans="1:7" s="157" customFormat="1" ht="12.75" customHeight="1">
      <c r="A18" s="236" t="s">
        <v>7</v>
      </c>
      <c r="B18" s="316" t="s">
        <v>112</v>
      </c>
      <c r="C18" s="316"/>
      <c r="D18" s="316"/>
      <c r="E18" s="316"/>
      <c r="F18" s="316"/>
      <c r="G18" s="156"/>
    </row>
    <row r="19" spans="1:7" s="157" customFormat="1" ht="12.75" customHeight="1">
      <c r="A19" s="251" t="s">
        <v>8</v>
      </c>
      <c r="B19" s="311" t="s">
        <v>27</v>
      </c>
      <c r="C19" s="311"/>
      <c r="D19" s="311"/>
      <c r="E19" s="311"/>
      <c r="F19" s="311"/>
      <c r="G19" s="161"/>
    </row>
    <row r="20" spans="1:7" s="157" customFormat="1" ht="6" customHeight="1">
      <c r="A20" s="236"/>
      <c r="B20" s="316"/>
      <c r="C20" s="316"/>
      <c r="D20" s="316"/>
      <c r="E20" s="316"/>
      <c r="F20" s="316"/>
      <c r="G20" s="156"/>
    </row>
    <row r="21" spans="1:7" s="157" customFormat="1" ht="12.75" customHeight="1">
      <c r="A21" s="237" t="s">
        <v>32</v>
      </c>
      <c r="B21" s="316" t="s">
        <v>33</v>
      </c>
      <c r="C21" s="316"/>
      <c r="D21" s="316"/>
      <c r="E21" s="316"/>
      <c r="F21" s="316"/>
      <c r="G21" s="156"/>
    </row>
    <row r="22" spans="1:9" s="190" customFormat="1" ht="6" customHeight="1">
      <c r="A22" s="191"/>
      <c r="B22" s="333"/>
      <c r="C22" s="333"/>
      <c r="D22" s="333"/>
      <c r="E22" s="333"/>
      <c r="F22" s="333"/>
      <c r="G22" s="189"/>
      <c r="I22" s="244"/>
    </row>
    <row r="23" spans="1:10" s="186" customFormat="1" ht="12.75" customHeight="1">
      <c r="A23" s="222"/>
      <c r="B23" s="312" t="s">
        <v>118</v>
      </c>
      <c r="C23" s="312"/>
      <c r="D23" s="312"/>
      <c r="E23" s="191"/>
      <c r="F23" s="191"/>
      <c r="G23" s="191"/>
      <c r="H23" s="192"/>
      <c r="I23" s="244"/>
      <c r="J23" s="193"/>
    </row>
    <row r="24" spans="1:7" ht="12.75" customHeight="1">
      <c r="A24" s="227"/>
      <c r="B24" s="227"/>
      <c r="C24" s="227"/>
      <c r="D24" s="227"/>
      <c r="E24" s="227"/>
      <c r="F24" s="227"/>
      <c r="G24" s="32"/>
    </row>
  </sheetData>
  <sheetProtection/>
  <mergeCells count="9">
    <mergeCell ref="B23:D23"/>
    <mergeCell ref="B20:F20"/>
    <mergeCell ref="B21:F21"/>
    <mergeCell ref="B22:F22"/>
    <mergeCell ref="A7:F7"/>
    <mergeCell ref="C8:F8"/>
    <mergeCell ref="B18:F18"/>
    <mergeCell ref="B17:F17"/>
    <mergeCell ref="B19:F19"/>
  </mergeCells>
  <hyperlinks>
    <hyperlink ref="F5" location="'Table of contents'!A1" display="Table of contents"/>
  </hyperlinks>
  <printOptions/>
  <pageMargins left="0.7" right="0.7" top="0.75" bottom="0.75" header="0.3" footer="0.3"/>
  <pageSetup horizontalDpi="600" verticalDpi="600" orientation="landscape" paperSize="9" r:id="rId2"/>
  <drawing r:id="rId1"/>
</worksheet>
</file>

<file path=xl/worksheets/sheet25.xml><?xml version="1.0" encoding="utf-8"?>
<worksheet xmlns="http://schemas.openxmlformats.org/spreadsheetml/2006/main" xmlns:r="http://schemas.openxmlformats.org/officeDocument/2006/relationships">
  <dimension ref="A1:J38"/>
  <sheetViews>
    <sheetView zoomScalePageLayoutView="0" workbookViewId="0" topLeftCell="A1">
      <selection activeCell="A1" sqref="A1"/>
    </sheetView>
  </sheetViews>
  <sheetFormatPr defaultColWidth="9.140625" defaultRowHeight="12.75"/>
  <cols>
    <col min="1" max="1" width="4.421875" style="33" customWidth="1"/>
    <col min="2" max="2" width="32.28125" style="33" customWidth="1"/>
    <col min="3" max="6" width="15.7109375" style="33" customWidth="1"/>
    <col min="7" max="7" width="2.7109375" style="33" customWidth="1"/>
    <col min="8" max="16384" width="9.140625" style="33" customWidth="1"/>
  </cols>
  <sheetData>
    <row r="1" spans="1:7" s="98" customFormat="1" ht="57" customHeight="1">
      <c r="A1" s="96"/>
      <c r="B1" s="96"/>
      <c r="C1" s="96"/>
      <c r="D1" s="96"/>
      <c r="E1" s="96"/>
      <c r="F1" s="96"/>
      <c r="G1" s="96"/>
    </row>
    <row r="2" spans="1:7" s="98" customFormat="1" ht="7.5" customHeight="1">
      <c r="A2" s="97"/>
      <c r="B2" s="97"/>
      <c r="C2" s="97"/>
      <c r="D2" s="97"/>
      <c r="E2" s="97"/>
      <c r="F2" s="97"/>
      <c r="G2" s="96"/>
    </row>
    <row r="3" spans="1:7" s="98" customFormat="1" ht="15" customHeight="1">
      <c r="A3" s="96"/>
      <c r="B3" s="96"/>
      <c r="C3" s="96"/>
      <c r="D3" s="96"/>
      <c r="E3" s="96"/>
      <c r="F3" s="96"/>
      <c r="G3" s="96"/>
    </row>
    <row r="4" spans="1:7" ht="12.75">
      <c r="A4" s="7" t="str">
        <f>'Table of contents'!A4</f>
        <v>Mental health services in Australia, 2012 data</v>
      </c>
      <c r="B4" s="8"/>
      <c r="C4" s="8"/>
      <c r="D4" s="34"/>
      <c r="E4" s="34"/>
      <c r="F4" s="34"/>
      <c r="G4" s="32"/>
    </row>
    <row r="5" spans="1:7" ht="13.5" thickBot="1">
      <c r="A5" s="6" t="str">
        <f>'Table of contents'!A5</f>
        <v>WK: Mental health workforce (version 1.0)</v>
      </c>
      <c r="B5" s="35"/>
      <c r="C5" s="35"/>
      <c r="D5" s="35"/>
      <c r="E5" s="35"/>
      <c r="F5" s="93" t="s">
        <v>60</v>
      </c>
      <c r="G5" s="32"/>
    </row>
    <row r="6" spans="1:7" ht="6" customHeight="1">
      <c r="A6" s="36"/>
      <c r="B6" s="36"/>
      <c r="C6" s="36"/>
      <c r="D6" s="36"/>
      <c r="E6" s="36"/>
      <c r="F6" s="36"/>
      <c r="G6" s="32"/>
    </row>
    <row r="7" spans="1:7" ht="17.25" customHeight="1" thickBot="1">
      <c r="A7" s="334" t="s">
        <v>229</v>
      </c>
      <c r="B7" s="334"/>
      <c r="C7" s="334"/>
      <c r="D7" s="334"/>
      <c r="E7" s="334"/>
      <c r="F7" s="334"/>
      <c r="G7" s="32"/>
    </row>
    <row r="8" spans="1:7" s="91" customFormat="1" ht="15" customHeight="1" thickBot="1">
      <c r="A8" s="87"/>
      <c r="B8" s="87"/>
      <c r="C8" s="335" t="s">
        <v>86</v>
      </c>
      <c r="D8" s="335"/>
      <c r="E8" s="335"/>
      <c r="F8" s="335"/>
      <c r="G8" s="90"/>
    </row>
    <row r="9" spans="1:7" ht="38.25" customHeight="1" thickBot="1">
      <c r="A9" s="225"/>
      <c r="B9" s="226" t="s">
        <v>89</v>
      </c>
      <c r="C9" s="197" t="s">
        <v>36</v>
      </c>
      <c r="D9" s="197" t="s">
        <v>55</v>
      </c>
      <c r="E9" s="197" t="s">
        <v>37</v>
      </c>
      <c r="F9" s="197" t="s">
        <v>111</v>
      </c>
      <c r="G9" s="32"/>
    </row>
    <row r="10" spans="1:7" ht="12.75" customHeight="1">
      <c r="A10" s="228">
        <v>1</v>
      </c>
      <c r="B10" s="125" t="s">
        <v>94</v>
      </c>
      <c r="C10" s="101">
        <v>13</v>
      </c>
      <c r="D10" s="112">
        <v>25.6</v>
      </c>
      <c r="E10" s="101">
        <v>8.8</v>
      </c>
      <c r="F10" s="112" t="s">
        <v>210</v>
      </c>
      <c r="G10" s="32"/>
    </row>
    <row r="11" spans="1:7" ht="12.75" customHeight="1">
      <c r="A11" s="229">
        <v>2</v>
      </c>
      <c r="B11" s="125" t="s">
        <v>149</v>
      </c>
      <c r="C11" s="101">
        <v>5355</v>
      </c>
      <c r="D11" s="112">
        <v>34</v>
      </c>
      <c r="E11" s="101">
        <v>4791.3</v>
      </c>
      <c r="F11" s="112">
        <v>21.1</v>
      </c>
      <c r="G11" s="32"/>
    </row>
    <row r="12" spans="1:7" ht="12.75" customHeight="1">
      <c r="A12" s="229">
        <v>3</v>
      </c>
      <c r="B12" s="125" t="s">
        <v>150</v>
      </c>
      <c r="C12" s="101">
        <v>91</v>
      </c>
      <c r="D12" s="112">
        <v>32.4</v>
      </c>
      <c r="E12" s="101">
        <v>77.6</v>
      </c>
      <c r="F12" s="112">
        <v>0.3</v>
      </c>
      <c r="G12" s="32"/>
    </row>
    <row r="13" spans="1:7" ht="12.75" customHeight="1">
      <c r="A13" s="229">
        <v>4</v>
      </c>
      <c r="B13" s="125" t="s">
        <v>151</v>
      </c>
      <c r="C13" s="101">
        <v>868</v>
      </c>
      <c r="D13" s="112">
        <v>37</v>
      </c>
      <c r="E13" s="101">
        <v>845.2</v>
      </c>
      <c r="F13" s="112">
        <v>3.7</v>
      </c>
      <c r="G13" s="32"/>
    </row>
    <row r="14" spans="1:7" ht="12.75" customHeight="1">
      <c r="A14" s="229">
        <v>5</v>
      </c>
      <c r="B14" s="125" t="s">
        <v>95</v>
      </c>
      <c r="C14" s="101">
        <v>1</v>
      </c>
      <c r="D14" s="112">
        <v>38</v>
      </c>
      <c r="E14" s="101">
        <v>1</v>
      </c>
      <c r="F14" s="112" t="s">
        <v>210</v>
      </c>
      <c r="G14" s="32"/>
    </row>
    <row r="15" spans="1:7" ht="12.75" customHeight="1">
      <c r="A15" s="229">
        <v>6</v>
      </c>
      <c r="B15" s="125" t="s">
        <v>152</v>
      </c>
      <c r="C15" s="101">
        <v>778</v>
      </c>
      <c r="D15" s="112">
        <v>32.2</v>
      </c>
      <c r="E15" s="101">
        <v>659.3</v>
      </c>
      <c r="F15" s="112">
        <v>2.9</v>
      </c>
      <c r="G15" s="32"/>
    </row>
    <row r="16" spans="1:7" ht="12.75" customHeight="1">
      <c r="A16" s="229">
        <v>7</v>
      </c>
      <c r="B16" s="125" t="s">
        <v>96</v>
      </c>
      <c r="C16" s="101">
        <v>652</v>
      </c>
      <c r="D16" s="112">
        <v>34.3</v>
      </c>
      <c r="E16" s="101">
        <v>588.5</v>
      </c>
      <c r="F16" s="112">
        <v>2.6</v>
      </c>
      <c r="G16" s="32"/>
    </row>
    <row r="17" spans="1:7" ht="12.75" customHeight="1">
      <c r="A17" s="234">
        <v>8</v>
      </c>
      <c r="B17" s="198" t="s">
        <v>153</v>
      </c>
      <c r="C17" s="99">
        <v>786</v>
      </c>
      <c r="D17" s="143">
        <v>33.2</v>
      </c>
      <c r="E17" s="99">
        <v>686.7</v>
      </c>
      <c r="F17" s="143">
        <v>3</v>
      </c>
      <c r="G17" s="32"/>
    </row>
    <row r="18" spans="1:7" ht="12.75" customHeight="1">
      <c r="A18" s="234">
        <v>9</v>
      </c>
      <c r="B18" s="198" t="s">
        <v>154</v>
      </c>
      <c r="C18" s="99">
        <v>8777</v>
      </c>
      <c r="D18" s="143">
        <v>30.6</v>
      </c>
      <c r="E18" s="99">
        <v>7067.8</v>
      </c>
      <c r="F18" s="143">
        <v>31.1</v>
      </c>
      <c r="G18" s="32"/>
    </row>
    <row r="19" spans="1:7" ht="12.75" customHeight="1">
      <c r="A19" s="234">
        <v>10</v>
      </c>
      <c r="B19" s="198" t="s">
        <v>155</v>
      </c>
      <c r="C19" s="99">
        <v>66</v>
      </c>
      <c r="D19" s="143">
        <v>33.5</v>
      </c>
      <c r="E19" s="99">
        <v>58.2</v>
      </c>
      <c r="F19" s="143">
        <v>0.3</v>
      </c>
      <c r="G19" s="32"/>
    </row>
    <row r="20" spans="1:7" ht="12.75" customHeight="1">
      <c r="A20" s="234">
        <v>11</v>
      </c>
      <c r="B20" s="198" t="s">
        <v>156</v>
      </c>
      <c r="C20" s="99">
        <v>193</v>
      </c>
      <c r="D20" s="143">
        <v>36.2</v>
      </c>
      <c r="E20" s="99">
        <v>183.9</v>
      </c>
      <c r="F20" s="143">
        <v>0.8</v>
      </c>
      <c r="G20" s="32"/>
    </row>
    <row r="21" spans="1:7" ht="12.75" customHeight="1">
      <c r="A21" s="234">
        <v>12</v>
      </c>
      <c r="B21" s="198" t="s">
        <v>157</v>
      </c>
      <c r="C21" s="99">
        <v>973</v>
      </c>
      <c r="D21" s="143">
        <v>32.4</v>
      </c>
      <c r="E21" s="99">
        <v>829.6</v>
      </c>
      <c r="F21" s="143">
        <v>3.7</v>
      </c>
      <c r="G21" s="32"/>
    </row>
    <row r="22" spans="1:7" ht="12.75" customHeight="1">
      <c r="A22" s="234">
        <v>13</v>
      </c>
      <c r="B22" s="198" t="s">
        <v>158</v>
      </c>
      <c r="C22" s="99">
        <v>671</v>
      </c>
      <c r="D22" s="143">
        <v>35.4</v>
      </c>
      <c r="E22" s="99">
        <v>625.1</v>
      </c>
      <c r="F22" s="143">
        <v>2.8</v>
      </c>
      <c r="G22" s="32"/>
    </row>
    <row r="23" spans="1:7" ht="12.75" customHeight="1">
      <c r="A23" s="234">
        <v>14</v>
      </c>
      <c r="B23" s="198" t="s">
        <v>159</v>
      </c>
      <c r="C23" s="99">
        <v>237</v>
      </c>
      <c r="D23" s="143">
        <v>30.3</v>
      </c>
      <c r="E23" s="99">
        <v>189</v>
      </c>
      <c r="F23" s="143">
        <v>0.8</v>
      </c>
      <c r="G23" s="32"/>
    </row>
    <row r="24" spans="1:7" ht="12.75" customHeight="1">
      <c r="A24" s="234">
        <v>15</v>
      </c>
      <c r="B24" s="198" t="s">
        <v>160</v>
      </c>
      <c r="C24" s="99">
        <v>337</v>
      </c>
      <c r="D24" s="143">
        <v>34</v>
      </c>
      <c r="E24" s="99">
        <v>301.5</v>
      </c>
      <c r="F24" s="143">
        <v>1.3</v>
      </c>
      <c r="G24" s="32"/>
    </row>
    <row r="25" spans="1:7" ht="12.75" customHeight="1">
      <c r="A25" s="234">
        <v>16</v>
      </c>
      <c r="B25" s="198" t="s">
        <v>161</v>
      </c>
      <c r="C25" s="99">
        <v>108</v>
      </c>
      <c r="D25" s="143">
        <v>33.9</v>
      </c>
      <c r="E25" s="99">
        <v>96.3</v>
      </c>
      <c r="F25" s="143">
        <v>0.4</v>
      </c>
      <c r="G25" s="32"/>
    </row>
    <row r="26" spans="1:7" ht="12.75" customHeight="1">
      <c r="A26" s="234">
        <v>17</v>
      </c>
      <c r="B26" s="198" t="s">
        <v>162</v>
      </c>
      <c r="C26" s="99">
        <v>705</v>
      </c>
      <c r="D26" s="143">
        <v>35.3</v>
      </c>
      <c r="E26" s="99">
        <v>654.9</v>
      </c>
      <c r="F26" s="143">
        <v>2.9</v>
      </c>
      <c r="G26" s="32"/>
    </row>
    <row r="27" spans="1:7" ht="12.75" customHeight="1">
      <c r="A27" s="234">
        <v>18</v>
      </c>
      <c r="B27" s="198" t="s">
        <v>163</v>
      </c>
      <c r="C27" s="99">
        <v>158</v>
      </c>
      <c r="D27" s="143">
        <v>31.7</v>
      </c>
      <c r="E27" s="99">
        <v>131.8</v>
      </c>
      <c r="F27" s="143">
        <v>0.6</v>
      </c>
      <c r="G27" s="32"/>
    </row>
    <row r="28" spans="1:7" ht="12.75" customHeight="1">
      <c r="A28" s="234">
        <v>19</v>
      </c>
      <c r="B28" s="198" t="s">
        <v>93</v>
      </c>
      <c r="C28" s="99">
        <v>777</v>
      </c>
      <c r="D28" s="143">
        <v>33.6</v>
      </c>
      <c r="E28" s="99">
        <v>687</v>
      </c>
      <c r="F28" s="143">
        <v>3</v>
      </c>
      <c r="G28" s="32"/>
    </row>
    <row r="29" spans="1:7" ht="12.75" customHeight="1" thickBot="1">
      <c r="A29" s="230">
        <v>20</v>
      </c>
      <c r="B29" s="203" t="s">
        <v>187</v>
      </c>
      <c r="C29" s="106">
        <v>22404</v>
      </c>
      <c r="D29" s="113">
        <v>32.6</v>
      </c>
      <c r="E29" s="106">
        <v>19220.3</v>
      </c>
      <c r="F29" s="113">
        <v>84.6</v>
      </c>
      <c r="G29" s="32"/>
    </row>
    <row r="30" spans="1:7" ht="6" customHeight="1">
      <c r="A30" s="231"/>
      <c r="B30" s="231"/>
      <c r="C30" s="231"/>
      <c r="D30" s="231"/>
      <c r="E30" s="231"/>
      <c r="F30" s="231"/>
      <c r="G30" s="32"/>
    </row>
    <row r="31" spans="1:7" ht="12.75" customHeight="1">
      <c r="A31" s="309" t="s">
        <v>210</v>
      </c>
      <c r="B31" s="308" t="s">
        <v>211</v>
      </c>
      <c r="C31" s="231"/>
      <c r="D31" s="231"/>
      <c r="E31" s="231"/>
      <c r="F31" s="231"/>
      <c r="G31" s="32"/>
    </row>
    <row r="32" spans="1:7" s="157" customFormat="1" ht="12.75" customHeight="1">
      <c r="A32" s="262" t="s">
        <v>6</v>
      </c>
      <c r="B32" s="316" t="s">
        <v>184</v>
      </c>
      <c r="C32" s="316"/>
      <c r="D32" s="316"/>
      <c r="E32" s="316"/>
      <c r="F32" s="316"/>
      <c r="G32" s="156"/>
    </row>
    <row r="33" spans="1:9" s="157" customFormat="1" ht="12.75" customHeight="1">
      <c r="A33" s="262" t="s">
        <v>7</v>
      </c>
      <c r="B33" s="316" t="s">
        <v>113</v>
      </c>
      <c r="C33" s="316"/>
      <c r="D33" s="316"/>
      <c r="E33" s="316"/>
      <c r="F33" s="316"/>
      <c r="G33" s="156"/>
      <c r="I33" s="248"/>
    </row>
    <row r="34" spans="1:9" s="157" customFormat="1" ht="6" customHeight="1">
      <c r="A34" s="262"/>
      <c r="B34" s="316"/>
      <c r="C34" s="316"/>
      <c r="D34" s="316"/>
      <c r="E34" s="316"/>
      <c r="F34" s="316"/>
      <c r="G34" s="156"/>
      <c r="I34" s="245"/>
    </row>
    <row r="35" spans="1:7" s="157" customFormat="1" ht="12.75" customHeight="1">
      <c r="A35" s="263" t="s">
        <v>32</v>
      </c>
      <c r="B35" s="316" t="s">
        <v>33</v>
      </c>
      <c r="C35" s="316"/>
      <c r="D35" s="316"/>
      <c r="E35" s="316"/>
      <c r="F35" s="316"/>
      <c r="G35" s="156"/>
    </row>
    <row r="36" spans="1:7" s="157" customFormat="1" ht="6" customHeight="1">
      <c r="A36" s="263"/>
      <c r="B36" s="316"/>
      <c r="C36" s="316"/>
      <c r="D36" s="316"/>
      <c r="E36" s="316"/>
      <c r="F36" s="316"/>
      <c r="G36" s="156"/>
    </row>
    <row r="37" spans="1:10" s="186" customFormat="1" ht="12.75" customHeight="1">
      <c r="A37" s="188"/>
      <c r="B37" s="312" t="s">
        <v>118</v>
      </c>
      <c r="C37" s="312"/>
      <c r="D37" s="312"/>
      <c r="E37" s="191"/>
      <c r="F37" s="191"/>
      <c r="G37" s="191"/>
      <c r="H37" s="192"/>
      <c r="I37" s="192"/>
      <c r="J37" s="193"/>
    </row>
    <row r="38" spans="1:7" ht="12.75" customHeight="1">
      <c r="A38" s="42"/>
      <c r="B38" s="42"/>
      <c r="C38" s="42"/>
      <c r="D38" s="42"/>
      <c r="E38" s="42"/>
      <c r="F38" s="42"/>
      <c r="G38" s="32"/>
    </row>
  </sheetData>
  <sheetProtection/>
  <mergeCells count="8">
    <mergeCell ref="B37:D37"/>
    <mergeCell ref="B33:F33"/>
    <mergeCell ref="B34:F34"/>
    <mergeCell ref="B35:F35"/>
    <mergeCell ref="B36:F36"/>
    <mergeCell ref="A7:F7"/>
    <mergeCell ref="C8:F8"/>
    <mergeCell ref="B32:F32"/>
  </mergeCells>
  <hyperlinks>
    <hyperlink ref="F5" location="'Table of contents'!A1" display="Table of contents"/>
  </hyperlinks>
  <printOptions/>
  <pageMargins left="0.7" right="0.7" top="0.75" bottom="0.75" header="0.3" footer="0.3"/>
  <pageSetup horizontalDpi="600" verticalDpi="600" orientation="landscape" paperSize="9" r:id="rId2"/>
  <drawing r:id="rId1"/>
</worksheet>
</file>

<file path=xl/worksheets/sheet26.xml><?xml version="1.0" encoding="utf-8"?>
<worksheet xmlns="http://schemas.openxmlformats.org/spreadsheetml/2006/main" xmlns:r="http://schemas.openxmlformats.org/officeDocument/2006/relationships">
  <dimension ref="A1:J29"/>
  <sheetViews>
    <sheetView zoomScalePageLayoutView="0" workbookViewId="0" topLeftCell="A1">
      <selection activeCell="A1" sqref="A1"/>
    </sheetView>
  </sheetViews>
  <sheetFormatPr defaultColWidth="9.140625" defaultRowHeight="12.75"/>
  <cols>
    <col min="1" max="1" width="4.421875" style="33" customWidth="1"/>
    <col min="2" max="2" width="24.7109375" style="33" customWidth="1"/>
    <col min="3" max="6" width="15.7109375" style="33" customWidth="1"/>
    <col min="7" max="7" width="2.7109375" style="33" customWidth="1"/>
    <col min="8" max="16384" width="9.140625" style="33" customWidth="1"/>
  </cols>
  <sheetData>
    <row r="1" spans="1:7" s="98" customFormat="1" ht="57" customHeight="1">
      <c r="A1" s="96"/>
      <c r="B1" s="96"/>
      <c r="C1" s="96"/>
      <c r="D1" s="96"/>
      <c r="E1" s="96"/>
      <c r="F1" s="96"/>
      <c r="G1" s="96"/>
    </row>
    <row r="2" spans="1:7" s="98" customFormat="1" ht="7.5" customHeight="1">
      <c r="A2" s="97"/>
      <c r="B2" s="97"/>
      <c r="C2" s="97"/>
      <c r="D2" s="97"/>
      <c r="E2" s="97"/>
      <c r="F2" s="97"/>
      <c r="G2" s="96"/>
    </row>
    <row r="3" spans="1:7" s="98" customFormat="1" ht="15" customHeight="1">
      <c r="A3" s="96"/>
      <c r="B3" s="96"/>
      <c r="C3" s="96"/>
      <c r="D3" s="96"/>
      <c r="E3" s="96"/>
      <c r="F3" s="96"/>
      <c r="G3" s="96"/>
    </row>
    <row r="4" spans="1:7" ht="12.75">
      <c r="A4" s="7" t="str">
        <f>'Table of contents'!A4</f>
        <v>Mental health services in Australia, 2012 data</v>
      </c>
      <c r="B4" s="8"/>
      <c r="C4" s="8"/>
      <c r="D4" s="34"/>
      <c r="E4" s="34"/>
      <c r="F4" s="34"/>
      <c r="G4" s="32"/>
    </row>
    <row r="5" spans="1:7" ht="13.5" thickBot="1">
      <c r="A5" s="6" t="str">
        <f>'Table of contents'!A5</f>
        <v>WK: Mental health workforce (version 1.0)</v>
      </c>
      <c r="B5" s="35"/>
      <c r="C5" s="35"/>
      <c r="D5" s="35"/>
      <c r="E5" s="35"/>
      <c r="F5" s="93" t="s">
        <v>60</v>
      </c>
      <c r="G5" s="32"/>
    </row>
    <row r="6" spans="1:7" ht="6" customHeight="1">
      <c r="A6" s="36"/>
      <c r="B6" s="36"/>
      <c r="C6" s="36"/>
      <c r="D6" s="36"/>
      <c r="E6" s="36"/>
      <c r="F6" s="36"/>
      <c r="G6" s="32"/>
    </row>
    <row r="7" spans="1:7" ht="17.25" customHeight="1" thickBot="1">
      <c r="A7" s="334" t="s">
        <v>228</v>
      </c>
      <c r="B7" s="334"/>
      <c r="C7" s="334"/>
      <c r="D7" s="334"/>
      <c r="E7" s="334"/>
      <c r="F7" s="334"/>
      <c r="G7" s="32"/>
    </row>
    <row r="8" spans="1:7" s="91" customFormat="1" ht="15" customHeight="1" thickBot="1">
      <c r="A8" s="87"/>
      <c r="B8" s="87"/>
      <c r="C8" s="335" t="s">
        <v>86</v>
      </c>
      <c r="D8" s="335"/>
      <c r="E8" s="335"/>
      <c r="F8" s="335"/>
      <c r="G8" s="90"/>
    </row>
    <row r="9" spans="1:7" ht="38.25" customHeight="1" thickBot="1">
      <c r="A9" s="225"/>
      <c r="B9" s="226" t="s">
        <v>89</v>
      </c>
      <c r="C9" s="197" t="s">
        <v>36</v>
      </c>
      <c r="D9" s="197" t="s">
        <v>55</v>
      </c>
      <c r="E9" s="197" t="s">
        <v>37</v>
      </c>
      <c r="F9" s="197" t="s">
        <v>111</v>
      </c>
      <c r="G9" s="32"/>
    </row>
    <row r="10" spans="1:7" ht="12.75" customHeight="1">
      <c r="A10" s="228">
        <v>1</v>
      </c>
      <c r="B10" s="232" t="s">
        <v>97</v>
      </c>
      <c r="C10" s="101">
        <v>8353</v>
      </c>
      <c r="D10" s="112">
        <v>30.2</v>
      </c>
      <c r="E10" s="101">
        <v>6638.4</v>
      </c>
      <c r="F10" s="112">
        <v>29.2</v>
      </c>
      <c r="G10" s="32"/>
    </row>
    <row r="11" spans="1:7" ht="12.75" customHeight="1">
      <c r="A11" s="229">
        <v>2</v>
      </c>
      <c r="B11" s="232" t="s">
        <v>98</v>
      </c>
      <c r="C11" s="101">
        <v>57</v>
      </c>
      <c r="D11" s="112">
        <v>33.6</v>
      </c>
      <c r="E11" s="101">
        <v>50.4</v>
      </c>
      <c r="F11" s="112">
        <v>0.2</v>
      </c>
      <c r="G11" s="32"/>
    </row>
    <row r="12" spans="1:7" ht="12.75" customHeight="1">
      <c r="A12" s="229">
        <v>3</v>
      </c>
      <c r="B12" s="232" t="s">
        <v>99</v>
      </c>
      <c r="C12" s="101">
        <v>3307</v>
      </c>
      <c r="D12" s="112">
        <v>34.4</v>
      </c>
      <c r="E12" s="101">
        <v>2993.7</v>
      </c>
      <c r="F12" s="112">
        <v>13.2</v>
      </c>
      <c r="G12" s="32"/>
    </row>
    <row r="13" spans="1:7" ht="12.75" customHeight="1">
      <c r="A13" s="229">
        <v>4</v>
      </c>
      <c r="B13" s="232" t="s">
        <v>100</v>
      </c>
      <c r="C13" s="101">
        <v>1427</v>
      </c>
      <c r="D13" s="112">
        <v>34.2</v>
      </c>
      <c r="E13" s="101">
        <v>1284.3</v>
      </c>
      <c r="F13" s="112">
        <v>5.7</v>
      </c>
      <c r="G13" s="32"/>
    </row>
    <row r="14" spans="1:7" ht="12.75" customHeight="1">
      <c r="A14" s="229">
        <v>5</v>
      </c>
      <c r="B14" s="232" t="s">
        <v>128</v>
      </c>
      <c r="C14" s="101">
        <v>278</v>
      </c>
      <c r="D14" s="112">
        <v>32.9</v>
      </c>
      <c r="E14" s="101">
        <v>240.7</v>
      </c>
      <c r="F14" s="112">
        <v>1.1</v>
      </c>
      <c r="G14" s="32"/>
    </row>
    <row r="15" spans="1:7" ht="12.75" customHeight="1">
      <c r="A15" s="229">
        <v>6</v>
      </c>
      <c r="B15" s="232" t="s">
        <v>101</v>
      </c>
      <c r="C15" s="101">
        <v>927</v>
      </c>
      <c r="D15" s="112">
        <v>34.4</v>
      </c>
      <c r="E15" s="101">
        <v>839.2</v>
      </c>
      <c r="F15" s="112">
        <v>3.7</v>
      </c>
      <c r="G15" s="32"/>
    </row>
    <row r="16" spans="1:7" ht="12.75" customHeight="1">
      <c r="A16" s="229">
        <v>7</v>
      </c>
      <c r="B16" s="232" t="s">
        <v>102</v>
      </c>
      <c r="C16" s="101">
        <v>4176</v>
      </c>
      <c r="D16" s="112">
        <v>33.8</v>
      </c>
      <c r="E16" s="101">
        <v>3714.4</v>
      </c>
      <c r="F16" s="112">
        <v>16.4</v>
      </c>
      <c r="G16" s="32"/>
    </row>
    <row r="17" spans="1:7" ht="12.75" customHeight="1">
      <c r="A17" s="229">
        <v>8</v>
      </c>
      <c r="B17" s="232" t="s">
        <v>103</v>
      </c>
      <c r="C17" s="101">
        <v>492</v>
      </c>
      <c r="D17" s="112">
        <v>35.2</v>
      </c>
      <c r="E17" s="101">
        <v>455.7</v>
      </c>
      <c r="F17" s="112">
        <v>2</v>
      </c>
      <c r="G17" s="32"/>
    </row>
    <row r="18" spans="1:7" ht="12.75" customHeight="1">
      <c r="A18" s="229">
        <v>9</v>
      </c>
      <c r="B18" s="232" t="s">
        <v>104</v>
      </c>
      <c r="C18" s="101">
        <v>193</v>
      </c>
      <c r="D18" s="112">
        <v>37.7</v>
      </c>
      <c r="E18" s="101">
        <v>191.5</v>
      </c>
      <c r="F18" s="112">
        <v>0.8</v>
      </c>
      <c r="G18" s="32"/>
    </row>
    <row r="19" spans="1:7" ht="20.25" customHeight="1">
      <c r="A19" s="229">
        <v>10</v>
      </c>
      <c r="B19" s="232" t="s">
        <v>105</v>
      </c>
      <c r="C19" s="101">
        <v>1500</v>
      </c>
      <c r="D19" s="112">
        <v>33.6</v>
      </c>
      <c r="E19" s="101">
        <v>1326.3</v>
      </c>
      <c r="F19" s="112">
        <v>5.8</v>
      </c>
      <c r="G19" s="32"/>
    </row>
    <row r="20" spans="1:7" ht="12.75" customHeight="1">
      <c r="A20" s="229">
        <v>11</v>
      </c>
      <c r="B20" s="232" t="s">
        <v>93</v>
      </c>
      <c r="C20" s="101">
        <v>967</v>
      </c>
      <c r="D20" s="112">
        <v>33.7</v>
      </c>
      <c r="E20" s="101">
        <v>857.6</v>
      </c>
      <c r="F20" s="112">
        <v>3.8</v>
      </c>
      <c r="G20" s="32"/>
    </row>
    <row r="21" spans="1:7" s="131" customFormat="1" ht="12.75" customHeight="1" thickBot="1">
      <c r="A21" s="230">
        <v>12</v>
      </c>
      <c r="B21" s="203" t="s">
        <v>187</v>
      </c>
      <c r="C21" s="106">
        <v>22404</v>
      </c>
      <c r="D21" s="113">
        <v>32.6</v>
      </c>
      <c r="E21" s="106">
        <v>19220.3</v>
      </c>
      <c r="F21" s="113">
        <v>84.6</v>
      </c>
      <c r="G21" s="194"/>
    </row>
    <row r="22" spans="1:7" ht="6" customHeight="1">
      <c r="A22" s="231"/>
      <c r="B22" s="231"/>
      <c r="C22" s="231"/>
      <c r="D22" s="231"/>
      <c r="E22" s="231"/>
      <c r="F22" s="231"/>
      <c r="G22" s="32"/>
    </row>
    <row r="23" spans="1:9" s="157" customFormat="1" ht="12.75" customHeight="1">
      <c r="A23" s="236" t="s">
        <v>6</v>
      </c>
      <c r="B23" s="316" t="s">
        <v>184</v>
      </c>
      <c r="C23" s="316"/>
      <c r="D23" s="316"/>
      <c r="E23" s="316"/>
      <c r="F23" s="316"/>
      <c r="G23" s="156"/>
      <c r="I23" s="249"/>
    </row>
    <row r="24" spans="1:7" s="157" customFormat="1" ht="12.75" customHeight="1">
      <c r="A24" s="236" t="s">
        <v>7</v>
      </c>
      <c r="B24" s="316" t="s">
        <v>113</v>
      </c>
      <c r="C24" s="316"/>
      <c r="D24" s="316"/>
      <c r="E24" s="316"/>
      <c r="F24" s="316"/>
      <c r="G24" s="156"/>
    </row>
    <row r="25" spans="1:7" s="190" customFormat="1" ht="6" customHeight="1">
      <c r="A25" s="187"/>
      <c r="B25" s="333"/>
      <c r="C25" s="333"/>
      <c r="D25" s="333"/>
      <c r="E25" s="333"/>
      <c r="F25" s="333"/>
      <c r="G25" s="189"/>
    </row>
    <row r="26" spans="1:7" s="157" customFormat="1" ht="12.75" customHeight="1">
      <c r="A26" s="237" t="s">
        <v>32</v>
      </c>
      <c r="B26" s="316" t="s">
        <v>33</v>
      </c>
      <c r="C26" s="316"/>
      <c r="D26" s="316"/>
      <c r="E26" s="316"/>
      <c r="F26" s="316"/>
      <c r="G26" s="156"/>
    </row>
    <row r="27" spans="1:7" s="190" customFormat="1" ht="6" customHeight="1">
      <c r="A27" s="191"/>
      <c r="B27" s="333"/>
      <c r="C27" s="333"/>
      <c r="D27" s="333"/>
      <c r="E27" s="333"/>
      <c r="F27" s="333"/>
      <c r="G27" s="189"/>
    </row>
    <row r="28" spans="1:10" s="186" customFormat="1" ht="12.75" customHeight="1">
      <c r="A28" s="222"/>
      <c r="B28" s="312" t="s">
        <v>118</v>
      </c>
      <c r="C28" s="312"/>
      <c r="D28" s="312"/>
      <c r="E28" s="191"/>
      <c r="F28" s="191"/>
      <c r="G28" s="191"/>
      <c r="H28" s="192"/>
      <c r="I28" s="192"/>
      <c r="J28" s="193"/>
    </row>
    <row r="29" spans="1:7" ht="12.75" customHeight="1">
      <c r="A29" s="42"/>
      <c r="B29" s="42"/>
      <c r="C29" s="42"/>
      <c r="D29" s="42"/>
      <c r="E29" s="42"/>
      <c r="F29" s="42"/>
      <c r="G29" s="32"/>
    </row>
  </sheetData>
  <sheetProtection/>
  <mergeCells count="8">
    <mergeCell ref="B28:D28"/>
    <mergeCell ref="B24:F24"/>
    <mergeCell ref="B25:F25"/>
    <mergeCell ref="B26:F26"/>
    <mergeCell ref="B27:F27"/>
    <mergeCell ref="A7:F7"/>
    <mergeCell ref="C8:F8"/>
    <mergeCell ref="B23:F23"/>
  </mergeCells>
  <hyperlinks>
    <hyperlink ref="F5" location="'Table of contents'!A1" display="Table of contents"/>
  </hyperlinks>
  <printOptions/>
  <pageMargins left="0.7" right="0.7" top="0.75" bottom="0.75" header="0.3" footer="0.3"/>
  <pageSetup horizontalDpi="600" verticalDpi="600" orientation="landscape" paperSize="9" r:id="rId2"/>
  <drawing r:id="rId1"/>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20"/>
  <sheetViews>
    <sheetView showGridLines="0" workbookViewId="0" topLeftCell="A1">
      <selection activeCell="A1" sqref="A1"/>
    </sheetView>
  </sheetViews>
  <sheetFormatPr defaultColWidth="9.140625" defaultRowHeight="12.75"/>
  <cols>
    <col min="1" max="1" width="4.421875" style="3" customWidth="1"/>
    <col min="2" max="2" width="29.00390625" style="3" bestFit="1" customWidth="1"/>
    <col min="3" max="7" width="12.7109375" style="3" customWidth="1"/>
    <col min="8" max="8" width="2.7109375" style="3" customWidth="1"/>
    <col min="9" max="16384" width="9.140625" style="3" customWidth="1"/>
  </cols>
  <sheetData>
    <row r="1" spans="1:8" s="95" customFormat="1" ht="57" customHeight="1">
      <c r="A1" s="96"/>
      <c r="B1" s="96"/>
      <c r="C1" s="96"/>
      <c r="D1" s="96"/>
      <c r="E1" s="96"/>
      <c r="F1" s="96"/>
      <c r="G1" s="96"/>
      <c r="H1" s="96"/>
    </row>
    <row r="2" spans="1:8" s="95" customFormat="1" ht="7.5" customHeight="1">
      <c r="A2" s="97"/>
      <c r="B2" s="97"/>
      <c r="C2" s="97"/>
      <c r="D2" s="97"/>
      <c r="E2" s="97"/>
      <c r="F2" s="97"/>
      <c r="G2" s="97"/>
      <c r="H2" s="96"/>
    </row>
    <row r="3" spans="1:8" s="95" customFormat="1" ht="15" customHeight="1">
      <c r="A3" s="96"/>
      <c r="B3" s="96"/>
      <c r="C3" s="96"/>
      <c r="D3" s="96"/>
      <c r="E3" s="96"/>
      <c r="F3" s="96"/>
      <c r="G3" s="96"/>
      <c r="H3" s="96"/>
    </row>
    <row r="4" spans="1:8" ht="12.75">
      <c r="A4" s="7" t="str">
        <f>'Table of contents'!A4</f>
        <v>Mental health services in Australia, 2012 data</v>
      </c>
      <c r="B4" s="8"/>
      <c r="C4" s="9"/>
      <c r="D4" s="9"/>
      <c r="E4" s="9"/>
      <c r="F4" s="9"/>
      <c r="G4" s="9"/>
      <c r="H4" s="1"/>
    </row>
    <row r="5" spans="1:8" ht="13.5" thickBot="1">
      <c r="A5" s="6" t="str">
        <f>'Table of contents'!A5</f>
        <v>WK: Mental health workforce (version 1.0)</v>
      </c>
      <c r="B5" s="5"/>
      <c r="C5" s="5"/>
      <c r="D5" s="5"/>
      <c r="E5" s="5"/>
      <c r="F5" s="5"/>
      <c r="G5" s="93" t="s">
        <v>60</v>
      </c>
      <c r="H5" s="1"/>
    </row>
    <row r="6" spans="1:8" ht="6" customHeight="1">
      <c r="A6" s="1"/>
      <c r="B6" s="1"/>
      <c r="C6" s="1"/>
      <c r="D6" s="1"/>
      <c r="E6" s="1"/>
      <c r="F6" s="1"/>
      <c r="G6" s="1"/>
      <c r="H6" s="1"/>
    </row>
    <row r="7" spans="1:8" ht="15.75" customHeight="1" thickBot="1">
      <c r="A7" s="319" t="s">
        <v>251</v>
      </c>
      <c r="B7" s="319"/>
      <c r="C7" s="319"/>
      <c r="D7" s="319"/>
      <c r="E7" s="319"/>
      <c r="F7" s="319"/>
      <c r="G7" s="319"/>
      <c r="H7" s="1"/>
    </row>
    <row r="8" spans="1:8" s="21" customFormat="1" ht="15" customHeight="1" thickBot="1">
      <c r="A8" s="20"/>
      <c r="B8" s="46"/>
      <c r="C8" s="47">
        <v>2008</v>
      </c>
      <c r="D8" s="47">
        <v>2009</v>
      </c>
      <c r="E8" s="47" t="s">
        <v>78</v>
      </c>
      <c r="F8" s="47">
        <v>2011</v>
      </c>
      <c r="G8" s="47">
        <v>2012</v>
      </c>
      <c r="H8" s="1"/>
    </row>
    <row r="9" spans="1:8" ht="12.75">
      <c r="A9" s="23">
        <v>1</v>
      </c>
      <c r="B9" s="11"/>
      <c r="C9" s="18"/>
      <c r="D9" s="18"/>
      <c r="E9" s="18"/>
      <c r="F9" s="18"/>
      <c r="G9" s="18"/>
      <c r="H9" s="1"/>
    </row>
    <row r="10" spans="1:8" ht="12.75">
      <c r="A10" s="23">
        <v>2</v>
      </c>
      <c r="B10" s="48" t="s">
        <v>4</v>
      </c>
      <c r="C10" s="18"/>
      <c r="D10" s="18"/>
      <c r="E10" s="18"/>
      <c r="F10" s="18"/>
      <c r="G10" s="18"/>
      <c r="H10" s="1"/>
    </row>
    <row r="11" spans="1:8" ht="12.75">
      <c r="A11" s="23">
        <v>3</v>
      </c>
      <c r="B11" s="11" t="s">
        <v>16</v>
      </c>
      <c r="C11" s="109">
        <v>41</v>
      </c>
      <c r="D11" s="109">
        <v>41.3</v>
      </c>
      <c r="E11" s="109">
        <v>40.34</v>
      </c>
      <c r="F11" s="109">
        <v>41.6</v>
      </c>
      <c r="G11" s="109">
        <v>41.4</v>
      </c>
      <c r="H11" s="1"/>
    </row>
    <row r="12" spans="1:8" ht="12.75">
      <c r="A12" s="23">
        <v>4</v>
      </c>
      <c r="B12" s="11" t="s">
        <v>17</v>
      </c>
      <c r="C12" s="109">
        <v>33.2</v>
      </c>
      <c r="D12" s="109">
        <v>34.1</v>
      </c>
      <c r="E12" s="109">
        <v>34</v>
      </c>
      <c r="F12" s="109">
        <v>34</v>
      </c>
      <c r="G12" s="109">
        <v>33.8</v>
      </c>
      <c r="H12" s="1"/>
    </row>
    <row r="13" spans="1:8" ht="12.75">
      <c r="A13" s="23">
        <v>5</v>
      </c>
      <c r="B13" s="11"/>
      <c r="C13" s="109"/>
      <c r="D13" s="109"/>
      <c r="E13" s="109"/>
      <c r="F13" s="109"/>
      <c r="G13" s="109"/>
      <c r="H13" s="1"/>
    </row>
    <row r="14" spans="1:8" ht="13.5" thickBot="1">
      <c r="A14" s="24">
        <v>6</v>
      </c>
      <c r="B14" s="26" t="s">
        <v>5</v>
      </c>
      <c r="C14" s="110">
        <v>38.5</v>
      </c>
      <c r="D14" s="110">
        <v>39.1</v>
      </c>
      <c r="E14" s="110">
        <v>38.23</v>
      </c>
      <c r="F14" s="110">
        <v>39</v>
      </c>
      <c r="G14" s="110">
        <v>38.7</v>
      </c>
      <c r="H14" s="1"/>
    </row>
    <row r="15" spans="1:8" ht="6" customHeight="1">
      <c r="A15" s="1"/>
      <c r="B15" s="1"/>
      <c r="C15" s="1"/>
      <c r="D15" s="1"/>
      <c r="E15" s="1"/>
      <c r="F15" s="1"/>
      <c r="G15" s="1"/>
      <c r="H15" s="1"/>
    </row>
    <row r="16" spans="1:8" ht="27.75" customHeight="1">
      <c r="A16" s="170" t="s">
        <v>6</v>
      </c>
      <c r="B16" s="316" t="s">
        <v>69</v>
      </c>
      <c r="C16" s="320"/>
      <c r="D16" s="320"/>
      <c r="E16" s="320"/>
      <c r="F16" s="320"/>
      <c r="G16" s="320"/>
      <c r="H16" s="1"/>
    </row>
    <row r="17" spans="1:8" s="165" customFormat="1" ht="9.75" customHeight="1">
      <c r="A17" s="183" t="s">
        <v>7</v>
      </c>
      <c r="B17" s="321" t="s">
        <v>80</v>
      </c>
      <c r="C17" s="321"/>
      <c r="D17" s="321"/>
      <c r="E17" s="321"/>
      <c r="F17" s="321"/>
      <c r="G17" s="321"/>
      <c r="H17" s="164"/>
    </row>
    <row r="18" spans="1:8" s="165" customFormat="1" ht="6" customHeight="1">
      <c r="A18" s="170"/>
      <c r="B18" s="175"/>
      <c r="C18" s="172"/>
      <c r="D18" s="172"/>
      <c r="E18" s="172"/>
      <c r="F18" s="172"/>
      <c r="G18" s="172"/>
      <c r="H18" s="164"/>
    </row>
    <row r="19" spans="1:8" s="150" customFormat="1" ht="12.75">
      <c r="A19" s="151"/>
      <c r="B19" s="318" t="s">
        <v>179</v>
      </c>
      <c r="C19" s="318"/>
      <c r="D19" s="318"/>
      <c r="E19" s="318"/>
      <c r="F19" s="318"/>
      <c r="G19" s="318"/>
      <c r="H19" s="149"/>
    </row>
    <row r="20" spans="1:8" ht="12.75">
      <c r="A20" s="1"/>
      <c r="B20" s="1"/>
      <c r="C20" s="1"/>
      <c r="D20" s="1"/>
      <c r="E20" s="1"/>
      <c r="F20" s="1"/>
      <c r="G20" s="1"/>
      <c r="H20" s="1"/>
    </row>
  </sheetData>
  <sheetProtection/>
  <mergeCells count="4">
    <mergeCell ref="B19:G19"/>
    <mergeCell ref="A7:G7"/>
    <mergeCell ref="B16:G16"/>
    <mergeCell ref="B17:G17"/>
  </mergeCells>
  <hyperlinks>
    <hyperlink ref="G5"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&amp;N&amp;R&amp;8&amp;A</oddFooter>
  </headerFooter>
  <drawing r:id="rId1"/>
</worksheet>
</file>

<file path=xl/worksheets/sheet4.xml><?xml version="1.0" encoding="utf-8"?>
<worksheet xmlns="http://schemas.openxmlformats.org/spreadsheetml/2006/main" xmlns:r="http://schemas.openxmlformats.org/officeDocument/2006/relationships">
  <dimension ref="A1:L21"/>
  <sheetViews>
    <sheetView showGridLines="0" workbookViewId="0" topLeftCell="A1">
      <selection activeCell="A1" sqref="A1"/>
    </sheetView>
  </sheetViews>
  <sheetFormatPr defaultColWidth="9.140625" defaultRowHeight="12.75"/>
  <cols>
    <col min="1" max="1" width="4.421875" style="3" customWidth="1"/>
    <col min="2" max="2" width="28.00390625" style="3" bestFit="1" customWidth="1"/>
    <col min="3" max="11" width="11.140625" style="3" customWidth="1"/>
    <col min="12" max="12" width="2.7109375" style="4" customWidth="1"/>
    <col min="13" max="16384" width="9.140625" style="3" customWidth="1"/>
  </cols>
  <sheetData>
    <row r="1" spans="1:12" s="95" customFormat="1" ht="57" customHeight="1">
      <c r="A1" s="96"/>
      <c r="B1" s="96"/>
      <c r="C1" s="96"/>
      <c r="D1" s="96"/>
      <c r="E1" s="96"/>
      <c r="F1" s="96"/>
      <c r="G1" s="96"/>
      <c r="H1" s="96"/>
      <c r="I1" s="96"/>
      <c r="J1" s="96"/>
      <c r="K1" s="96"/>
      <c r="L1" s="96"/>
    </row>
    <row r="2" spans="1:12" s="95" customFormat="1" ht="7.5" customHeight="1">
      <c r="A2" s="97"/>
      <c r="B2" s="97"/>
      <c r="C2" s="97"/>
      <c r="D2" s="97"/>
      <c r="E2" s="97"/>
      <c r="F2" s="97"/>
      <c r="G2" s="97"/>
      <c r="H2" s="97"/>
      <c r="I2" s="97"/>
      <c r="J2" s="97"/>
      <c r="K2" s="97"/>
      <c r="L2" s="96"/>
    </row>
    <row r="3" spans="1:12" s="95" customFormat="1" ht="15" customHeight="1">
      <c r="A3" s="96"/>
      <c r="B3" s="96"/>
      <c r="C3" s="96"/>
      <c r="D3" s="96"/>
      <c r="E3" s="96"/>
      <c r="F3" s="96"/>
      <c r="G3" s="96"/>
      <c r="H3" s="96"/>
      <c r="I3" s="96"/>
      <c r="J3" s="96"/>
      <c r="K3" s="96"/>
      <c r="L3" s="96"/>
    </row>
    <row r="4" spans="1:12" ht="12.75">
      <c r="A4" s="7" t="str">
        <f>'Table of contents'!A4</f>
        <v>Mental health services in Australia, 2012 data</v>
      </c>
      <c r="B4" s="8"/>
      <c r="C4" s="8"/>
      <c r="D4" s="9"/>
      <c r="E4" s="9"/>
      <c r="F4" s="7"/>
      <c r="G4" s="7"/>
      <c r="H4" s="7"/>
      <c r="I4" s="7"/>
      <c r="J4" s="7"/>
      <c r="K4" s="7"/>
      <c r="L4" s="27"/>
    </row>
    <row r="5" spans="1:12" ht="13.5" thickBot="1">
      <c r="A5" s="6" t="str">
        <f>'Table of contents'!A5</f>
        <v>WK: Mental health workforce (version 1.0)</v>
      </c>
      <c r="B5" s="5"/>
      <c r="C5" s="5"/>
      <c r="D5" s="5"/>
      <c r="E5" s="5"/>
      <c r="F5" s="6"/>
      <c r="G5" s="6"/>
      <c r="H5" s="6"/>
      <c r="I5" s="6"/>
      <c r="J5" s="324" t="s">
        <v>60</v>
      </c>
      <c r="K5" s="324"/>
      <c r="L5" s="27"/>
    </row>
    <row r="6" spans="1:12" ht="6" customHeight="1">
      <c r="A6" s="1"/>
      <c r="B6" s="1"/>
      <c r="C6" s="1"/>
      <c r="D6" s="1"/>
      <c r="E6" s="1"/>
      <c r="F6" s="1"/>
      <c r="G6" s="1"/>
      <c r="H6" s="1"/>
      <c r="I6" s="1"/>
      <c r="J6" s="1"/>
      <c r="K6" s="1"/>
      <c r="L6" s="27"/>
    </row>
    <row r="7" spans="1:12" ht="15.75" customHeight="1" thickBot="1">
      <c r="A7" s="323" t="s">
        <v>250</v>
      </c>
      <c r="B7" s="323"/>
      <c r="C7" s="323"/>
      <c r="D7" s="323"/>
      <c r="E7" s="323"/>
      <c r="F7" s="323"/>
      <c r="G7" s="323"/>
      <c r="H7" s="323"/>
      <c r="I7" s="323"/>
      <c r="J7" s="323"/>
      <c r="K7" s="323"/>
      <c r="L7" s="27"/>
    </row>
    <row r="8" spans="1:12" s="74" customFormat="1" ht="15" customHeight="1" thickBot="1">
      <c r="A8" s="83"/>
      <c r="B8" s="29"/>
      <c r="C8" s="84" t="s">
        <v>44</v>
      </c>
      <c r="D8" s="84" t="s">
        <v>10</v>
      </c>
      <c r="E8" s="84" t="s">
        <v>11</v>
      </c>
      <c r="F8" s="84" t="s">
        <v>31</v>
      </c>
      <c r="G8" s="84" t="s">
        <v>14</v>
      </c>
      <c r="H8" s="84" t="s">
        <v>12</v>
      </c>
      <c r="I8" s="84" t="s">
        <v>13</v>
      </c>
      <c r="J8" s="84" t="s">
        <v>57</v>
      </c>
      <c r="K8" s="84" t="s">
        <v>76</v>
      </c>
      <c r="L8" s="85"/>
    </row>
    <row r="9" spans="1:12" ht="12.75" customHeight="1">
      <c r="A9" s="23">
        <v>1</v>
      </c>
      <c r="B9" s="59" t="s">
        <v>28</v>
      </c>
      <c r="C9" s="132">
        <v>919</v>
      </c>
      <c r="D9" s="132">
        <v>830</v>
      </c>
      <c r="E9" s="132">
        <v>541</v>
      </c>
      <c r="F9" s="132">
        <v>251</v>
      </c>
      <c r="G9" s="132">
        <v>252</v>
      </c>
      <c r="H9" s="132">
        <v>57</v>
      </c>
      <c r="I9" s="132">
        <v>45</v>
      </c>
      <c r="J9" s="132">
        <v>18</v>
      </c>
      <c r="K9" s="147">
        <v>2913</v>
      </c>
      <c r="L9" s="27"/>
    </row>
    <row r="10" spans="1:12" ht="12.75" customHeight="1">
      <c r="A10" s="23">
        <v>2</v>
      </c>
      <c r="B10" s="60" t="s">
        <v>29</v>
      </c>
      <c r="C10" s="135">
        <v>38.4</v>
      </c>
      <c r="D10" s="135">
        <v>36.9</v>
      </c>
      <c r="E10" s="135">
        <v>41.3</v>
      </c>
      <c r="F10" s="135">
        <v>40.7</v>
      </c>
      <c r="G10" s="135">
        <v>37.8</v>
      </c>
      <c r="H10" s="135">
        <v>36.2</v>
      </c>
      <c r="I10" s="135">
        <v>40.8</v>
      </c>
      <c r="J10" s="135">
        <v>40.7</v>
      </c>
      <c r="K10" s="146">
        <v>38.7</v>
      </c>
      <c r="L10" s="27"/>
    </row>
    <row r="11" spans="1:12" ht="12.75" customHeight="1">
      <c r="A11" s="23">
        <v>3</v>
      </c>
      <c r="B11" s="61" t="s">
        <v>30</v>
      </c>
      <c r="C11" s="137">
        <v>928.7</v>
      </c>
      <c r="D11" s="137">
        <v>806</v>
      </c>
      <c r="E11" s="137">
        <v>588</v>
      </c>
      <c r="F11" s="137">
        <v>268.8</v>
      </c>
      <c r="G11" s="137">
        <v>250.7</v>
      </c>
      <c r="H11" s="137">
        <v>54.3</v>
      </c>
      <c r="I11" s="137">
        <v>48.3</v>
      </c>
      <c r="J11" s="137">
        <v>19.3</v>
      </c>
      <c r="K11" s="138">
        <v>2966.7</v>
      </c>
      <c r="L11" s="27"/>
    </row>
    <row r="12" spans="1:12" ht="15.75" customHeight="1" thickBot="1">
      <c r="A12" s="31">
        <v>4</v>
      </c>
      <c r="B12" s="92" t="s">
        <v>75</v>
      </c>
      <c r="C12" s="139">
        <v>12.7</v>
      </c>
      <c r="D12" s="139">
        <v>14.3</v>
      </c>
      <c r="E12" s="139">
        <v>12.9</v>
      </c>
      <c r="F12" s="139">
        <v>11.049423974783636</v>
      </c>
      <c r="G12" s="139">
        <v>15.1</v>
      </c>
      <c r="H12" s="139">
        <v>10.6</v>
      </c>
      <c r="I12" s="139">
        <v>12.9</v>
      </c>
      <c r="J12" s="139">
        <v>8.2</v>
      </c>
      <c r="K12" s="139">
        <v>13.1</v>
      </c>
      <c r="L12" s="27"/>
    </row>
    <row r="13" spans="1:12" ht="6" customHeight="1">
      <c r="A13" s="23"/>
      <c r="B13" s="16"/>
      <c r="C13" s="17"/>
      <c r="D13" s="19"/>
      <c r="E13" s="18"/>
      <c r="F13" s="1"/>
      <c r="G13" s="1"/>
      <c r="H13" s="1"/>
      <c r="I13" s="1"/>
      <c r="J13" s="1"/>
      <c r="K13" s="1"/>
      <c r="L13" s="27"/>
    </row>
    <row r="14" spans="1:12" s="150" customFormat="1" ht="12.75" customHeight="1">
      <c r="A14" s="148" t="s">
        <v>6</v>
      </c>
      <c r="B14" s="311" t="s">
        <v>27</v>
      </c>
      <c r="C14" s="311"/>
      <c r="D14" s="311"/>
      <c r="E14" s="311"/>
      <c r="F14" s="311"/>
      <c r="G14" s="311"/>
      <c r="H14" s="311"/>
      <c r="I14" s="311"/>
      <c r="J14" s="311"/>
      <c r="K14" s="311"/>
      <c r="L14" s="159"/>
    </row>
    <row r="15" spans="1:12" s="150" customFormat="1" ht="12.75">
      <c r="A15" s="170" t="s">
        <v>7</v>
      </c>
      <c r="B15" s="316" t="s">
        <v>183</v>
      </c>
      <c r="C15" s="316"/>
      <c r="D15" s="316"/>
      <c r="E15" s="316"/>
      <c r="F15" s="316"/>
      <c r="G15" s="316"/>
      <c r="H15" s="316"/>
      <c r="I15" s="316"/>
      <c r="J15" s="316"/>
      <c r="K15" s="316"/>
      <c r="L15" s="152"/>
    </row>
    <row r="16" spans="1:12" s="150" customFormat="1" ht="6" customHeight="1">
      <c r="A16" s="170"/>
      <c r="B16" s="316"/>
      <c r="C16" s="316"/>
      <c r="D16" s="316"/>
      <c r="E16" s="316"/>
      <c r="F16" s="316"/>
      <c r="G16" s="316"/>
      <c r="H16" s="316"/>
      <c r="I16" s="316"/>
      <c r="J16" s="316"/>
      <c r="K16" s="316"/>
      <c r="L16" s="149"/>
    </row>
    <row r="17" spans="1:12" s="150" customFormat="1" ht="12.75">
      <c r="A17" s="171" t="s">
        <v>32</v>
      </c>
      <c r="B17" s="316" t="s">
        <v>34</v>
      </c>
      <c r="C17" s="316"/>
      <c r="D17" s="316"/>
      <c r="E17" s="316"/>
      <c r="F17" s="316"/>
      <c r="G17" s="316"/>
      <c r="H17" s="316"/>
      <c r="I17" s="316"/>
      <c r="J17" s="316"/>
      <c r="K17" s="316"/>
      <c r="L17" s="149"/>
    </row>
    <row r="18" spans="1:12" s="150" customFormat="1" ht="6" customHeight="1">
      <c r="A18" s="171"/>
      <c r="B18" s="316"/>
      <c r="C18" s="316"/>
      <c r="D18" s="316"/>
      <c r="E18" s="316"/>
      <c r="F18" s="316"/>
      <c r="G18" s="316"/>
      <c r="H18" s="316"/>
      <c r="I18" s="316"/>
      <c r="J18" s="316"/>
      <c r="K18" s="316"/>
      <c r="L18" s="149"/>
    </row>
    <row r="19" spans="1:12" s="150" customFormat="1" ht="12.75">
      <c r="A19" s="171"/>
      <c r="B19" s="322" t="s">
        <v>180</v>
      </c>
      <c r="C19" s="322"/>
      <c r="D19" s="322"/>
      <c r="E19" s="322"/>
      <c r="F19" s="322"/>
      <c r="G19" s="322"/>
      <c r="H19" s="322"/>
      <c r="I19" s="322"/>
      <c r="J19" s="322"/>
      <c r="K19" s="322"/>
      <c r="L19" s="154"/>
    </row>
    <row r="20" spans="1:12" ht="12.75">
      <c r="A20" s="182"/>
      <c r="B20" s="182"/>
      <c r="C20" s="182"/>
      <c r="D20" s="182"/>
      <c r="E20" s="182"/>
      <c r="F20" s="182"/>
      <c r="G20" s="182"/>
      <c r="H20" s="182"/>
      <c r="I20" s="182"/>
      <c r="J20" s="182"/>
      <c r="K20" s="182"/>
      <c r="L20" s="22"/>
    </row>
    <row r="21" ht="12.75">
      <c r="L21" s="3"/>
    </row>
  </sheetData>
  <sheetProtection/>
  <mergeCells count="8">
    <mergeCell ref="B18:K18"/>
    <mergeCell ref="B19:K19"/>
    <mergeCell ref="A7:K7"/>
    <mergeCell ref="J5:K5"/>
    <mergeCell ref="B15:K15"/>
    <mergeCell ref="B16:K16"/>
    <mergeCell ref="B17:K17"/>
    <mergeCell ref="B14:K14"/>
  </mergeCells>
  <hyperlinks>
    <hyperlink ref="J5"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&amp;N&amp;R&amp;8&amp;A</oddFooter>
  </headerFooter>
  <drawing r:id="rId1"/>
</worksheet>
</file>

<file path=xl/worksheets/sheet5.xml><?xml version="1.0" encoding="utf-8"?>
<worksheet xmlns="http://schemas.openxmlformats.org/spreadsheetml/2006/main" xmlns:r="http://schemas.openxmlformats.org/officeDocument/2006/relationships">
  <dimension ref="A1:G30"/>
  <sheetViews>
    <sheetView showGridLines="0" workbookViewId="0" topLeftCell="A1">
      <selection activeCell="A1" sqref="A1"/>
    </sheetView>
  </sheetViews>
  <sheetFormatPr defaultColWidth="9.140625" defaultRowHeight="12.75"/>
  <cols>
    <col min="1" max="1" width="4.421875" style="33" customWidth="1"/>
    <col min="2" max="2" width="24.7109375" style="33" customWidth="1"/>
    <col min="3" max="6" width="20.7109375" style="33" customWidth="1"/>
    <col min="7" max="7" width="2.7109375" style="33" customWidth="1"/>
    <col min="8" max="16384" width="9.140625" style="33" customWidth="1"/>
  </cols>
  <sheetData>
    <row r="1" spans="1:7" s="98" customFormat="1" ht="57" customHeight="1">
      <c r="A1" s="96"/>
      <c r="B1" s="96"/>
      <c r="C1" s="96"/>
      <c r="D1" s="96"/>
      <c r="E1" s="96"/>
      <c r="F1" s="96"/>
      <c r="G1" s="96"/>
    </row>
    <row r="2" spans="1:7" s="98" customFormat="1" ht="7.5" customHeight="1">
      <c r="A2" s="97"/>
      <c r="B2" s="97"/>
      <c r="C2" s="97"/>
      <c r="D2" s="97"/>
      <c r="E2" s="97"/>
      <c r="F2" s="97"/>
      <c r="G2" s="96"/>
    </row>
    <row r="3" spans="1:7" s="98" customFormat="1" ht="15" customHeight="1">
      <c r="A3" s="96"/>
      <c r="B3" s="96"/>
      <c r="C3" s="96"/>
      <c r="D3" s="96"/>
      <c r="E3" s="96"/>
      <c r="F3" s="96"/>
      <c r="G3" s="96"/>
    </row>
    <row r="4" spans="1:7" ht="12.75">
      <c r="A4" s="7" t="str">
        <f>'Table of contents'!A4</f>
        <v>Mental health services in Australia, 2012 data</v>
      </c>
      <c r="B4" s="8"/>
      <c r="C4" s="8"/>
      <c r="D4" s="34"/>
      <c r="E4" s="34"/>
      <c r="F4" s="34"/>
      <c r="G4" s="32"/>
    </row>
    <row r="5" spans="1:7" ht="13.5" thickBot="1">
      <c r="A5" s="6" t="str">
        <f>'Table of contents'!A5</f>
        <v>WK: Mental health workforce (version 1.0)</v>
      </c>
      <c r="B5" s="35"/>
      <c r="C5" s="35"/>
      <c r="D5" s="35"/>
      <c r="E5" s="35"/>
      <c r="F5" s="93" t="s">
        <v>60</v>
      </c>
      <c r="G5" s="32"/>
    </row>
    <row r="6" spans="1:7" ht="6" customHeight="1">
      <c r="A6" s="36"/>
      <c r="B6" s="36"/>
      <c r="C6" s="36"/>
      <c r="D6" s="36"/>
      <c r="E6" s="36"/>
      <c r="F6" s="36"/>
      <c r="G6" s="32"/>
    </row>
    <row r="7" spans="1:7" ht="29.25" customHeight="1" thickBot="1">
      <c r="A7" s="325" t="s">
        <v>249</v>
      </c>
      <c r="B7" s="325"/>
      <c r="C7" s="325"/>
      <c r="D7" s="325"/>
      <c r="E7" s="325"/>
      <c r="F7" s="325"/>
      <c r="G7" s="32"/>
    </row>
    <row r="8" spans="1:7" ht="27.75" customHeight="1" thickBot="1">
      <c r="A8" s="38"/>
      <c r="B8" s="28" t="s">
        <v>35</v>
      </c>
      <c r="C8" s="47" t="s">
        <v>192</v>
      </c>
      <c r="D8" s="47" t="s">
        <v>43</v>
      </c>
      <c r="E8" s="47" t="s">
        <v>37</v>
      </c>
      <c r="F8" s="47" t="s">
        <v>70</v>
      </c>
      <c r="G8" s="32"/>
    </row>
    <row r="9" spans="1:7" ht="12.75" customHeight="1">
      <c r="A9" s="39">
        <v>1</v>
      </c>
      <c r="B9" s="30" t="s">
        <v>38</v>
      </c>
      <c r="C9" s="101">
        <v>2553</v>
      </c>
      <c r="D9" s="112">
        <v>38.7</v>
      </c>
      <c r="E9" s="101">
        <v>2600</v>
      </c>
      <c r="F9" s="112">
        <v>16.3</v>
      </c>
      <c r="G9" s="32"/>
    </row>
    <row r="10" spans="1:7" ht="12.75" customHeight="1">
      <c r="A10" s="40">
        <v>2</v>
      </c>
      <c r="B10" s="30" t="s">
        <v>39</v>
      </c>
      <c r="C10" s="101">
        <v>265</v>
      </c>
      <c r="D10" s="112">
        <v>36.9</v>
      </c>
      <c r="E10" s="101">
        <v>257.3</v>
      </c>
      <c r="F10" s="112">
        <v>6.2</v>
      </c>
      <c r="G10" s="32"/>
    </row>
    <row r="11" spans="1:7" ht="12.75" customHeight="1">
      <c r="A11" s="40">
        <v>3</v>
      </c>
      <c r="B11" s="30" t="s">
        <v>40</v>
      </c>
      <c r="C11" s="101">
        <v>72</v>
      </c>
      <c r="D11" s="112">
        <v>41.7</v>
      </c>
      <c r="E11" s="101">
        <v>79</v>
      </c>
      <c r="F11" s="112">
        <v>3.9</v>
      </c>
      <c r="G11" s="32"/>
    </row>
    <row r="12" spans="1:7" ht="12.75" customHeight="1">
      <c r="A12" s="40">
        <v>4</v>
      </c>
      <c r="B12" s="30" t="s">
        <v>41</v>
      </c>
      <c r="C12" s="101">
        <v>22</v>
      </c>
      <c r="D12" s="112">
        <v>43.3</v>
      </c>
      <c r="E12" s="101">
        <v>25.1</v>
      </c>
      <c r="F12" s="112">
        <v>4.8</v>
      </c>
      <c r="G12" s="32"/>
    </row>
    <row r="13" spans="1:7" ht="15.75" customHeight="1" thickBot="1">
      <c r="A13" s="41">
        <v>5</v>
      </c>
      <c r="B13" s="14" t="s">
        <v>71</v>
      </c>
      <c r="C13" s="106">
        <v>2913</v>
      </c>
      <c r="D13" s="113">
        <v>38.7</v>
      </c>
      <c r="E13" s="106">
        <v>2966.7</v>
      </c>
      <c r="F13" s="113">
        <v>13.1</v>
      </c>
      <c r="G13" s="32"/>
    </row>
    <row r="14" spans="1:7" ht="6" customHeight="1">
      <c r="A14" s="176"/>
      <c r="B14" s="177"/>
      <c r="C14" s="178"/>
      <c r="D14" s="179"/>
      <c r="E14" s="178"/>
      <c r="F14" s="178"/>
      <c r="G14" s="32"/>
    </row>
    <row r="15" spans="1:7" s="157" customFormat="1" ht="27.75" customHeight="1">
      <c r="A15" s="170" t="s">
        <v>6</v>
      </c>
      <c r="B15" s="326" t="s">
        <v>77</v>
      </c>
      <c r="C15" s="326"/>
      <c r="D15" s="326"/>
      <c r="E15" s="326"/>
      <c r="F15" s="326"/>
      <c r="G15" s="161"/>
    </row>
    <row r="16" spans="1:7" s="157" customFormat="1" ht="20.25" customHeight="1">
      <c r="A16" s="170" t="s">
        <v>7</v>
      </c>
      <c r="B16" s="316" t="s">
        <v>65</v>
      </c>
      <c r="C16" s="316"/>
      <c r="D16" s="316"/>
      <c r="E16" s="316"/>
      <c r="F16" s="316"/>
      <c r="G16" s="161"/>
    </row>
    <row r="17" spans="1:7" s="157" customFormat="1" ht="12.75" customHeight="1">
      <c r="A17" s="170" t="s">
        <v>8</v>
      </c>
      <c r="B17" s="311" t="s">
        <v>184</v>
      </c>
      <c r="C17" s="311"/>
      <c r="D17" s="311"/>
      <c r="E17" s="311"/>
      <c r="F17" s="311"/>
      <c r="G17" s="161"/>
    </row>
    <row r="18" spans="1:7" s="157" customFormat="1" ht="12.75" customHeight="1">
      <c r="A18" s="170" t="s">
        <v>9</v>
      </c>
      <c r="B18" s="311" t="s">
        <v>27</v>
      </c>
      <c r="C18" s="311"/>
      <c r="D18" s="311"/>
      <c r="E18" s="311"/>
      <c r="F18" s="311"/>
      <c r="G18" s="161"/>
    </row>
    <row r="19" spans="1:7" s="157" customFormat="1" ht="6" customHeight="1">
      <c r="A19" s="170"/>
      <c r="B19" s="311"/>
      <c r="C19" s="311"/>
      <c r="D19" s="311"/>
      <c r="E19" s="311"/>
      <c r="F19" s="311"/>
      <c r="G19" s="161"/>
    </row>
    <row r="20" spans="1:7" s="157" customFormat="1" ht="12.75" customHeight="1">
      <c r="A20" s="171" t="s">
        <v>32</v>
      </c>
      <c r="B20" s="311" t="s">
        <v>34</v>
      </c>
      <c r="C20" s="311"/>
      <c r="D20" s="311"/>
      <c r="E20" s="311"/>
      <c r="F20" s="311"/>
      <c r="G20" s="161"/>
    </row>
    <row r="21" spans="1:7" s="157" customFormat="1" ht="6" customHeight="1">
      <c r="A21" s="171"/>
      <c r="B21" s="311"/>
      <c r="C21" s="311"/>
      <c r="D21" s="311"/>
      <c r="E21" s="311"/>
      <c r="F21" s="311"/>
      <c r="G21" s="161"/>
    </row>
    <row r="22" spans="1:7" s="157" customFormat="1" ht="12.75" customHeight="1">
      <c r="A22" s="171"/>
      <c r="B22" s="312" t="s">
        <v>180</v>
      </c>
      <c r="C22" s="312"/>
      <c r="D22" s="312"/>
      <c r="E22" s="312"/>
      <c r="F22" s="312"/>
      <c r="G22" s="161"/>
    </row>
    <row r="23" spans="1:7" ht="12.75" customHeight="1">
      <c r="A23" s="37"/>
      <c r="B23" s="37"/>
      <c r="C23" s="37"/>
      <c r="D23" s="37"/>
      <c r="E23" s="37"/>
      <c r="F23" s="37"/>
      <c r="G23" s="37"/>
    </row>
    <row r="26" spans="3:6" ht="12.75">
      <c r="C26" s="130"/>
      <c r="D26" s="130"/>
      <c r="E26" s="130"/>
      <c r="F26" s="130"/>
    </row>
    <row r="30" ht="12.75">
      <c r="B30" s="131"/>
    </row>
  </sheetData>
  <sheetProtection/>
  <mergeCells count="9">
    <mergeCell ref="B21:F21"/>
    <mergeCell ref="B22:F22"/>
    <mergeCell ref="A7:F7"/>
    <mergeCell ref="B15:F15"/>
    <mergeCell ref="B17:F17"/>
    <mergeCell ref="B18:F18"/>
    <mergeCell ref="B19:F19"/>
    <mergeCell ref="B20:F20"/>
    <mergeCell ref="B16:F16"/>
  </mergeCells>
  <hyperlinks>
    <hyperlink ref="F5"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&amp;N&amp;R&amp;8&amp;A</oddFooter>
  </headerFooter>
  <drawing r:id="rId1"/>
</worksheet>
</file>

<file path=xl/worksheets/sheet6.xml><?xml version="1.0" encoding="utf-8"?>
<worksheet xmlns="http://schemas.openxmlformats.org/spreadsheetml/2006/main" xmlns:r="http://schemas.openxmlformats.org/officeDocument/2006/relationships">
  <dimension ref="A1:K38"/>
  <sheetViews>
    <sheetView showGridLines="0" workbookViewId="0" topLeftCell="A1">
      <selection activeCell="A1" sqref="A1"/>
    </sheetView>
  </sheetViews>
  <sheetFormatPr defaultColWidth="9.140625" defaultRowHeight="12.75"/>
  <cols>
    <col min="1" max="1" width="4.421875" style="3" customWidth="1"/>
    <col min="2" max="2" width="24.7109375" style="3" customWidth="1"/>
    <col min="3" max="7" width="14.28125" style="3" customWidth="1"/>
    <col min="8" max="8" width="2.7109375" style="3" customWidth="1"/>
    <col min="9" max="16384" width="9.140625" style="3" customWidth="1"/>
  </cols>
  <sheetData>
    <row r="1" spans="1:8" s="95" customFormat="1" ht="57" customHeight="1">
      <c r="A1" s="96"/>
      <c r="B1" s="96"/>
      <c r="C1" s="96"/>
      <c r="D1" s="96"/>
      <c r="E1" s="96"/>
      <c r="F1" s="96"/>
      <c r="G1" s="96"/>
      <c r="H1" s="96"/>
    </row>
    <row r="2" spans="1:8" s="95" customFormat="1" ht="7.5" customHeight="1">
      <c r="A2" s="97"/>
      <c r="B2" s="97"/>
      <c r="C2" s="97"/>
      <c r="D2" s="97"/>
      <c r="E2" s="97"/>
      <c r="F2" s="97"/>
      <c r="G2" s="97"/>
      <c r="H2" s="96"/>
    </row>
    <row r="3" spans="1:8" s="95" customFormat="1" ht="15" customHeight="1">
      <c r="A3" s="96"/>
      <c r="B3" s="96"/>
      <c r="C3" s="96"/>
      <c r="D3" s="96"/>
      <c r="E3" s="96"/>
      <c r="F3" s="96"/>
      <c r="G3" s="96"/>
      <c r="H3" s="96"/>
    </row>
    <row r="4" spans="1:8" ht="12.75">
      <c r="A4" s="7" t="str">
        <f>'Table of contents'!A4</f>
        <v>Mental health services in Australia, 2012 data</v>
      </c>
      <c r="B4" s="8"/>
      <c r="C4" s="9"/>
      <c r="D4" s="9"/>
      <c r="E4" s="9"/>
      <c r="F4" s="9"/>
      <c r="G4" s="9"/>
      <c r="H4" s="1"/>
    </row>
    <row r="5" spans="1:8" ht="13.5" thickBot="1">
      <c r="A5" s="6" t="str">
        <f>'Table of contents'!A5</f>
        <v>WK: Mental health workforce (version 1.0)</v>
      </c>
      <c r="B5" s="5"/>
      <c r="C5" s="5"/>
      <c r="D5" s="5"/>
      <c r="E5" s="5"/>
      <c r="F5" s="5"/>
      <c r="G5" s="93" t="s">
        <v>60</v>
      </c>
      <c r="H5" s="1"/>
    </row>
    <row r="6" spans="1:8" ht="6" customHeight="1">
      <c r="A6" s="1"/>
      <c r="B6" s="1"/>
      <c r="C6" s="1"/>
      <c r="D6" s="1"/>
      <c r="E6" s="1"/>
      <c r="F6" s="1"/>
      <c r="G6" s="1"/>
      <c r="H6" s="1"/>
    </row>
    <row r="7" spans="1:8" ht="15.75" customHeight="1" thickBot="1">
      <c r="A7" s="327" t="s">
        <v>248</v>
      </c>
      <c r="B7" s="327"/>
      <c r="C7" s="327"/>
      <c r="D7" s="327"/>
      <c r="E7" s="327"/>
      <c r="F7" s="327"/>
      <c r="G7" s="327"/>
      <c r="H7" s="1"/>
    </row>
    <row r="8" spans="1:8" s="21" customFormat="1" ht="15" customHeight="1" thickBot="1">
      <c r="A8" s="20"/>
      <c r="B8" s="47"/>
      <c r="C8" s="47">
        <v>2008</v>
      </c>
      <c r="D8" s="47">
        <v>2009</v>
      </c>
      <c r="E8" s="47" t="s">
        <v>78</v>
      </c>
      <c r="F8" s="47">
        <v>2011</v>
      </c>
      <c r="G8" s="265">
        <v>2012</v>
      </c>
      <c r="H8" s="1"/>
    </row>
    <row r="9" spans="1:8" ht="12.75" customHeight="1">
      <c r="A9" s="23">
        <v>1</v>
      </c>
      <c r="B9" s="30" t="s">
        <v>15</v>
      </c>
      <c r="C9" s="111">
        <v>2743</v>
      </c>
      <c r="D9" s="111">
        <v>3005.12</v>
      </c>
      <c r="E9" s="111">
        <v>2024.84</v>
      </c>
      <c r="F9" s="111">
        <v>2836</v>
      </c>
      <c r="G9" s="111">
        <v>2913</v>
      </c>
      <c r="H9" s="1"/>
    </row>
    <row r="10" spans="1:8" ht="12.75" customHeight="1">
      <c r="A10" s="23">
        <v>2</v>
      </c>
      <c r="B10" s="58" t="s">
        <v>30</v>
      </c>
      <c r="C10" s="117">
        <v>2779.8519736842104</v>
      </c>
      <c r="D10" s="117">
        <v>3092.1103157894736</v>
      </c>
      <c r="E10" s="117">
        <v>2035.4970526315792</v>
      </c>
      <c r="F10" s="117">
        <v>2910.6315789473683</v>
      </c>
      <c r="G10" s="117">
        <v>2966.6605263157894</v>
      </c>
      <c r="H10" s="1"/>
    </row>
    <row r="11" spans="1:11" ht="15.75" customHeight="1" thickBot="1">
      <c r="A11" s="24">
        <v>3</v>
      </c>
      <c r="B11" s="62" t="s">
        <v>67</v>
      </c>
      <c r="C11" s="173">
        <v>13.082149466830305</v>
      </c>
      <c r="D11" s="173">
        <v>14.25483948037281</v>
      </c>
      <c r="E11" s="173">
        <v>9.238925880293573</v>
      </c>
      <c r="F11" s="173">
        <v>13.028775523908875</v>
      </c>
      <c r="G11" s="173">
        <v>13.063031899795252</v>
      </c>
      <c r="H11" s="1"/>
      <c r="K11" s="127"/>
    </row>
    <row r="12" spans="1:8" ht="6" customHeight="1">
      <c r="A12" s="1"/>
      <c r="B12" s="1"/>
      <c r="C12" s="1"/>
      <c r="D12" s="1"/>
      <c r="E12" s="1"/>
      <c r="F12" s="1"/>
      <c r="G12" s="1"/>
      <c r="H12" s="1"/>
    </row>
    <row r="13" spans="1:8" s="166" customFormat="1" ht="21" customHeight="1">
      <c r="A13" s="170" t="s">
        <v>6</v>
      </c>
      <c r="B13" s="316" t="s">
        <v>69</v>
      </c>
      <c r="C13" s="328"/>
      <c r="D13" s="328"/>
      <c r="E13" s="328"/>
      <c r="F13" s="328"/>
      <c r="G13" s="328"/>
      <c r="H13" s="163"/>
    </row>
    <row r="14" spans="1:8" s="166" customFormat="1" ht="10.5" customHeight="1">
      <c r="A14" s="183" t="s">
        <v>7</v>
      </c>
      <c r="B14" s="316" t="s">
        <v>80</v>
      </c>
      <c r="C14" s="320"/>
      <c r="D14" s="320"/>
      <c r="E14" s="320"/>
      <c r="F14" s="320"/>
      <c r="G14" s="320"/>
      <c r="H14" s="183"/>
    </row>
    <row r="15" spans="1:8" s="133" customFormat="1" ht="12.75" customHeight="1">
      <c r="A15" s="148" t="s">
        <v>8</v>
      </c>
      <c r="B15" s="311" t="s">
        <v>42</v>
      </c>
      <c r="C15" s="311"/>
      <c r="D15" s="311"/>
      <c r="E15" s="311"/>
      <c r="F15" s="311"/>
      <c r="G15" s="311"/>
      <c r="H15" s="134"/>
    </row>
    <row r="16" spans="1:8" s="133" customFormat="1" ht="6" customHeight="1">
      <c r="A16" s="148"/>
      <c r="B16" s="311"/>
      <c r="C16" s="311"/>
      <c r="D16" s="311"/>
      <c r="E16" s="311"/>
      <c r="F16" s="311"/>
      <c r="G16" s="311"/>
      <c r="H16" s="134"/>
    </row>
    <row r="17" spans="1:8" s="133" customFormat="1" ht="12.75" customHeight="1">
      <c r="A17" s="151" t="s">
        <v>32</v>
      </c>
      <c r="B17" s="311" t="s">
        <v>34</v>
      </c>
      <c r="C17" s="311"/>
      <c r="D17" s="311"/>
      <c r="E17" s="311"/>
      <c r="F17" s="311"/>
      <c r="G17" s="311"/>
      <c r="H17" s="134"/>
    </row>
    <row r="18" spans="1:8" s="133" customFormat="1" ht="6" customHeight="1">
      <c r="A18" s="151"/>
      <c r="B18" s="311"/>
      <c r="C18" s="311"/>
      <c r="D18" s="311"/>
      <c r="E18" s="311"/>
      <c r="F18" s="311"/>
      <c r="G18" s="311"/>
      <c r="H18" s="134"/>
    </row>
    <row r="19" spans="1:8" s="133" customFormat="1" ht="12.75" customHeight="1">
      <c r="A19" s="151"/>
      <c r="B19" s="312" t="s">
        <v>179</v>
      </c>
      <c r="C19" s="312"/>
      <c r="D19" s="312"/>
      <c r="E19" s="312"/>
      <c r="F19" s="312"/>
      <c r="G19" s="312"/>
      <c r="H19" s="134"/>
    </row>
    <row r="20" spans="1:8" ht="12.75" customHeight="1">
      <c r="A20" s="22"/>
      <c r="B20" s="22"/>
      <c r="C20" s="22"/>
      <c r="D20" s="22"/>
      <c r="E20" s="22"/>
      <c r="F20" s="22"/>
      <c r="G20" s="22"/>
      <c r="H20" s="22"/>
    </row>
    <row r="38" spans="2:7" ht="12.75">
      <c r="B38" s="126"/>
      <c r="C38" s="128"/>
      <c r="D38" s="128"/>
      <c r="E38" s="128"/>
      <c r="F38" s="128"/>
      <c r="G38" s="128"/>
    </row>
  </sheetData>
  <sheetProtection/>
  <mergeCells count="8">
    <mergeCell ref="B19:G19"/>
    <mergeCell ref="A7:G7"/>
    <mergeCell ref="B15:G15"/>
    <mergeCell ref="B16:G16"/>
    <mergeCell ref="B17:G17"/>
    <mergeCell ref="B18:G18"/>
    <mergeCell ref="B13:G13"/>
    <mergeCell ref="B14:G14"/>
  </mergeCells>
  <hyperlinks>
    <hyperlink ref="G5"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&amp;N&amp;R&amp;8&amp;A</oddFooter>
  </headerFooter>
  <drawing r:id="rId1"/>
</worksheet>
</file>

<file path=xl/worksheets/sheet7.xml><?xml version="1.0" encoding="utf-8"?>
<worksheet xmlns="http://schemas.openxmlformats.org/spreadsheetml/2006/main" xmlns:r="http://schemas.openxmlformats.org/officeDocument/2006/relationships">
  <dimension ref="A1:L32"/>
  <sheetViews>
    <sheetView showGridLines="0" workbookViewId="0" topLeftCell="A1">
      <selection activeCell="A1" sqref="A1"/>
    </sheetView>
  </sheetViews>
  <sheetFormatPr defaultColWidth="9.140625" defaultRowHeight="12.75"/>
  <cols>
    <col min="1" max="1" width="4.421875" style="3" customWidth="1"/>
    <col min="2" max="2" width="25.28125" style="69" bestFit="1" customWidth="1"/>
    <col min="3" max="11" width="11.140625" style="3" customWidth="1"/>
    <col min="12" max="12" width="2.7109375" style="4" customWidth="1"/>
    <col min="13" max="16384" width="9.140625" style="3" customWidth="1"/>
  </cols>
  <sheetData>
    <row r="1" spans="1:12" s="95" customFormat="1" ht="57" customHeight="1">
      <c r="A1" s="96"/>
      <c r="B1" s="96"/>
      <c r="C1" s="96"/>
      <c r="D1" s="96"/>
      <c r="E1" s="96"/>
      <c r="F1" s="96"/>
      <c r="G1" s="96"/>
      <c r="H1" s="96"/>
      <c r="I1" s="96"/>
      <c r="J1" s="96"/>
      <c r="K1" s="96"/>
      <c r="L1" s="96"/>
    </row>
    <row r="2" spans="1:12" s="95" customFormat="1" ht="7.5" customHeight="1">
      <c r="A2" s="97"/>
      <c r="B2" s="97"/>
      <c r="C2" s="97"/>
      <c r="D2" s="97"/>
      <c r="E2" s="97"/>
      <c r="F2" s="97"/>
      <c r="G2" s="97"/>
      <c r="H2" s="97"/>
      <c r="I2" s="97"/>
      <c r="J2" s="97"/>
      <c r="K2" s="97"/>
      <c r="L2" s="96"/>
    </row>
    <row r="3" spans="1:12" s="95" customFormat="1" ht="15" customHeight="1">
      <c r="A3" s="96"/>
      <c r="B3" s="96"/>
      <c r="C3" s="96"/>
      <c r="D3" s="96"/>
      <c r="E3" s="96"/>
      <c r="F3" s="96"/>
      <c r="G3" s="96"/>
      <c r="H3" s="96"/>
      <c r="I3" s="96"/>
      <c r="J3" s="96"/>
      <c r="K3" s="96"/>
      <c r="L3" s="96"/>
    </row>
    <row r="4" spans="1:12" ht="12.75">
      <c r="A4" s="7" t="str">
        <f>'Table of contents'!A4</f>
        <v>Mental health services in Australia, 2012 data</v>
      </c>
      <c r="B4" s="63"/>
      <c r="C4" s="8"/>
      <c r="D4" s="9"/>
      <c r="E4" s="9"/>
      <c r="F4" s="7"/>
      <c r="G4" s="7"/>
      <c r="H4" s="7"/>
      <c r="I4" s="7"/>
      <c r="J4" s="7"/>
      <c r="K4" s="7"/>
      <c r="L4" s="27"/>
    </row>
    <row r="5" spans="1:12" ht="13.5" thickBot="1">
      <c r="A5" s="6" t="str">
        <f>'Table of contents'!A5</f>
        <v>WK: Mental health workforce (version 1.0)</v>
      </c>
      <c r="B5" s="64"/>
      <c r="C5" s="5"/>
      <c r="D5" s="5"/>
      <c r="E5" s="5"/>
      <c r="F5" s="6"/>
      <c r="G5" s="6"/>
      <c r="H5" s="6"/>
      <c r="I5" s="6"/>
      <c r="J5" s="324" t="s">
        <v>60</v>
      </c>
      <c r="K5" s="324"/>
      <c r="L5" s="27"/>
    </row>
    <row r="6" spans="1:12" ht="6" customHeight="1">
      <c r="A6" s="1"/>
      <c r="B6" s="65"/>
      <c r="C6" s="1"/>
      <c r="D6" s="1"/>
      <c r="E6" s="1"/>
      <c r="F6" s="1"/>
      <c r="G6" s="1"/>
      <c r="H6" s="1"/>
      <c r="I6" s="1"/>
      <c r="J6" s="1"/>
      <c r="K6" s="1"/>
      <c r="L6" s="25"/>
    </row>
    <row r="7" spans="1:12" ht="15.75" customHeight="1" thickBot="1">
      <c r="A7" s="331" t="s">
        <v>247</v>
      </c>
      <c r="B7" s="331"/>
      <c r="C7" s="331"/>
      <c r="D7" s="331"/>
      <c r="E7" s="331"/>
      <c r="F7" s="331"/>
      <c r="G7" s="331"/>
      <c r="H7" s="331"/>
      <c r="I7" s="331"/>
      <c r="J7" s="331"/>
      <c r="K7" s="331"/>
      <c r="L7" s="25"/>
    </row>
    <row r="8" spans="1:12" s="74" customFormat="1" ht="15" customHeight="1" thickBot="1">
      <c r="A8" s="83"/>
      <c r="B8" s="86"/>
      <c r="C8" s="84" t="s">
        <v>44</v>
      </c>
      <c r="D8" s="84" t="s">
        <v>10</v>
      </c>
      <c r="E8" s="84" t="s">
        <v>11</v>
      </c>
      <c r="F8" s="84" t="s">
        <v>31</v>
      </c>
      <c r="G8" s="84" t="s">
        <v>14</v>
      </c>
      <c r="H8" s="84" t="s">
        <v>12</v>
      </c>
      <c r="I8" s="84" t="s">
        <v>13</v>
      </c>
      <c r="J8" s="84" t="s">
        <v>57</v>
      </c>
      <c r="K8" s="84" t="s">
        <v>185</v>
      </c>
      <c r="L8" s="73"/>
    </row>
    <row r="9" spans="1:12" ht="12.75" customHeight="1">
      <c r="A9" s="23">
        <v>1</v>
      </c>
      <c r="B9" s="66"/>
      <c r="C9" s="330" t="s">
        <v>37</v>
      </c>
      <c r="D9" s="330"/>
      <c r="E9" s="330"/>
      <c r="F9" s="330"/>
      <c r="G9" s="330"/>
      <c r="H9" s="330"/>
      <c r="I9" s="330"/>
      <c r="J9" s="330"/>
      <c r="K9" s="330"/>
      <c r="L9" s="25"/>
    </row>
    <row r="10" spans="1:12" ht="12.75" customHeight="1">
      <c r="A10" s="23">
        <v>2</v>
      </c>
      <c r="B10" s="66">
        <v>2008</v>
      </c>
      <c r="C10" s="141">
        <v>802.2505263157894</v>
      </c>
      <c r="D10" s="141">
        <v>856.7417894736842</v>
      </c>
      <c r="E10" s="141">
        <v>572.4227368421053</v>
      </c>
      <c r="F10" s="141">
        <v>204.2857894736842</v>
      </c>
      <c r="G10" s="141">
        <v>226.53457894736843</v>
      </c>
      <c r="H10" s="141">
        <v>46.47978947368421</v>
      </c>
      <c r="I10" s="141">
        <v>37.70428947368421</v>
      </c>
      <c r="J10" s="141">
        <v>31.03763157894737</v>
      </c>
      <c r="K10" s="295">
        <v>2779.8519736842104</v>
      </c>
      <c r="L10" s="25"/>
    </row>
    <row r="11" spans="1:12" ht="12.75" customHeight="1">
      <c r="A11" s="23">
        <v>3</v>
      </c>
      <c r="B11" s="66">
        <v>2009</v>
      </c>
      <c r="C11" s="142">
        <v>844.5667105263159</v>
      </c>
      <c r="D11" s="142">
        <v>834.680052631579</v>
      </c>
      <c r="E11" s="142">
        <v>784.2753947368423</v>
      </c>
      <c r="F11" s="142">
        <v>224.36289473684212</v>
      </c>
      <c r="G11" s="142">
        <v>256.3216842105263</v>
      </c>
      <c r="H11" s="142">
        <v>76.01942105263157</v>
      </c>
      <c r="I11" s="142">
        <v>48.58736842105264</v>
      </c>
      <c r="J11" s="142">
        <v>21.063</v>
      </c>
      <c r="K11" s="296">
        <v>3092.1103157894736</v>
      </c>
      <c r="L11" s="25"/>
    </row>
    <row r="12" spans="1:12" ht="12.75" customHeight="1">
      <c r="A12" s="121">
        <v>4</v>
      </c>
      <c r="B12" s="122" t="s">
        <v>186</v>
      </c>
      <c r="C12" s="142">
        <v>892.0551315789475</v>
      </c>
      <c r="D12" s="142">
        <v>765.2107894736843</v>
      </c>
      <c r="E12" s="258" t="s">
        <v>121</v>
      </c>
      <c r="F12" s="258" t="s">
        <v>121</v>
      </c>
      <c r="G12" s="142">
        <v>263.12778947368423</v>
      </c>
      <c r="H12" s="142">
        <v>53.01</v>
      </c>
      <c r="I12" s="142">
        <v>48.731789473684216</v>
      </c>
      <c r="J12" s="142">
        <v>15.63421052631579</v>
      </c>
      <c r="K12" s="296">
        <v>2035.4970526315792</v>
      </c>
      <c r="L12" s="25"/>
    </row>
    <row r="13" spans="1:12" ht="12.75" customHeight="1">
      <c r="A13" s="121">
        <v>5</v>
      </c>
      <c r="B13" s="122">
        <v>2011</v>
      </c>
      <c r="C13" s="142">
        <v>912.8210526315788</v>
      </c>
      <c r="D13" s="142">
        <v>793.9052631578946</v>
      </c>
      <c r="E13" s="258">
        <v>558.7842105263157</v>
      </c>
      <c r="F13" s="258">
        <v>258.7578947368421</v>
      </c>
      <c r="G13" s="142">
        <v>259.3578947368421</v>
      </c>
      <c r="H13" s="142">
        <v>58.15263157894737</v>
      </c>
      <c r="I13" s="142">
        <v>53.642105263157895</v>
      </c>
      <c r="J13" s="142">
        <v>14.231578947368423</v>
      </c>
      <c r="K13" s="296">
        <v>2910.6315789473683</v>
      </c>
      <c r="L13" s="25"/>
    </row>
    <row r="14" spans="1:12" ht="12.75" customHeight="1">
      <c r="A14" s="121">
        <v>6</v>
      </c>
      <c r="B14" s="122">
        <v>2012</v>
      </c>
      <c r="C14" s="132">
        <v>928.6736842105263</v>
      </c>
      <c r="D14" s="132">
        <v>805.9736842105264</v>
      </c>
      <c r="E14" s="132">
        <v>587.9815789473683</v>
      </c>
      <c r="F14" s="132">
        <v>268.8342105263158</v>
      </c>
      <c r="G14" s="132">
        <v>250.6736842105263</v>
      </c>
      <c r="H14" s="132">
        <v>54.300000000000004</v>
      </c>
      <c r="I14" s="132">
        <v>48.315789473684205</v>
      </c>
      <c r="J14" s="132">
        <v>19.278947368421054</v>
      </c>
      <c r="K14" s="138">
        <v>2966.6605263157894</v>
      </c>
      <c r="L14" s="25"/>
    </row>
    <row r="15" spans="1:12" ht="12.75" customHeight="1">
      <c r="A15" s="121">
        <v>7</v>
      </c>
      <c r="B15" s="122"/>
      <c r="C15" s="123"/>
      <c r="D15" s="123"/>
      <c r="E15" s="123"/>
      <c r="F15" s="123"/>
      <c r="G15" s="123"/>
      <c r="H15" s="123"/>
      <c r="I15" s="123"/>
      <c r="J15" s="123"/>
      <c r="K15" s="123"/>
      <c r="L15" s="25"/>
    </row>
    <row r="16" spans="1:12" ht="12.75" customHeight="1">
      <c r="A16" s="124">
        <v>8</v>
      </c>
      <c r="B16" s="122"/>
      <c r="C16" s="329" t="s">
        <v>116</v>
      </c>
      <c r="D16" s="329"/>
      <c r="E16" s="329"/>
      <c r="F16" s="329"/>
      <c r="G16" s="329"/>
      <c r="H16" s="329"/>
      <c r="I16" s="329"/>
      <c r="J16" s="329"/>
      <c r="K16" s="329"/>
      <c r="L16" s="25"/>
    </row>
    <row r="17" spans="1:12" ht="12.75" customHeight="1">
      <c r="A17" s="124">
        <v>9</v>
      </c>
      <c r="B17" s="122">
        <v>2008</v>
      </c>
      <c r="C17" s="112">
        <v>11.554043816416474</v>
      </c>
      <c r="D17" s="112">
        <v>16.29909946443479</v>
      </c>
      <c r="E17" s="112">
        <v>13.566111115927233</v>
      </c>
      <c r="F17" s="112">
        <v>9.406722359151088</v>
      </c>
      <c r="G17" s="112">
        <v>14.259430335997106</v>
      </c>
      <c r="H17" s="112">
        <v>9.322657987212217</v>
      </c>
      <c r="I17" s="112">
        <v>10.823120801475513</v>
      </c>
      <c r="J17" s="112">
        <v>14.116099028965394</v>
      </c>
      <c r="K17" s="293">
        <v>13.082149466830305</v>
      </c>
      <c r="L17" s="25"/>
    </row>
    <row r="18" spans="1:12" ht="12.75" customHeight="1">
      <c r="A18" s="124">
        <v>10</v>
      </c>
      <c r="B18" s="122">
        <v>2009</v>
      </c>
      <c r="C18" s="112">
        <v>11.97329238861168</v>
      </c>
      <c r="D18" s="112">
        <v>15.537794258670695</v>
      </c>
      <c r="E18" s="112">
        <v>18.11773814638941</v>
      </c>
      <c r="F18" s="112">
        <v>10.015082903106444</v>
      </c>
      <c r="G18" s="112">
        <v>15.931466566051027</v>
      </c>
      <c r="H18" s="112">
        <v>15.072661618475863</v>
      </c>
      <c r="I18" s="112">
        <v>13.69487673409322</v>
      </c>
      <c r="J18" s="112">
        <v>9.318798196675617</v>
      </c>
      <c r="K18" s="293">
        <v>14.25483948037281</v>
      </c>
      <c r="L18" s="25"/>
    </row>
    <row r="19" spans="1:12" ht="12.75" customHeight="1">
      <c r="A19" s="124">
        <v>11</v>
      </c>
      <c r="B19" s="122" t="s">
        <v>186</v>
      </c>
      <c r="C19" s="112">
        <v>12.486263601473</v>
      </c>
      <c r="D19" s="112">
        <v>14.012024122492594</v>
      </c>
      <c r="E19" s="258" t="s">
        <v>121</v>
      </c>
      <c r="F19" s="258" t="s">
        <v>121</v>
      </c>
      <c r="G19" s="112">
        <v>16.16937455977884</v>
      </c>
      <c r="H19" s="112">
        <v>10.417669751418403</v>
      </c>
      <c r="I19" s="112">
        <v>13.47052776482152</v>
      </c>
      <c r="J19" s="112">
        <v>6.804050225137216</v>
      </c>
      <c r="K19" s="293">
        <v>9.238925880293573</v>
      </c>
      <c r="L19" s="25"/>
    </row>
    <row r="20" spans="1:12" ht="12.75" customHeight="1">
      <c r="A20" s="124">
        <v>12</v>
      </c>
      <c r="B20" s="122">
        <v>2011</v>
      </c>
      <c r="C20" s="112">
        <v>12.645527262293728</v>
      </c>
      <c r="D20" s="112">
        <v>14.336068944818773</v>
      </c>
      <c r="E20" s="261">
        <v>12.48183873594616</v>
      </c>
      <c r="F20" s="261">
        <v>10.99502444058139</v>
      </c>
      <c r="G20" s="112">
        <v>15.81822884757279</v>
      </c>
      <c r="H20" s="112">
        <v>11.369416301020244</v>
      </c>
      <c r="I20" s="112">
        <v>14.577253220418738</v>
      </c>
      <c r="J20" s="112">
        <v>6.153078769420656</v>
      </c>
      <c r="K20" s="293">
        <v>13.028775523908875</v>
      </c>
      <c r="L20" s="25"/>
    </row>
    <row r="21" spans="1:12" ht="13.5" thickBot="1">
      <c r="A21" s="144">
        <v>13</v>
      </c>
      <c r="B21" s="145">
        <v>2012</v>
      </c>
      <c r="C21" s="139">
        <v>12.719581426810223</v>
      </c>
      <c r="D21" s="139">
        <v>14.317928874352454</v>
      </c>
      <c r="E21" s="139">
        <v>12.878717426772853</v>
      </c>
      <c r="F21" s="139">
        <v>11.05083024937316</v>
      </c>
      <c r="G21" s="139">
        <v>15.134567140988812</v>
      </c>
      <c r="H21" s="139">
        <v>10.59857553583314</v>
      </c>
      <c r="I21" s="139">
        <v>12.887234730732601</v>
      </c>
      <c r="J21" s="139">
        <v>8.197458720659341</v>
      </c>
      <c r="K21" s="136">
        <v>13.063031899795252</v>
      </c>
      <c r="L21" s="25"/>
    </row>
    <row r="22" spans="1:12" ht="6" customHeight="1">
      <c r="A22" s="22"/>
      <c r="B22" s="68"/>
      <c r="C22" s="22"/>
      <c r="D22" s="22"/>
      <c r="E22" s="22"/>
      <c r="F22" s="22"/>
      <c r="G22" s="22"/>
      <c r="H22" s="22"/>
      <c r="I22" s="22"/>
      <c r="J22" s="22"/>
      <c r="K22" s="22"/>
      <c r="L22" s="25"/>
    </row>
    <row r="23" spans="1:12" ht="14.25" customHeight="1">
      <c r="A23" s="259" t="s">
        <v>121</v>
      </c>
      <c r="B23" s="260" t="s">
        <v>122</v>
      </c>
      <c r="C23" s="22"/>
      <c r="D23" s="22"/>
      <c r="E23" s="22"/>
      <c r="F23" s="22"/>
      <c r="G23" s="22"/>
      <c r="H23" s="22"/>
      <c r="I23" s="22"/>
      <c r="J23" s="22"/>
      <c r="K23" s="22"/>
      <c r="L23" s="25"/>
    </row>
    <row r="24" spans="1:12" s="150" customFormat="1" ht="21" customHeight="1">
      <c r="A24" s="148" t="s">
        <v>6</v>
      </c>
      <c r="B24" s="332" t="s">
        <v>69</v>
      </c>
      <c r="C24" s="328"/>
      <c r="D24" s="328"/>
      <c r="E24" s="328"/>
      <c r="F24" s="328"/>
      <c r="G24" s="328"/>
      <c r="H24" s="328"/>
      <c r="I24" s="328"/>
      <c r="J24" s="328"/>
      <c r="K24" s="328"/>
      <c r="L24" s="159"/>
    </row>
    <row r="25" spans="1:12" s="150" customFormat="1" ht="12.75" customHeight="1">
      <c r="A25" s="148" t="s">
        <v>45</v>
      </c>
      <c r="B25" s="316" t="s">
        <v>27</v>
      </c>
      <c r="C25" s="316"/>
      <c r="D25" s="316"/>
      <c r="E25" s="316"/>
      <c r="F25" s="316"/>
      <c r="G25" s="316"/>
      <c r="H25" s="316"/>
      <c r="I25" s="316"/>
      <c r="J25" s="316"/>
      <c r="K25" s="316"/>
      <c r="L25" s="159"/>
    </row>
    <row r="26" spans="1:12" s="150" customFormat="1" ht="12.75" customHeight="1">
      <c r="A26" s="148" t="s">
        <v>68</v>
      </c>
      <c r="B26" s="316" t="s">
        <v>80</v>
      </c>
      <c r="C26" s="316"/>
      <c r="D26" s="316"/>
      <c r="E26" s="316"/>
      <c r="F26" s="316"/>
      <c r="G26" s="316"/>
      <c r="H26" s="316"/>
      <c r="I26" s="316"/>
      <c r="J26" s="316"/>
      <c r="K26" s="316"/>
      <c r="L26" s="159"/>
    </row>
    <row r="27" spans="1:12" s="150" customFormat="1" ht="12.75" customHeight="1">
      <c r="A27" s="148" t="s">
        <v>9</v>
      </c>
      <c r="B27" s="316" t="s">
        <v>42</v>
      </c>
      <c r="C27" s="316"/>
      <c r="D27" s="316"/>
      <c r="E27" s="316"/>
      <c r="F27" s="316"/>
      <c r="G27" s="316"/>
      <c r="H27" s="316"/>
      <c r="I27" s="316"/>
      <c r="J27" s="316"/>
      <c r="K27" s="316"/>
      <c r="L27" s="159"/>
    </row>
    <row r="28" spans="1:12" s="150" customFormat="1" ht="6" customHeight="1">
      <c r="A28" s="148"/>
      <c r="B28" s="316"/>
      <c r="C28" s="316"/>
      <c r="D28" s="316"/>
      <c r="E28" s="316"/>
      <c r="F28" s="316"/>
      <c r="G28" s="316"/>
      <c r="H28" s="316"/>
      <c r="I28" s="316"/>
      <c r="J28" s="316"/>
      <c r="K28" s="316"/>
      <c r="L28" s="159"/>
    </row>
    <row r="29" spans="1:12" s="150" customFormat="1" ht="12.75" customHeight="1">
      <c r="A29" s="151" t="s">
        <v>32</v>
      </c>
      <c r="B29" s="316" t="s">
        <v>34</v>
      </c>
      <c r="C29" s="316"/>
      <c r="D29" s="316"/>
      <c r="E29" s="316"/>
      <c r="F29" s="316"/>
      <c r="G29" s="316"/>
      <c r="H29" s="316"/>
      <c r="I29" s="316"/>
      <c r="J29" s="316"/>
      <c r="K29" s="316"/>
      <c r="L29" s="159"/>
    </row>
    <row r="30" spans="1:12" s="150" customFormat="1" ht="6" customHeight="1">
      <c r="A30" s="151"/>
      <c r="B30" s="316"/>
      <c r="C30" s="316"/>
      <c r="D30" s="316"/>
      <c r="E30" s="316"/>
      <c r="F30" s="316"/>
      <c r="G30" s="316"/>
      <c r="H30" s="316"/>
      <c r="I30" s="316"/>
      <c r="J30" s="316"/>
      <c r="K30" s="316"/>
      <c r="L30" s="159"/>
    </row>
    <row r="31" spans="1:12" s="150" customFormat="1" ht="12.75" customHeight="1">
      <c r="A31" s="151"/>
      <c r="B31" s="322" t="s">
        <v>179</v>
      </c>
      <c r="C31" s="322"/>
      <c r="D31" s="322"/>
      <c r="E31" s="322"/>
      <c r="F31" s="322"/>
      <c r="G31" s="322"/>
      <c r="H31" s="322"/>
      <c r="I31" s="322"/>
      <c r="J31" s="322"/>
      <c r="K31" s="322"/>
      <c r="L31" s="159"/>
    </row>
    <row r="32" spans="1:12" ht="12.75" customHeight="1">
      <c r="A32" s="25"/>
      <c r="B32" s="25"/>
      <c r="C32" s="25"/>
      <c r="D32" s="25"/>
      <c r="E32" s="25"/>
      <c r="F32" s="25"/>
      <c r="G32" s="25"/>
      <c r="H32" s="25"/>
      <c r="I32" s="25"/>
      <c r="J32" s="25"/>
      <c r="K32" s="25"/>
      <c r="L32" s="25"/>
    </row>
  </sheetData>
  <sheetProtection/>
  <mergeCells count="12">
    <mergeCell ref="C16:K16"/>
    <mergeCell ref="C9:K9"/>
    <mergeCell ref="J5:K5"/>
    <mergeCell ref="A7:K7"/>
    <mergeCell ref="B24:K24"/>
    <mergeCell ref="B25:K25"/>
    <mergeCell ref="B27:K27"/>
    <mergeCell ref="B28:K28"/>
    <mergeCell ref="B29:K29"/>
    <mergeCell ref="B30:K30"/>
    <mergeCell ref="B31:K31"/>
    <mergeCell ref="B26:K26"/>
  </mergeCells>
  <conditionalFormatting sqref="C10:K10">
    <cfRule type="cellIs" priority="5" dxfId="0" operator="lessThan" stopIfTrue="1">
      <formula>3</formula>
    </cfRule>
  </conditionalFormatting>
  <hyperlinks>
    <hyperlink ref="J5"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&amp;N&amp;R&amp;8&amp;A</oddFooter>
  </headerFooter>
  <drawing r:id="rId1"/>
</worksheet>
</file>

<file path=xl/worksheets/sheet8.xml><?xml version="1.0" encoding="utf-8"?>
<worksheet xmlns="http://schemas.openxmlformats.org/spreadsheetml/2006/main" xmlns:r="http://schemas.openxmlformats.org/officeDocument/2006/relationships">
  <dimension ref="A1:K23"/>
  <sheetViews>
    <sheetView zoomScalePageLayoutView="0" workbookViewId="0" topLeftCell="A1">
      <selection activeCell="A1" sqref="A1"/>
    </sheetView>
  </sheetViews>
  <sheetFormatPr defaultColWidth="9.140625" defaultRowHeight="12.75"/>
  <cols>
    <col min="1" max="1" width="4.421875" style="271" customWidth="1"/>
    <col min="2" max="2" width="24.7109375" style="271" customWidth="1"/>
    <col min="3" max="6" width="15.7109375" style="271" customWidth="1"/>
    <col min="7" max="7" width="2.7109375" style="271" customWidth="1"/>
    <col min="8" max="16384" width="9.140625" style="271" customWidth="1"/>
  </cols>
  <sheetData>
    <row r="1" spans="1:7" ht="54.75" customHeight="1">
      <c r="A1" s="270"/>
      <c r="B1" s="270"/>
      <c r="C1" s="270"/>
      <c r="D1" s="270"/>
      <c r="E1" s="270"/>
      <c r="F1" s="270"/>
      <c r="G1" s="270"/>
    </row>
    <row r="2" spans="1:7" ht="7.5" customHeight="1">
      <c r="A2" s="272"/>
      <c r="B2" s="272"/>
      <c r="C2" s="272"/>
      <c r="D2" s="272"/>
      <c r="E2" s="272"/>
      <c r="F2" s="272"/>
      <c r="G2" s="270"/>
    </row>
    <row r="3" spans="1:7" ht="15" customHeight="1">
      <c r="A3" s="270"/>
      <c r="B3" s="270"/>
      <c r="C3" s="270"/>
      <c r="D3" s="270"/>
      <c r="E3" s="270"/>
      <c r="F3" s="270"/>
      <c r="G3" s="270"/>
    </row>
    <row r="4" spans="1:7" ht="12.75">
      <c r="A4" s="7" t="str">
        <f>'Table of contents'!A4</f>
        <v>Mental health services in Australia, 2012 data</v>
      </c>
      <c r="B4" s="274"/>
      <c r="C4" s="274"/>
      <c r="D4" s="275"/>
      <c r="E4" s="275"/>
      <c r="F4" s="275"/>
      <c r="G4" s="32"/>
    </row>
    <row r="5" spans="1:7" ht="13.5" thickBot="1">
      <c r="A5" s="6" t="str">
        <f>'Table of contents'!A5</f>
        <v>WK: Mental health workforce (version 1.0)</v>
      </c>
      <c r="B5" s="276"/>
      <c r="C5" s="276"/>
      <c r="D5" s="276"/>
      <c r="E5" s="276"/>
      <c r="F5" s="93" t="s">
        <v>60</v>
      </c>
      <c r="G5" s="32"/>
    </row>
    <row r="6" spans="1:7" ht="6" customHeight="1">
      <c r="A6" s="277"/>
      <c r="B6" s="277"/>
      <c r="C6" s="277"/>
      <c r="D6" s="277"/>
      <c r="E6" s="277"/>
      <c r="F6" s="277"/>
      <c r="G6" s="32"/>
    </row>
    <row r="7" spans="1:7" ht="15.75" customHeight="1" thickBot="1">
      <c r="A7" s="334" t="s">
        <v>246</v>
      </c>
      <c r="B7" s="334"/>
      <c r="C7" s="334"/>
      <c r="D7" s="334"/>
      <c r="E7" s="334"/>
      <c r="F7" s="334"/>
      <c r="G7" s="32"/>
    </row>
    <row r="8" spans="1:7" s="278" customFormat="1" ht="15" customHeight="1" thickBot="1">
      <c r="A8" s="224"/>
      <c r="B8" s="224"/>
      <c r="C8" s="335" t="s">
        <v>125</v>
      </c>
      <c r="D8" s="335"/>
      <c r="E8" s="335"/>
      <c r="F8" s="335"/>
      <c r="G8" s="90"/>
    </row>
    <row r="9" spans="1:11" ht="38.25" customHeight="1" thickBot="1">
      <c r="A9" s="225"/>
      <c r="B9" s="226" t="s">
        <v>89</v>
      </c>
      <c r="C9" s="197" t="s">
        <v>36</v>
      </c>
      <c r="D9" s="197" t="s">
        <v>55</v>
      </c>
      <c r="E9" s="197" t="s">
        <v>37</v>
      </c>
      <c r="F9" s="197" t="s">
        <v>111</v>
      </c>
      <c r="G9" s="32"/>
      <c r="I9" s="279"/>
      <c r="K9" s="279"/>
    </row>
    <row r="10" spans="1:7" ht="12.75" customHeight="1">
      <c r="A10" s="228">
        <v>1</v>
      </c>
      <c r="B10" s="125" t="s">
        <v>120</v>
      </c>
      <c r="C10" s="101">
        <v>2721</v>
      </c>
      <c r="D10" s="112">
        <v>38.6</v>
      </c>
      <c r="E10" s="101">
        <v>2764</v>
      </c>
      <c r="F10" s="112">
        <v>12.2</v>
      </c>
      <c r="G10" s="32"/>
    </row>
    <row r="11" spans="1:7" ht="12.75" customHeight="1">
      <c r="A11" s="229">
        <v>2</v>
      </c>
      <c r="B11" s="125" t="s">
        <v>90</v>
      </c>
      <c r="C11" s="101">
        <v>66</v>
      </c>
      <c r="D11" s="112">
        <v>42.8</v>
      </c>
      <c r="E11" s="101">
        <v>74.3</v>
      </c>
      <c r="F11" s="112">
        <v>0.3</v>
      </c>
      <c r="G11" s="32"/>
    </row>
    <row r="12" spans="1:7" ht="12.75" customHeight="1">
      <c r="A12" s="229">
        <v>3</v>
      </c>
      <c r="B12" s="125" t="s">
        <v>91</v>
      </c>
      <c r="C12" s="101">
        <v>40</v>
      </c>
      <c r="D12" s="112">
        <v>34.5</v>
      </c>
      <c r="E12" s="101">
        <v>36.3</v>
      </c>
      <c r="F12" s="112">
        <v>0.2</v>
      </c>
      <c r="G12" s="32"/>
    </row>
    <row r="13" spans="1:7" ht="12.75" customHeight="1">
      <c r="A13" s="229">
        <v>4</v>
      </c>
      <c r="B13" s="125" t="s">
        <v>92</v>
      </c>
      <c r="C13" s="101">
        <v>54</v>
      </c>
      <c r="D13" s="112">
        <v>46.6</v>
      </c>
      <c r="E13" s="101">
        <v>66.2</v>
      </c>
      <c r="F13" s="112">
        <v>0.3</v>
      </c>
      <c r="G13" s="32"/>
    </row>
    <row r="14" spans="1:7" ht="12.75" customHeight="1">
      <c r="A14" s="229">
        <v>5</v>
      </c>
      <c r="B14" s="125" t="s">
        <v>93</v>
      </c>
      <c r="C14" s="101">
        <v>32</v>
      </c>
      <c r="D14" s="112">
        <v>30.8</v>
      </c>
      <c r="E14" s="101">
        <v>25.9</v>
      </c>
      <c r="F14" s="112">
        <v>0.1</v>
      </c>
      <c r="G14" s="32"/>
    </row>
    <row r="15" spans="1:7" ht="15.75" customHeight="1" thickBot="1">
      <c r="A15" s="230">
        <v>6</v>
      </c>
      <c r="B15" s="203" t="s">
        <v>119</v>
      </c>
      <c r="C15" s="106">
        <v>2913</v>
      </c>
      <c r="D15" s="113">
        <v>38.7</v>
      </c>
      <c r="E15" s="106">
        <v>2966.7</v>
      </c>
      <c r="F15" s="113">
        <v>13.1</v>
      </c>
      <c r="G15" s="32"/>
    </row>
    <row r="16" spans="1:7" ht="6" customHeight="1">
      <c r="A16" s="231"/>
      <c r="B16" s="231"/>
      <c r="C16" s="231"/>
      <c r="D16" s="231"/>
      <c r="E16" s="231"/>
      <c r="F16" s="231"/>
      <c r="G16" s="32"/>
    </row>
    <row r="17" spans="1:7" s="157" customFormat="1" ht="12.75" customHeight="1">
      <c r="A17" s="262" t="s">
        <v>6</v>
      </c>
      <c r="B17" s="311" t="s">
        <v>184</v>
      </c>
      <c r="C17" s="311"/>
      <c r="D17" s="311"/>
      <c r="E17" s="311"/>
      <c r="F17" s="311"/>
      <c r="G17" s="156"/>
    </row>
    <row r="18" spans="1:7" s="157" customFormat="1" ht="12.75" customHeight="1">
      <c r="A18" s="262" t="s">
        <v>7</v>
      </c>
      <c r="B18" s="316" t="s">
        <v>112</v>
      </c>
      <c r="C18" s="316"/>
      <c r="D18" s="316"/>
      <c r="E18" s="316"/>
      <c r="F18" s="316"/>
      <c r="G18" s="156"/>
    </row>
    <row r="19" spans="1:7" s="157" customFormat="1" ht="15" customHeight="1">
      <c r="A19" s="262" t="s">
        <v>8</v>
      </c>
      <c r="B19" s="311" t="s">
        <v>27</v>
      </c>
      <c r="C19" s="311"/>
      <c r="D19" s="311"/>
      <c r="E19" s="311"/>
      <c r="F19" s="311"/>
      <c r="G19" s="156"/>
    </row>
    <row r="20" spans="1:7" s="157" customFormat="1" ht="12.75" customHeight="1">
      <c r="A20" s="262"/>
      <c r="B20" s="316"/>
      <c r="C20" s="316"/>
      <c r="D20" s="316"/>
      <c r="E20" s="316"/>
      <c r="F20" s="316"/>
      <c r="G20" s="156"/>
    </row>
    <row r="21" spans="1:9" s="190" customFormat="1" ht="14.25" customHeight="1">
      <c r="A21" s="263" t="s">
        <v>32</v>
      </c>
      <c r="B21" s="316" t="s">
        <v>33</v>
      </c>
      <c r="C21" s="316"/>
      <c r="D21" s="316"/>
      <c r="E21" s="316"/>
      <c r="F21" s="316"/>
      <c r="G21" s="189"/>
      <c r="I21" s="244"/>
    </row>
    <row r="22" spans="1:10" s="186" customFormat="1" ht="12.75" customHeight="1">
      <c r="A22" s="191"/>
      <c r="B22" s="333"/>
      <c r="C22" s="333"/>
      <c r="D22" s="333"/>
      <c r="E22" s="333"/>
      <c r="F22" s="333"/>
      <c r="G22" s="191"/>
      <c r="H22" s="192"/>
      <c r="I22" s="244"/>
      <c r="J22" s="193"/>
    </row>
    <row r="23" spans="1:7" ht="12.75" customHeight="1">
      <c r="A23" s="222"/>
      <c r="B23" s="312" t="s">
        <v>180</v>
      </c>
      <c r="C23" s="312"/>
      <c r="D23" s="312"/>
      <c r="E23" s="191"/>
      <c r="F23" s="191"/>
      <c r="G23" s="32"/>
    </row>
  </sheetData>
  <sheetProtection/>
  <mergeCells count="9">
    <mergeCell ref="B21:F21"/>
    <mergeCell ref="B22:F22"/>
    <mergeCell ref="B23:D23"/>
    <mergeCell ref="A7:F7"/>
    <mergeCell ref="C8:F8"/>
    <mergeCell ref="B17:F17"/>
    <mergeCell ref="B18:F18"/>
    <mergeCell ref="B19:F19"/>
    <mergeCell ref="B20:F20"/>
  </mergeCells>
  <hyperlinks>
    <hyperlink ref="F5" location="'Table of contents'!A1" display="Table of contents"/>
  </hyperlinks>
  <printOptions/>
  <pageMargins left="0.7" right="0.7" top="0.75" bottom="0.75" header="0.3" footer="0.3"/>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K29"/>
  <sheetViews>
    <sheetView zoomScalePageLayoutView="0" workbookViewId="0" topLeftCell="A1">
      <selection activeCell="A1" sqref="A1"/>
    </sheetView>
  </sheetViews>
  <sheetFormatPr defaultColWidth="9.140625" defaultRowHeight="12.75"/>
  <cols>
    <col min="1" max="1" width="4.421875" style="271" customWidth="1"/>
    <col min="2" max="2" width="24.7109375" style="271" customWidth="1"/>
    <col min="3" max="6" width="15.7109375" style="271" customWidth="1"/>
    <col min="7" max="7" width="2.7109375" style="271" customWidth="1"/>
    <col min="8" max="16384" width="9.140625" style="271" customWidth="1"/>
  </cols>
  <sheetData>
    <row r="1" spans="1:7" ht="57" customHeight="1">
      <c r="A1" s="270"/>
      <c r="B1" s="270"/>
      <c r="C1" s="270"/>
      <c r="D1" s="270"/>
      <c r="E1" s="270"/>
      <c r="F1" s="270"/>
      <c r="G1" s="270"/>
    </row>
    <row r="2" spans="1:7" ht="7.5" customHeight="1">
      <c r="A2" s="272"/>
      <c r="B2" s="272"/>
      <c r="C2" s="272"/>
      <c r="D2" s="272"/>
      <c r="E2" s="272"/>
      <c r="F2" s="272"/>
      <c r="G2" s="270"/>
    </row>
    <row r="3" spans="1:7" ht="15" customHeight="1">
      <c r="A3" s="270"/>
      <c r="B3" s="270"/>
      <c r="C3" s="270"/>
      <c r="D3" s="270"/>
      <c r="E3" s="270"/>
      <c r="F3" s="270"/>
      <c r="G3" s="270"/>
    </row>
    <row r="4" spans="1:7" ht="12.75">
      <c r="A4" s="7" t="str">
        <f>'Table of contents'!A4</f>
        <v>Mental health services in Australia, 2012 data</v>
      </c>
      <c r="B4" s="274"/>
      <c r="C4" s="274"/>
      <c r="D4" s="275"/>
      <c r="E4" s="275"/>
      <c r="F4" s="275"/>
      <c r="G4" s="32"/>
    </row>
    <row r="5" spans="1:7" ht="13.5" thickBot="1">
      <c r="A5" s="6" t="str">
        <f>'Table of contents'!A5</f>
        <v>WK: Mental health workforce (version 1.0)</v>
      </c>
      <c r="B5" s="276"/>
      <c r="C5" s="276"/>
      <c r="D5" s="276"/>
      <c r="E5" s="276"/>
      <c r="F5" s="93" t="s">
        <v>60</v>
      </c>
      <c r="G5" s="32"/>
    </row>
    <row r="6" spans="1:7" ht="6" customHeight="1">
      <c r="A6" s="277"/>
      <c r="B6" s="277"/>
      <c r="C6" s="277"/>
      <c r="D6" s="277"/>
      <c r="E6" s="277"/>
      <c r="F6" s="277"/>
      <c r="G6" s="32"/>
    </row>
    <row r="7" spans="1:7" ht="17.25" customHeight="1" thickBot="1">
      <c r="A7" s="334" t="s">
        <v>245</v>
      </c>
      <c r="B7" s="334"/>
      <c r="C7" s="334"/>
      <c r="D7" s="334"/>
      <c r="E7" s="334"/>
      <c r="F7" s="334"/>
      <c r="G7" s="32"/>
    </row>
    <row r="8" spans="1:7" s="278" customFormat="1" ht="15" customHeight="1" thickBot="1">
      <c r="A8" s="224"/>
      <c r="B8" s="224"/>
      <c r="C8" s="335" t="s">
        <v>126</v>
      </c>
      <c r="D8" s="335"/>
      <c r="E8" s="335"/>
      <c r="F8" s="335"/>
      <c r="G8" s="90"/>
    </row>
    <row r="9" spans="1:11" ht="38.25" customHeight="1" thickBot="1">
      <c r="A9" s="225"/>
      <c r="B9" s="226" t="s">
        <v>89</v>
      </c>
      <c r="C9" s="197" t="s">
        <v>36</v>
      </c>
      <c r="D9" s="197" t="s">
        <v>55</v>
      </c>
      <c r="E9" s="197" t="s">
        <v>37</v>
      </c>
      <c r="F9" s="197" t="s">
        <v>111</v>
      </c>
      <c r="G9" s="32"/>
      <c r="K9" s="279"/>
    </row>
    <row r="10" spans="1:7" ht="12.75" customHeight="1">
      <c r="A10" s="228">
        <v>1</v>
      </c>
      <c r="B10" s="232" t="s">
        <v>97</v>
      </c>
      <c r="C10" s="101">
        <v>1283</v>
      </c>
      <c r="D10" s="112">
        <v>38.6</v>
      </c>
      <c r="E10" s="101">
        <v>1303.3</v>
      </c>
      <c r="F10" s="112">
        <v>5.7</v>
      </c>
      <c r="G10" s="32"/>
    </row>
    <row r="11" spans="1:7" ht="12.75" customHeight="1">
      <c r="A11" s="229">
        <v>2</v>
      </c>
      <c r="B11" s="232" t="s">
        <v>98</v>
      </c>
      <c r="C11" s="101">
        <v>7</v>
      </c>
      <c r="D11" s="112">
        <v>28.3</v>
      </c>
      <c r="E11" s="101">
        <v>5.2</v>
      </c>
      <c r="F11" s="112" t="s">
        <v>210</v>
      </c>
      <c r="G11" s="32"/>
    </row>
    <row r="12" spans="1:7" ht="12.75" customHeight="1">
      <c r="A12" s="229">
        <v>3</v>
      </c>
      <c r="B12" s="232" t="s">
        <v>127</v>
      </c>
      <c r="C12" s="101">
        <v>566</v>
      </c>
      <c r="D12" s="112">
        <v>36.7</v>
      </c>
      <c r="E12" s="101">
        <v>546.6</v>
      </c>
      <c r="F12" s="112">
        <v>2.4</v>
      </c>
      <c r="G12" s="32"/>
    </row>
    <row r="13" spans="1:7" ht="12.75" customHeight="1">
      <c r="A13" s="229">
        <v>4</v>
      </c>
      <c r="B13" s="232" t="s">
        <v>100</v>
      </c>
      <c r="C13" s="101">
        <v>799</v>
      </c>
      <c r="D13" s="112">
        <v>40.8</v>
      </c>
      <c r="E13" s="101">
        <v>857.9</v>
      </c>
      <c r="F13" s="112">
        <v>3.8</v>
      </c>
      <c r="G13" s="32"/>
    </row>
    <row r="14" spans="1:7" ht="12.75" customHeight="1">
      <c r="A14" s="229">
        <v>5</v>
      </c>
      <c r="B14" s="232" t="s">
        <v>128</v>
      </c>
      <c r="C14" s="101">
        <v>28</v>
      </c>
      <c r="D14" s="112">
        <v>38.2</v>
      </c>
      <c r="E14" s="101">
        <v>28.1</v>
      </c>
      <c r="F14" s="112">
        <v>0.1</v>
      </c>
      <c r="G14" s="32"/>
    </row>
    <row r="15" spans="1:7" ht="12.75" customHeight="1">
      <c r="A15" s="229">
        <v>6</v>
      </c>
      <c r="B15" s="232" t="s">
        <v>101</v>
      </c>
      <c r="C15" s="101">
        <v>2</v>
      </c>
      <c r="D15" s="112">
        <v>28.9</v>
      </c>
      <c r="E15" s="101">
        <v>1.5</v>
      </c>
      <c r="F15" s="112" t="s">
        <v>210</v>
      </c>
      <c r="G15" s="32"/>
    </row>
    <row r="16" spans="1:7" ht="12.75" customHeight="1">
      <c r="A16" s="229">
        <v>7</v>
      </c>
      <c r="B16" s="232" t="s">
        <v>102</v>
      </c>
      <c r="C16" s="101">
        <v>42</v>
      </c>
      <c r="D16" s="112">
        <v>42.1</v>
      </c>
      <c r="E16" s="101">
        <v>46.5</v>
      </c>
      <c r="F16" s="112">
        <v>0.2</v>
      </c>
      <c r="G16" s="32"/>
    </row>
    <row r="17" spans="1:7" ht="12.75" customHeight="1">
      <c r="A17" s="229">
        <v>8</v>
      </c>
      <c r="B17" s="232" t="s">
        <v>104</v>
      </c>
      <c r="C17" s="101">
        <v>2</v>
      </c>
      <c r="D17" s="112">
        <v>17.9</v>
      </c>
      <c r="E17" s="101">
        <v>0.9</v>
      </c>
      <c r="F17" s="112" t="s">
        <v>210</v>
      </c>
      <c r="G17" s="32"/>
    </row>
    <row r="18" spans="1:7" ht="22.5" customHeight="1">
      <c r="A18" s="229">
        <v>9</v>
      </c>
      <c r="B18" s="232" t="s">
        <v>105</v>
      </c>
      <c r="C18" s="101">
        <v>28</v>
      </c>
      <c r="D18" s="112">
        <v>32.3</v>
      </c>
      <c r="E18" s="101">
        <v>23.8</v>
      </c>
      <c r="F18" s="112">
        <v>0.1</v>
      </c>
      <c r="G18" s="32"/>
    </row>
    <row r="19" spans="1:7" ht="12.75" customHeight="1">
      <c r="A19" s="229">
        <v>10</v>
      </c>
      <c r="B19" s="232" t="s">
        <v>93</v>
      </c>
      <c r="C19" s="101">
        <v>138</v>
      </c>
      <c r="D19" s="112">
        <v>36.9</v>
      </c>
      <c r="E19" s="101">
        <v>134</v>
      </c>
      <c r="F19" s="112">
        <v>0.6</v>
      </c>
      <c r="G19" s="32"/>
    </row>
    <row r="20" spans="1:11" s="131" customFormat="1" ht="12.75" customHeight="1" thickBot="1">
      <c r="A20" s="230">
        <v>11</v>
      </c>
      <c r="B20" s="203" t="s">
        <v>187</v>
      </c>
      <c r="C20" s="106">
        <v>2913</v>
      </c>
      <c r="D20" s="113">
        <v>38.7</v>
      </c>
      <c r="E20" s="106">
        <v>2966.7</v>
      </c>
      <c r="F20" s="113">
        <v>13.1</v>
      </c>
      <c r="G20" s="194"/>
      <c r="K20" s="271"/>
    </row>
    <row r="21" spans="1:7" ht="6" customHeight="1">
      <c r="A21" s="231"/>
      <c r="B21" s="231"/>
      <c r="C21" s="231"/>
      <c r="D21" s="231"/>
      <c r="E21" s="231"/>
      <c r="F21" s="231"/>
      <c r="G21" s="32"/>
    </row>
    <row r="22" spans="1:7" ht="13.5" customHeight="1">
      <c r="A22" s="308" t="s">
        <v>210</v>
      </c>
      <c r="B22" s="308" t="s">
        <v>211</v>
      </c>
      <c r="C22" s="231"/>
      <c r="D22" s="231"/>
      <c r="E22" s="231"/>
      <c r="F22" s="231"/>
      <c r="G22" s="32"/>
    </row>
    <row r="23" spans="1:7" s="157" customFormat="1" ht="12.75" customHeight="1">
      <c r="A23" s="262" t="s">
        <v>6</v>
      </c>
      <c r="B23" s="316" t="s">
        <v>184</v>
      </c>
      <c r="C23" s="316"/>
      <c r="D23" s="316"/>
      <c r="E23" s="316"/>
      <c r="F23" s="316"/>
      <c r="G23" s="156"/>
    </row>
    <row r="24" spans="1:9" s="157" customFormat="1" ht="12.75" customHeight="1">
      <c r="A24" s="262" t="s">
        <v>7</v>
      </c>
      <c r="B24" s="316" t="s">
        <v>113</v>
      </c>
      <c r="C24" s="316"/>
      <c r="D24" s="316"/>
      <c r="E24" s="316"/>
      <c r="F24" s="316"/>
      <c r="G24" s="156"/>
      <c r="I24" s="248"/>
    </row>
    <row r="25" spans="1:9" s="157" customFormat="1" ht="6" customHeight="1">
      <c r="A25" s="262"/>
      <c r="B25" s="316"/>
      <c r="C25" s="316"/>
      <c r="D25" s="316"/>
      <c r="E25" s="316"/>
      <c r="F25" s="316"/>
      <c r="G25" s="156"/>
      <c r="I25" s="245"/>
    </row>
    <row r="26" spans="1:7" s="157" customFormat="1" ht="12.75" customHeight="1">
      <c r="A26" s="263" t="s">
        <v>32</v>
      </c>
      <c r="B26" s="316" t="s">
        <v>33</v>
      </c>
      <c r="C26" s="316"/>
      <c r="D26" s="316"/>
      <c r="E26" s="316"/>
      <c r="F26" s="316"/>
      <c r="G26" s="156"/>
    </row>
    <row r="27" spans="1:7" s="157" customFormat="1" ht="6" customHeight="1">
      <c r="A27" s="263"/>
      <c r="B27" s="316"/>
      <c r="C27" s="316"/>
      <c r="D27" s="316"/>
      <c r="E27" s="316"/>
      <c r="F27" s="316"/>
      <c r="G27" s="156"/>
    </row>
    <row r="28" spans="1:10" s="186" customFormat="1" ht="12.75" customHeight="1">
      <c r="A28" s="188"/>
      <c r="B28" s="312" t="s">
        <v>180</v>
      </c>
      <c r="C28" s="312"/>
      <c r="D28" s="312"/>
      <c r="E28" s="191"/>
      <c r="F28" s="191"/>
      <c r="G28" s="191"/>
      <c r="H28" s="192"/>
      <c r="I28" s="192"/>
      <c r="J28" s="193"/>
    </row>
    <row r="29" spans="1:7" ht="12.75" customHeight="1">
      <c r="A29" s="42"/>
      <c r="B29" s="42"/>
      <c r="C29" s="42"/>
      <c r="D29" s="42"/>
      <c r="E29" s="42"/>
      <c r="F29" s="42"/>
      <c r="G29" s="32"/>
    </row>
  </sheetData>
  <sheetProtection/>
  <mergeCells count="8">
    <mergeCell ref="B28:D28"/>
    <mergeCell ref="B27:F27"/>
    <mergeCell ref="A7:F7"/>
    <mergeCell ref="C8:F8"/>
    <mergeCell ref="B23:F23"/>
    <mergeCell ref="B24:F24"/>
    <mergeCell ref="B25:F25"/>
    <mergeCell ref="B26:F26"/>
  </mergeCells>
  <hyperlinks>
    <hyperlink ref="F5" location="'Table of contents'!A1" display="Table of contents"/>
  </hyperlinks>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Mental health workforce data tables</dc:title>
  <dc:subject>Mental health services in Australia</dc:subject>
  <dc:creator>AIHW</dc:creator>
  <cp:keywords>mental health workforce psychiatrists and mental health nurses</cp:keywords>
  <dc:description/>
  <cp:lastModifiedBy>Doyle, Carey</cp:lastModifiedBy>
  <cp:lastPrinted>2014-04-07T22:53:13Z</cp:lastPrinted>
  <dcterms:created xsi:type="dcterms:W3CDTF">2010-11-09T22:46:21Z</dcterms:created>
  <dcterms:modified xsi:type="dcterms:W3CDTF">2014-06-22T23:43:02Z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IHW_PPR_ProjectCategoryLookup">
    <vt:lpwstr>13;#Workforce</vt:lpwstr>
  </property>
  <property fmtid="{D5CDD505-2E9C-101B-9397-08002B2CF9AE}" pid="3" name="AIHW_PPR_AnalysisFileSessionId">
    <vt:lpwstr/>
  </property>
  <property fmtid="{D5CDD505-2E9C-101B-9397-08002B2CF9AE}" pid="4" name="AIHW_PPR_UpdatePending">
    <vt:lpwstr>0</vt:lpwstr>
  </property>
</Properties>
</file>