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GCG\OCU\Interdev saved from W drive\publications\hse\215\"/>
    </mc:Choice>
  </mc:AlternateContent>
  <bookViews>
    <workbookView xWindow="0" yWindow="0" windowWidth="23280" windowHeight="10530" tabRatio="927"/>
  </bookViews>
  <sheets>
    <sheet name="Contents" sheetId="34" r:id="rId1"/>
    <sheet name="Technical specifications" sheetId="48" r:id="rId2"/>
    <sheet name="T 2.1" sheetId="15" r:id="rId3"/>
    <sheet name="T 2.2" sheetId="25" r:id="rId4"/>
    <sheet name="T 2.3" sheetId="10" r:id="rId5"/>
    <sheet name="T 2.4" sheetId="11" r:id="rId6"/>
    <sheet name="T 2.5" sheetId="8" r:id="rId7"/>
    <sheet name="T 2.6" sheetId="17" r:id="rId8"/>
    <sheet name="T 3.1" sheetId="20" r:id="rId9"/>
    <sheet name="T 3.2" sheetId="14" r:id="rId10"/>
    <sheet name="T 3.3" sheetId="19" r:id="rId11"/>
    <sheet name="T 3.4" sheetId="71" r:id="rId12"/>
    <sheet name="T 3.5 (extended)" sheetId="24" r:id="rId13"/>
    <sheet name="T 4.1" sheetId="22" r:id="rId14"/>
    <sheet name="T 4.2" sheetId="21" r:id="rId15"/>
    <sheet name="T 4.3" sheetId="72" r:id="rId16"/>
    <sheet name="T 4.4" sheetId="44" r:id="rId17"/>
    <sheet name="T 4.5" sheetId="26" r:id="rId18"/>
    <sheet name="T 4.6" sheetId="73" r:id="rId19"/>
    <sheet name="T 4.7" sheetId="74" r:id="rId20"/>
    <sheet name="T 4.8" sheetId="45" r:id="rId21"/>
    <sheet name="T 4.9" sheetId="46" r:id="rId22"/>
    <sheet name="T 4.10" sheetId="75" r:id="rId23"/>
    <sheet name="T 4.11" sheetId="42" r:id="rId24"/>
    <sheet name="T 4.12" sheetId="41" r:id="rId25"/>
    <sheet name="T 4.13" sheetId="40" r:id="rId26"/>
    <sheet name="T 4.14" sheetId="39" r:id="rId27"/>
    <sheet name="T 4.15" sheetId="38" r:id="rId28"/>
    <sheet name="T 4.16" sheetId="37" r:id="rId29"/>
    <sheet name="T 4.17" sheetId="36" r:id="rId30"/>
    <sheet name="T 4.18" sheetId="35" r:id="rId31"/>
    <sheet name="TA1" sheetId="78" r:id="rId32"/>
    <sheet name="TA2" sheetId="77" r:id="rId33"/>
    <sheet name="TA3" sheetId="79" r:id="rId34"/>
    <sheet name="TA4" sheetId="80" r:id="rId35"/>
    <sheet name="TA5" sheetId="81" r:id="rId36"/>
  </sheets>
  <definedNames>
    <definedName name="_xlnm._FilterDatabase" localSheetId="12" hidden="1">'T 3.5 (extended)'!$A$2:$J$153</definedName>
    <definedName name="_Toc525112691" localSheetId="18">'T 4.6'!$A$1</definedName>
    <definedName name="_Toc525112696" localSheetId="22">'T 4.10'!$A$1</definedName>
    <definedName name="_Toc527968188" localSheetId="32">'TA2'!$A$1</definedName>
    <definedName name="_Toc527968189" localSheetId="33">'TA3'!$A$1</definedName>
    <definedName name="_Toc527968190" localSheetId="34">'TA4'!$A$1</definedName>
    <definedName name="_Toc527968191" localSheetId="35">'TA5'!$A$1</definedName>
    <definedName name="IDX" localSheetId="23">'T 4.11'!$A$2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 i="14" l="1"/>
  <c r="K5" i="14"/>
  <c r="K6" i="14"/>
  <c r="K7" i="14"/>
  <c r="K8" i="14"/>
  <c r="K9" i="14"/>
  <c r="K10" i="14"/>
  <c r="K11" i="14"/>
  <c r="K12" i="14"/>
  <c r="K14" i="14"/>
  <c r="K13" i="14"/>
  <c r="K15" i="14"/>
  <c r="K3" i="14"/>
</calcChain>
</file>

<file path=xl/sharedStrings.xml><?xml version="1.0" encoding="utf-8"?>
<sst xmlns="http://schemas.openxmlformats.org/spreadsheetml/2006/main" count="1653" uniqueCount="578">
  <si>
    <t>ACT</t>
  </si>
  <si>
    <t>NSW</t>
  </si>
  <si>
    <t>NT</t>
  </si>
  <si>
    <t>QLD</t>
  </si>
  <si>
    <t>SA</t>
  </si>
  <si>
    <t>WA</t>
  </si>
  <si>
    <t>Vic</t>
  </si>
  <si>
    <t>Qld</t>
  </si>
  <si>
    <t>Tas</t>
  </si>
  <si>
    <t>Total</t>
  </si>
  <si>
    <t>Aboriginal but not Torres Strait Islander origin</t>
  </si>
  <si>
    <t>Torres Strait Islander but not Aboriginal origin</t>
  </si>
  <si>
    <t>Aboriginal and Torres Strait Islander origin</t>
  </si>
  <si>
    <t>Indigenous Australians</t>
  </si>
  <si>
    <t>Neither Aboriginal nor Torres Strait Islander origin</t>
  </si>
  <si>
    <t>Not reported</t>
  </si>
  <si>
    <t>Table 2.9: Admissions from public hospital elective surgery waiting lists, by Indigenous status, states and territories, 2017–18</t>
  </si>
  <si>
    <t>Principal referral and Women's and children's hospitals</t>
  </si>
  <si>
    <t>Days waited at the 50th percentile</t>
  </si>
  <si>
    <t>Days waited at the 90th percentile</t>
  </si>
  <si>
    <t>Per cent waited more than 365 days</t>
  </si>
  <si>
    <t>Public acute group A hospitals</t>
  </si>
  <si>
    <t>Public acute group B hospitals</t>
  </si>
  <si>
    <t>Other hospitals</t>
  </si>
  <si>
    <t>2013–14</t>
  </si>
  <si>
    <t>2014–15</t>
  </si>
  <si>
    <t>2015–16</t>
  </si>
  <si>
    <t>2016–17</t>
  </si>
  <si>
    <t>2017–18</t>
  </si>
  <si>
    <t>Principal referral and Women's and children's hospitals</t>
  </si>
  <si>
    <t>Public acute group A hospitals</t>
  </si>
  <si>
    <t>Public acute group B hospitals</t>
  </si>
  <si>
    <t>Other hospitals</t>
  </si>
  <si>
    <t>Change (%)</t>
  </si>
  <si>
    <t>Average since 2013–14</t>
  </si>
  <si>
    <t>Since 2016–17</t>
  </si>
  <si>
    <t>Additions</t>
  </si>
  <si>
    <t>Removals</t>
  </si>
  <si>
    <t>Elective admission</t>
  </si>
  <si>
    <t>Emergency admission</t>
  </si>
  <si>
    <t>Total admissions</t>
  </si>
  <si>
    <t>Not contactable/died</t>
  </si>
  <si>
    <t>Treated elsewhere</t>
  </si>
  <si>
    <t>Surgery not required</t>
  </si>
  <si>
    <t>Transferred</t>
  </si>
  <si>
    <t>Total removals</t>
  </si>
  <si>
    <t>Table 2.8: Admissions from public hospital elective surgery waiting lists, by public hospital peer group, states and territories, 2017–18</t>
  </si>
  <si>
    <t>New South Wales</t>
  </si>
  <si>
    <t>Victoria</t>
  </si>
  <si>
    <t>Queensland</t>
  </si>
  <si>
    <t>Western Australia</t>
  </si>
  <si>
    <t>South Australia</t>
  </si>
  <si>
    <t>Tasmania</t>
  </si>
  <si>
    <t>Australian Capital Territory</t>
  </si>
  <si>
    <t>Northern Territory</t>
  </si>
  <si>
    <t>Number of admissions</t>
  </si>
  <si>
    <t>New South Wales</t>
  </si>
  <si>
    <t>Western Australia</t>
  </si>
  <si>
    <t>South Australia</t>
  </si>
  <si>
    <t>Australian Capital Territory</t>
  </si>
  <si>
    <t>Northern Territory</t>
  </si>
  <si>
    <t>Admissions</t>
  </si>
  <si>
    <t>Category 1</t>
  </si>
  <si>
    <t>Category 2</t>
  </si>
  <si>
    <t>Category 3</t>
  </si>
  <si>
    <t>Per cent of admissions</t>
  </si>
  <si>
    <t>Indicator procedure</t>
  </si>
  <si>
    <t>Cataract extraction</t>
  </si>
  <si>
    <t>Cholecystectomy</t>
  </si>
  <si>
    <t>Coronary artery bypass graft</t>
  </si>
  <si>
    <t>Cystoscopy</t>
  </si>
  <si>
    <t>Haemorrhoidectomy</t>
  </si>
  <si>
    <t>Hysterectomy</t>
  </si>
  <si>
    <t>Myringoplasty</t>
  </si>
  <si>
    <t>Myringotomy</t>
  </si>
  <si>
    <t>Prostatectomy</t>
  </si>
  <si>
    <t>Septoplasty</t>
  </si>
  <si>
    <t>Tonsillectomy</t>
  </si>
  <si>
    <t>Total hip replacement</t>
  </si>
  <si>
    <t>Total knee replacement</t>
  </si>
  <si>
    <t>Other procedures</t>
  </si>
  <si>
    <t>Surgical specialty</t>
  </si>
  <si>
    <t>General surgery</t>
  </si>
  <si>
    <t>Neurosurgery</t>
  </si>
  <si>
    <t>Ophthalmology surgery</t>
  </si>
  <si>
    <t>Orthopaedic surgery</t>
  </si>
  <si>
    <t>Urological surgery</t>
  </si>
  <si>
    <t>Vascular surgery</t>
  </si>
  <si>
    <t>Other</t>
  </si>
  <si>
    <t>Paediatric surgery</t>
  </si>
  <si>
    <t>Ear, nose and throat surgery</t>
  </si>
  <si>
    <t>Gynaecology</t>
  </si>
  <si>
    <t>Ophthalmology</t>
  </si>
  <si>
    <t>Plastic surgery</t>
  </si>
  <si>
    <t>Urology</t>
  </si>
  <si>
    <t>Cataract extraction (with or without intra-ocular lens insertion)</t>
  </si>
  <si>
    <t>Cholecystectomy (open/laparoscopic)</t>
  </si>
  <si>
    <t>Coronary artery bypass grafting</t>
  </si>
  <si>
    <t>Hysterectomy (abdominal/vaginal/laparoscopic)</t>
  </si>
  <si>
    <t>Inguinal herniotomy/herniorrhaphy</t>
  </si>
  <si>
    <t>Myringoplasty/tympanoplasty</t>
  </si>
  <si>
    <t>Prostatectomy (transurethral or open)</t>
  </si>
  <si>
    <t>Tonsillectomy (with or without adenoidectomy)</t>
  </si>
  <si>
    <t>Varicose veins treatment</t>
  </si>
  <si>
    <t>Myringotomy (without insertion of grommets)</t>
  </si>
  <si>
    <t>Pressure equalising tubes (grommets)—insertion of</t>
  </si>
  <si>
    <t>Abdominal or thoracic aortic aneurysm—repair/replacement</t>
  </si>
  <si>
    <t>Acromioplasty/arthroscopy shoulder/sub acromial decompression</t>
  </si>
  <si>
    <t>Adenoidectomy</t>
  </si>
  <si>
    <t>Amputation of limb</t>
  </si>
  <si>
    <t>Anal fissure—repair of</t>
  </si>
  <si>
    <t>Anterior cruciate ligament reconstruction</t>
  </si>
  <si>
    <t>Arthrodesis</t>
  </si>
  <si>
    <t>Arthroplasty—revision of</t>
  </si>
  <si>
    <t>Arthroscopy</t>
  </si>
  <si>
    <t>Axillary node dissection</t>
  </si>
  <si>
    <t>Bartholin's abscess drainage</t>
  </si>
  <si>
    <t>Bartholin's cyst—removal of</t>
  </si>
  <si>
    <t>Bladder neck incision</t>
  </si>
  <si>
    <t>Blepharoplasty</t>
  </si>
  <si>
    <t>Branchial apparatus remnant—removal of</t>
  </si>
  <si>
    <t>Breast lump—excision and/or biopsy</t>
  </si>
  <si>
    <t>Breast prosthesis—removal of</t>
  </si>
  <si>
    <t>Breast reconstruction</t>
  </si>
  <si>
    <t>Breast reduction</t>
  </si>
  <si>
    <t>Bunion (hallux valgus)—removal of</t>
  </si>
  <si>
    <t>Carotid endarterectomy</t>
  </si>
  <si>
    <t>Carpal tunnel release</t>
  </si>
  <si>
    <t>Cerebral haematoma—evacuation of</t>
  </si>
  <si>
    <t>Cervical discectomy and fusion</t>
  </si>
  <si>
    <t>Chalazion—excision of</t>
  </si>
  <si>
    <t>Chiari malformation decompression</t>
  </si>
  <si>
    <t>Circumcision</t>
  </si>
  <si>
    <t>Cleft lip and palate—repair of</t>
  </si>
  <si>
    <t>Colectomy/anterior resection/large bowel resection</t>
  </si>
  <si>
    <t>Common peroneal nerve release</t>
  </si>
  <si>
    <t>Cone biopsy</t>
  </si>
  <si>
    <t>Congenital cardiac defect/s—procedure for</t>
  </si>
  <si>
    <t>Congenital pulmonary lesion—removal of</t>
  </si>
  <si>
    <t>Corneal graft</t>
  </si>
  <si>
    <t>Cranioplasty</t>
  </si>
  <si>
    <t>Craniotomy</t>
  </si>
  <si>
    <t>Curettage and evacuation of uterus</t>
  </si>
  <si>
    <t>Cystectomy</t>
  </si>
  <si>
    <t>Dacryocystorhinostomy</t>
  </si>
  <si>
    <t>Dermoid cyst—removal of</t>
  </si>
  <si>
    <t>Dialysis access surgery</t>
  </si>
  <si>
    <t>Diathermy of wart/s</t>
  </si>
  <si>
    <t>Discectomy</t>
  </si>
  <si>
    <t>Dupytren’s contracture release</t>
  </si>
  <si>
    <t>Ectropion—correction of</t>
  </si>
  <si>
    <t>Endometrial ablation</t>
  </si>
  <si>
    <t>Epididymal cyst—removal of</t>
  </si>
  <si>
    <t>Ethmoidectomy</t>
  </si>
  <si>
    <t>Examination of eye under anaesthesia</t>
  </si>
  <si>
    <t>Exostosis—excision of</t>
  </si>
  <si>
    <t>Female sterilisation</t>
  </si>
  <si>
    <t>Femoro-popliteal bypass graft</t>
  </si>
  <si>
    <t>Fracture non-union—treatment of</t>
  </si>
  <si>
    <t>Functional endoscopic sinus surgery</t>
  </si>
  <si>
    <t>Fundoplication</t>
  </si>
  <si>
    <t>Ganglion—excision of</t>
  </si>
  <si>
    <t>Hammer/claw/mallet toe—correction of</t>
  </si>
  <si>
    <t>Heart valve replacement</t>
  </si>
  <si>
    <t>Herniorrhaphy</t>
  </si>
  <si>
    <t>Hydrocele—repair of</t>
  </si>
  <si>
    <t>Hypospadias—repair of</t>
  </si>
  <si>
    <t>Hysteroscopy, dilatation and curettage</t>
  </si>
  <si>
    <t>Insertion of ventricular peritoneal shunt</t>
  </si>
  <si>
    <t>Laminectomy</t>
  </si>
  <si>
    <t>Laparoscopy</t>
  </si>
  <si>
    <t>Large loop excision of the transformation zone cervix (LLETZ)</t>
  </si>
  <si>
    <t>Laryngectomy</t>
  </si>
  <si>
    <t>Lingual or maxillary frenulum surgery</t>
  </si>
  <si>
    <t>Lithotripsy</t>
  </si>
  <si>
    <t>Lobectomy/wedge resection/pneumonectomy</t>
  </si>
  <si>
    <t>Lymphangioma—surgery for</t>
  </si>
  <si>
    <t>Mastectomy</t>
  </si>
  <si>
    <t>Mastoidectomy</t>
  </si>
  <si>
    <t>Meatoplasty</t>
  </si>
  <si>
    <t>Meniscectomy</t>
  </si>
  <si>
    <t>Microlaryngoscopy</t>
  </si>
  <si>
    <t>Muscle biopsy/temporal artery biopsy</t>
  </si>
  <si>
    <t>Muscle or tendon length—change of</t>
  </si>
  <si>
    <t>Myomectomy</t>
  </si>
  <si>
    <t>Nasal cautery</t>
  </si>
  <si>
    <t>Nasal polypectomy</t>
  </si>
  <si>
    <t>Nasendoscopy</t>
  </si>
  <si>
    <t>Nephrectomy</t>
  </si>
  <si>
    <t>Nerve decompression</t>
  </si>
  <si>
    <t>Nerve decompression of spinal cord</t>
  </si>
  <si>
    <t>Orchidectomy</t>
  </si>
  <si>
    <t>Orchidopexy</t>
  </si>
  <si>
    <t>Osteotomy</t>
  </si>
  <si>
    <t>Parathyroidectomy</t>
  </si>
  <si>
    <t>Parotidectomy/submandibular gland—excision of</t>
  </si>
  <si>
    <t>Pectus surgery</t>
  </si>
  <si>
    <t>Pedicle screw fusion</t>
  </si>
  <si>
    <t>Pharyngoplasty</t>
  </si>
  <si>
    <t>Pharynx—excision of</t>
  </si>
  <si>
    <t>Pilonidal sinus surgery</t>
  </si>
  <si>
    <t>Pleurodesis</t>
  </si>
  <si>
    <t>Posterior fossa decompression</t>
  </si>
  <si>
    <t>Probing of naso-lacrimal duct</t>
  </si>
  <si>
    <t>Procedure for strabismus (squint repair)</t>
  </si>
  <si>
    <t>Prostate biopsy</t>
  </si>
  <si>
    <t>Pterygium—excision of</t>
  </si>
  <si>
    <t>Ptosis—repair of</t>
  </si>
  <si>
    <t>Pyeloplasty/correction of ureteropelvic junction</t>
  </si>
  <si>
    <t>Pyogenic granuloma—removal of</t>
  </si>
  <si>
    <t>Radical neck dissection</t>
  </si>
  <si>
    <t>Repair of obstructing hiatus hernia</t>
  </si>
  <si>
    <t>Replacement of aortic aneurysm with bifurcation graft</t>
  </si>
  <si>
    <t>Removal of intracranial lesion</t>
  </si>
  <si>
    <t>Rhinoplasty</t>
  </si>
  <si>
    <t>Rotator cuff—repair of</t>
  </si>
  <si>
    <t>Salpingo-oophorectomy/oophorectomy/ovarian cystectomy</t>
  </si>
  <si>
    <t>Scar revision</t>
  </si>
  <si>
    <t>Shoulder joint replacement</t>
  </si>
  <si>
    <t>Shoulder reconstruction</t>
  </si>
  <si>
    <t>Skin lesion—excision of</t>
  </si>
  <si>
    <t>Stapedectomy</t>
  </si>
  <si>
    <t>Stone/s urinary tract—removal of</t>
  </si>
  <si>
    <t>Stress incontinence surgery</t>
  </si>
  <si>
    <t>Sub-mucosal resection</t>
  </si>
  <si>
    <t>Tendon release</t>
  </si>
  <si>
    <t>Tenotomy of hip</t>
  </si>
  <si>
    <t>Thyroglossal remnant—removal of</t>
  </si>
  <si>
    <t>Thyroidectomy/hemi-thyroidectomy</t>
  </si>
  <si>
    <t>Toenail surgery</t>
  </si>
  <si>
    <t>Trabeculectomy</t>
  </si>
  <si>
    <t>Trigger finger/thumb release</t>
  </si>
  <si>
    <t>Turbinectomy</t>
  </si>
  <si>
    <t>Untethering of spinal cord</t>
  </si>
  <si>
    <t>Ureteric—reimplantation</t>
  </si>
  <si>
    <t>Ureteric stent—insertion of</t>
  </si>
  <si>
    <t>Urethra—dilatation of</t>
  </si>
  <si>
    <t>Vaginal repair—anterior/posterior</t>
  </si>
  <si>
    <t>Vitrectomy (including buckling/cryotherapy)</t>
  </si>
  <si>
    <t xml:space="preserve">      Elective admission                            </t>
  </si>
  <si>
    <t xml:space="preserve">      Emergency admission                           </t>
  </si>
  <si>
    <t>Other reasons for removal</t>
  </si>
  <si>
    <t xml:space="preserve">      Not contactable/died                          </t>
  </si>
  <si>
    <t xml:space="preserve">      Treated elsewhere                             </t>
  </si>
  <si>
    <t xml:space="preserve">      Surgery not required or declined              </t>
  </si>
  <si>
    <t xml:space="preserve">      Transferred to another hospital's waiting list</t>
  </si>
  <si>
    <t xml:space="preserve">      Not reported                                  </t>
  </si>
  <si>
    <t>Cardio-thoracic surgery</t>
  </si>
  <si>
    <t>General surgery</t>
  </si>
  <si>
    <t>Gynaecology surgery</t>
  </si>
  <si>
    <t>Orthopaedic surgery</t>
  </si>
  <si>
    <t>Plastic and reconstructive surgery</t>
  </si>
  <si>
    <t>Urological surgery</t>
  </si>
  <si>
    <t>Vascular surgery</t>
  </si>
  <si>
    <t>Paediatric surgery</t>
  </si>
  <si>
    <t>Cataract extraction</t>
  </si>
  <si>
    <t>Days waited at 50th percentile</t>
  </si>
  <si>
    <t>Coronary artery bypass graft</t>
  </si>
  <si>
    <t>Inguinal herniorrhaphy</t>
  </si>
  <si>
    <t>Total hip replacement</t>
  </si>
  <si>
    <t>Total knee replacement</t>
  </si>
  <si>
    <t>Other procedures</t>
  </si>
  <si>
    <t>Contents</t>
  </si>
  <si>
    <t>Chapter 2</t>
  </si>
  <si>
    <t>Table 2.4: Additions and removals from public hospital elective surgery waiting lists, 2013–14 to 2017–18</t>
  </si>
  <si>
    <t>Table 3.1: Admissions from waiting lists for elective surgery, by surgical specialty, 2013–14 to 2017–18</t>
  </si>
  <si>
    <t>Chapter 3</t>
  </si>
  <si>
    <t>. .</t>
  </si>
  <si>
    <t>Table 3.2: Admissions from waiting lists for elective surgery, by surgical specialty, states and territories, 2017–18</t>
  </si>
  <si>
    <t>Table 3.4: Admissions from waiting lists for elective surgery, by indicator procedure, 2013–14 to 2017–18</t>
  </si>
  <si>
    <t>Table 3.5 (extended): Admissions from waiting lists for elective surgery, by intended procedure, states and territories, 2017–18</t>
  </si>
  <si>
    <t>Table 4.1: Waiting time statistics for admissions from waiting lists for elective surgery, states and territories, 2013–14 to 2017–18</t>
  </si>
  <si>
    <t>Chapter 4</t>
  </si>
  <si>
    <t>Table 4.2: Waiting time statistics for admissions from waiting lists for elective surgery, states and territories, 2013–14 to 2017–18</t>
  </si>
  <si>
    <t>n.a.</t>
  </si>
  <si>
    <t>Category 1 (within 30 days)</t>
  </si>
  <si>
    <t>Category 2 (within 90 days)</t>
  </si>
  <si>
    <t>Category 3 (within 365 days)</t>
  </si>
  <si>
    <t>Number admitted within clinically recommended time</t>
  </si>
  <si>
    <t>Proportion admitted within clinically recommended time (%)</t>
  </si>
  <si>
    <t>Average overdue wait time (days)</t>
  </si>
  <si>
    <t>Table 4.9: Waiting times statistics for admissions from public hospital elective surgery waiting lists, by public hospital peer group, states and territories, 2017–18</t>
  </si>
  <si>
    <t>Table 4.5: Waiting time statistics for admissions from waiting lists for elective surgery, by surgical specialty, states and territories, 2017–18</t>
  </si>
  <si>
    <t>Otolaryngology, head and neck surgery</t>
  </si>
  <si>
    <t>Ophthalmology surgery</t>
  </si>
  <si>
    <t>Table 4.4: Waiting time statistics for admissions from waiting lists for elective surgery, by surgical specialty, 2013–14 to 2017–18</t>
  </si>
  <si>
    <t>Table 4.3: Waiting time statistics for admissions from waiting lists for elective surgery, by surgical_specialty, 2013–14 to 2017–18</t>
  </si>
  <si>
    <t>Table 4.6: Waiting time statistics for admissions from waiting lists for elective surgery, by indicator procedure, 2013–14 to 2017–18</t>
  </si>
  <si>
    <t>Indigenous</t>
  </si>
  <si>
    <t>Other Australians</t>
  </si>
  <si>
    <t>Table 4.7: Waiting time statistics for admissions from waiting lists for elective surgery, by Indigenous status, states and territories, 2017-18</t>
  </si>
  <si>
    <t>Table 4.8: Waiting time statistics for admissions from waiting lists for elective surgery, by Indigenous status and indicator procedure, public hospitals, 2017-18</t>
  </si>
  <si>
    <t>Technical specifications - Elective surgery waiting times 2017–18: Australian hospital statistics</t>
  </si>
  <si>
    <t>1. National Elective surgery waiting times NMDS</t>
  </si>
  <si>
    <t>Based on:</t>
  </si>
  <si>
    <t>METeOR identifier 651416</t>
  </si>
  <si>
    <t>2. Estimated coverage of NESWTDC</t>
  </si>
  <si>
    <t>•   Estimation of the proportion of elective surgery episodes reported to the NESWTDC.</t>
  </si>
  <si>
    <t>•   Estimated by comparing admissions for elective surgery to the NESWTDC with elective surgical separations reported to the National hospital morbidity database (NHMD), expresed as a percentage.</t>
  </si>
  <si>
    <t>3. Admissions to public hospitals from elective surgery waiting lists</t>
  </si>
  <si>
    <r>
      <t xml:space="preserve">•   Episode with a </t>
    </r>
    <r>
      <rPr>
        <i/>
        <sz val="10"/>
        <color indexed="8"/>
        <rFont val="Arial"/>
        <family val="2"/>
      </rPr>
      <t xml:space="preserve">Waiting list removal date </t>
    </r>
    <r>
      <rPr>
        <sz val="10"/>
        <color indexed="8"/>
        <rFont val="Arial"/>
        <family val="2"/>
      </rPr>
      <t>between 1 July 2017 and 31 June 2018 and</t>
    </r>
  </si>
  <si>
    <r>
      <t xml:space="preserve">•   Episode with a </t>
    </r>
    <r>
      <rPr>
        <i/>
        <sz val="10"/>
        <color indexed="8"/>
        <rFont val="Arial"/>
        <family val="2"/>
      </rPr>
      <t xml:space="preserve">Reason for removal </t>
    </r>
    <r>
      <rPr>
        <sz val="10"/>
        <color indexed="8"/>
        <rFont val="Arial"/>
        <family val="2"/>
      </rPr>
      <t xml:space="preserve">of </t>
    </r>
  </si>
  <si>
    <t xml:space="preserve">      1 - Admitted as an elective patient for awaited procedure by or on behalf of this hospital or the state/territory </t>
  </si>
  <si>
    <t xml:space="preserve">      2 - Admitted as an emergency patient for awaited procedure by or on behalf of this hospital or the state/territory </t>
  </si>
  <si>
    <t>4. Additions to public hospital elective surgery waiting lists</t>
  </si>
  <si>
    <r>
      <t xml:space="preserve">•   Episodes with a </t>
    </r>
    <r>
      <rPr>
        <i/>
        <sz val="10"/>
        <color indexed="8"/>
        <rFont val="Arial"/>
        <family val="2"/>
      </rPr>
      <t xml:space="preserve">Listing date for care </t>
    </r>
    <r>
      <rPr>
        <sz val="10"/>
        <color indexed="8"/>
        <rFont val="Arial"/>
        <family val="2"/>
      </rPr>
      <t>between 1 July 2017 and 31 June 2018</t>
    </r>
  </si>
  <si>
    <t>METeOR identifier 269957</t>
  </si>
  <si>
    <t>5. Removals from public hospital elective surgery waiting lists</t>
  </si>
  <si>
    <r>
      <t xml:space="preserve">•  Episode with a </t>
    </r>
    <r>
      <rPr>
        <i/>
        <sz val="10"/>
        <color indexed="8"/>
        <rFont val="Arial"/>
        <family val="2"/>
      </rPr>
      <t xml:space="preserve">Waiting list removal date </t>
    </r>
    <r>
      <rPr>
        <sz val="10"/>
        <color indexed="8"/>
        <rFont val="Arial"/>
        <family val="2"/>
      </rPr>
      <t>between 1 July 2017 and 31 June 2018</t>
    </r>
  </si>
  <si>
    <t>6. Surgical specialty</t>
  </si>
  <si>
    <t>•  The area of clinical expertise held by the doctor who will perform the elective surgery</t>
  </si>
  <si>
    <t>METeOR identifier 605195</t>
  </si>
  <si>
    <t>7. Intended surgical procedure</t>
  </si>
  <si>
    <t>•  The procedure for which a patient has been placed on an elective surgery waiting list</t>
  </si>
  <si>
    <t>METeOR identifier 683718</t>
  </si>
  <si>
    <t>8. Waiting times to admission statistics</t>
  </si>
  <si>
    <t>• Standard admissions analysis (see specification 3)</t>
  </si>
  <si>
    <t>•  Percentage waited over 365 days - proportion of episodes where waiting time to admission is &gt;365 days</t>
  </si>
  <si>
    <r>
      <t xml:space="preserve">•  Overdue wait time - days waited for admission from a pubic hospital elective surgery list exceeding the waiting time indicated by the </t>
    </r>
    <r>
      <rPr>
        <i/>
        <sz val="10"/>
        <color indexed="8"/>
        <rFont val="Arial"/>
        <family val="2"/>
      </rPr>
      <t>Clinical urgency category</t>
    </r>
    <r>
      <rPr>
        <sz val="10"/>
        <color indexed="8"/>
        <rFont val="Arial"/>
        <family val="2"/>
      </rPr>
      <t>.</t>
    </r>
  </si>
  <si>
    <t>METeOR identifier 598076</t>
  </si>
  <si>
    <t>9. Clinical urgency category</t>
  </si>
  <si>
    <t>•  Clinical assessment by the treating clinician of the urgency with which a patient requires elective surgery.</t>
  </si>
  <si>
    <t xml:space="preserve">1 - </t>
  </si>
  <si>
    <t>Procedures that are clinically indicated within 30 days</t>
  </si>
  <si>
    <t xml:space="preserve">2 - </t>
  </si>
  <si>
    <t>Procedures that are clinically indicated within 90 days</t>
  </si>
  <si>
    <t xml:space="preserve">3 - </t>
  </si>
  <si>
    <t>Procedures that are clinically indicated within 365 days</t>
  </si>
  <si>
    <t>METeOR identifier 598034</t>
  </si>
  <si>
    <t>11. Indigenous status</t>
  </si>
  <si>
    <t>•   Data element providing information about whether persons identify as being of Aboriginal and/or Torres Strait Islander origin</t>
  </si>
  <si>
    <t>METeOR identifier 602543</t>
  </si>
  <si>
    <t>12. Reason for removal</t>
  </si>
  <si>
    <t>•   The reason why a patient is removed from the elective surgery waiting list, as represented by a code.</t>
  </si>
  <si>
    <t>METeOR identifier 471735</t>
  </si>
  <si>
    <t>Specifications for individual tables</t>
  </si>
  <si>
    <t>Table 1.1: Estimated proportion (%) of elective surgery reported to the NESWTDC, by public hospital peer group, 2013–14 to 2017–18</t>
  </si>
  <si>
    <t xml:space="preserve">•   See specifications 1 and 2 </t>
  </si>
  <si>
    <t>Table 1.2: Estimated proportion (%) of elective surgery reported to the NESWTDC, states and territories, 2013–14 to 2017–18</t>
  </si>
  <si>
    <t xml:space="preserve">Table 2.1: Number of hospitals reporting admissions from waiting lists for elective surgery, by public hospital peer group, 2013–14 to 2017–18  </t>
  </si>
  <si>
    <t>•   Count of hospitals reporting episodes to the NESWTDC</t>
  </si>
  <si>
    <t>•   Admissions from public hospital elective surgery waiting lists as described in Specification 3</t>
  </si>
  <si>
    <t xml:space="preserve">Table 2.2: Number of hospitals reporting admissions from waiting lists for elective surgery, states and territories, 2013–14 to 2017–18  </t>
  </si>
  <si>
    <t>Table 2.4: Numbers of additions to, and removals from, public hospital elective surgery waiting lists, 2013–14 to 2017–18</t>
  </si>
  <si>
    <t>•   Additions to public hospital elective surgery waiting lists as described in Specification 4</t>
  </si>
  <si>
    <t>•   Removals from public hospital elective surgery waiting lists as described in Specification 5</t>
  </si>
  <si>
    <t>By reason for removal</t>
  </si>
  <si>
    <t>Table 2.6: Admissions from public hospital elective surgery waiting lists, by public hospital peer group, 2013–14 to 2017–18</t>
  </si>
  <si>
    <t>Table 2.7: Admissions from public hospital elective surgery waiting lists, states and territories, 2013–14 to 2017–18</t>
  </si>
  <si>
    <t xml:space="preserve">    by indigenous status</t>
  </si>
  <si>
    <t>•   See specifications 3 and 11</t>
  </si>
  <si>
    <t>Table 3.1: Admissions from public hospital elective surgery waiting lists, for Western Australia, South Australia, Tasmania and the Australian Capital Territory, by surgical specialty, 2013–14 to 2017–18</t>
  </si>
  <si>
    <t xml:space="preserve">    by surgical specialty</t>
  </si>
  <si>
    <t xml:space="preserve">•   See specifications 3 and 6 </t>
  </si>
  <si>
    <t>Table 3.2: Admissions from public hospital elective surgery waiting lists, for New South Wales, Victoria, Queensland and the Northern Territory, by surgical specialty, 2013–14 to 2017–18</t>
  </si>
  <si>
    <t>Table 3.4: Admissions from public hospital elective surgery waiting lists, by intended surgical procedure, 2013–14 to 2017–18</t>
  </si>
  <si>
    <t xml:space="preserve">    by intended surgical procedure</t>
  </si>
  <si>
    <t xml:space="preserve">•   See specifications 3 and 7 </t>
  </si>
  <si>
    <t xml:space="preserve">Table 4.1: Waiting time statistics for admissions from public hospital elective surgery waiting lists, by public hospital peer group, 2013–14 to 2017–18 </t>
  </si>
  <si>
    <t>•   Waiting time statistics as described in specification 8</t>
  </si>
  <si>
    <t xml:space="preserve">•   See specifications 3 and 8 </t>
  </si>
  <si>
    <t>Table 4.2: Waiting time statistics for admissions from public hospital elective surgery waiting lists, states and territories, 2013–14 to 2017–18</t>
  </si>
  <si>
    <t>Table 4.3: Waiting time statistics for admissions from public hospital elective surgery waiting lists, for Western Australia, South Australia, Tasmania and the Australian Capital Territory, by surgical specialty, 2013–14 to 2017–18</t>
  </si>
  <si>
    <t xml:space="preserve">Table 4.4: Waiting time statistics for admissions from public hospital elective surgery waiting lists, for New South Wales, Victoria, Queensland and the Northern Territory, by surgical specialty, 2013–14 to 2017–18 </t>
  </si>
  <si>
    <t>by surgical specialty</t>
  </si>
  <si>
    <t xml:space="preserve">•   See specifications 3, 6 and 8 </t>
  </si>
  <si>
    <t>by intended surgical procedure</t>
  </si>
  <si>
    <t xml:space="preserve">•   See specifications 3, 7 and 8 </t>
  </si>
  <si>
    <t xml:space="preserve">•   See specifications 3, 8 and 11 </t>
  </si>
  <si>
    <t>by indigenous status intended surgical procedure</t>
  </si>
  <si>
    <t xml:space="preserve">•   See specifications 3, 7, 8 and 11 </t>
  </si>
  <si>
    <t>•   See specifications 3 and 8</t>
  </si>
  <si>
    <t>clinical urgency category</t>
  </si>
  <si>
    <t>•   See specifications 3 and 9</t>
  </si>
  <si>
    <t>•   Number of admissions, episodes admitted within clinically recommended time, proportion of episodes admitted within clinically recommended time,  days waited at 50th percentile and average overdue wait time by clinical urgency category</t>
  </si>
  <si>
    <t xml:space="preserve">•   See specifications 3, 8 and 9 </t>
  </si>
  <si>
    <t>Back to top</t>
  </si>
  <si>
    <t>•   Provided by the jurisdiction.</t>
  </si>
  <si>
    <t>The unplanned re-admission (Admission urgency status = "1 - emergency" METeOR 269986) of a patient to hospital within 28 days of discharge from the same hospital, following an episode of elective surgery (the first re-admission following the elective surgery episode only). 
1 = Unplanned re-admission to hospital within 28 days of separation
2 = No re-admission to hospital within 28 days of separation   
9 = Unknown (eg Waiting List record unable to be linked to Admitted Patient record)
Unplanned re-admission is defined where the Principal diagnosis code for that separation is associated with an adverse event code as listed below:   
A(7): Diagnosis codes  (METeOR: 514271)
    Format ANN.NN (left justified, blank filled) 
E89, G97, H59, H95, I97, J95, K91, M96, N99 – selected post-procedural disorders from blocks
T80 - T88 – complications of surgical and medical care, not elsewhere classified 
T98.3 – sequelae of complications of surgical and medical care, not elsewhere classified 
Coded using ICD-10-AM, 9th Edition, 2014
Scope: patients who have been removed from waiting list as an elective/emergency patient.</t>
  </si>
  <si>
    <t>13. Unplanned readmission</t>
  </si>
  <si>
    <t>14. Adverse events</t>
  </si>
  <si>
    <t xml:space="preserve">•  Days waited at 50th percetile  - The time within which 50% of patients were admitted for the awaited procedure </t>
  </si>
  <si>
    <t xml:space="preserve">•  Days waited at 90th percentile  - The time within which 90% of patients were admitted for the awaited procedure </t>
  </si>
  <si>
    <t>•  Admission within clinically recommended time - records for which the time elapsed between addition to and removal from a waiting list was less than or equal to the recommended waiting time, as indicated by the clinical urgency category assigned to the episode  - see second point above for more detail regarding time elapsed</t>
  </si>
  <si>
    <r>
      <rPr>
        <b/>
        <sz val="10"/>
        <color indexed="8"/>
        <rFont val="Arial"/>
        <family val="2"/>
      </rPr>
      <t xml:space="preserve">•   </t>
    </r>
    <r>
      <rPr>
        <sz val="10"/>
        <color indexed="8"/>
        <rFont val="Arial"/>
        <family val="2"/>
      </rPr>
      <t>Elective surgery waiting times National Minimum Data Set 2017–18</t>
    </r>
  </si>
  <si>
    <t>The incidence of one or more adverse events during the episode of elective surgery:                                                                                                                                                                                                                        
1 = Episode includes one or more adverse event
2 = No adverse event during the episode
9 = Unknown (eg Waiting List record unable to be linked to Admitted Patient record)
The episode must contain at least 1 diagnosis code from List A and at least 1 diagnosis code from List B  to be defined as an adverse event. 
A(7): Diagnosis codes  (METeOR: 588981)
    Format ANN.NN (left justified, blank filled) 
List A:
E89, G97, H59, H95, I97, J95, K91, M96, N99 – selected post-procedural disorders from blocks
T80 - T88 – complications of surgical and medical care, not elsewhere classified 
T98.3 – sequelae of complications of surgical and medical care, not elsewhere classified 
List B:
Y60 - Y69 – misadventures to patients during surgical and medical care
Y70 - Y82 – medical devices associated with misadventures in diagnostic and therapeutic use
Y83 - Y84 – Surgical and other medical procedures as the cause of abnormal
reaction of the patient, or of later complication, without mention of 
misadventure at the time of the procedure.
Coded using ICD-10-AM, 10th Edition, 2014
Scope: patients who have been removed from waiting list as an elective/
emergency patient.</t>
  </si>
  <si>
    <t>•  Waiting time is the time elapsed between addition to a public hospital elective surgery waiting list and removal from a waiting list or designated census date, minus any days when the patient was 'not ready for surgery', and also minus any days the patient was waiting with a less urgent clinical urgency category than their clinical urgency category at the census date.</t>
  </si>
  <si>
    <t>Table 2.3: Number of hospitals providing admissions from public hospital elective surgery waiting lists, by public hospital peer group, states and territories, 2017–18</t>
  </si>
  <si>
    <t>Table 2.5: Numbers of additions to, and removals from, public hospital elective surgery waiting lists, by reason for removal, states and territories, 2017–18</t>
  </si>
  <si>
    <t>Table 3.3: Admissions from public hospital elective surgery waiting lists, by surgical specialty, states and territories, 2017–18</t>
  </si>
  <si>
    <t>Table 3.5: Admissions from public hospital elective surgery waiting lists, by intended surgical procedure, states and territories, 2017–18</t>
  </si>
  <si>
    <t>Table 4.5: Waiting time statistics for admissions from public hospital elective surgery waiting lists, by surgical specialty, states and territories, 2017–18</t>
  </si>
  <si>
    <t xml:space="preserve">Table 4.6: Waiting time statistics for admissions from public hospital elective surgery waiting lists, by intended surgical procedure, 2013–14 to 2017–18 </t>
  </si>
  <si>
    <r>
      <t>Table 4.7: Waiting time statistics for admissions from public hospital elective surgery waiting lists, by Indigenous status</t>
    </r>
    <r>
      <rPr>
        <vertAlign val="superscript"/>
        <sz val="10"/>
        <color indexed="8"/>
        <rFont val="Arial"/>
        <family val="2"/>
      </rPr>
      <t>(a)</t>
    </r>
    <r>
      <rPr>
        <b/>
        <sz val="10"/>
        <color indexed="8"/>
        <rFont val="Arial"/>
        <family val="2"/>
      </rPr>
      <t>, states and territories, 2017–18</t>
    </r>
  </si>
  <si>
    <r>
      <t>Table 4.8: Waiting time statistics for admissions from public hospital elective surgery waiting lists, by Indigenous status</t>
    </r>
    <r>
      <rPr>
        <vertAlign val="superscript"/>
        <sz val="10"/>
        <color indexed="8"/>
        <rFont val="Arial"/>
        <family val="2"/>
      </rPr>
      <t>(a)</t>
    </r>
    <r>
      <rPr>
        <b/>
        <sz val="10"/>
        <color indexed="8"/>
        <rFont val="Arial"/>
        <family val="2"/>
      </rPr>
      <t xml:space="preserve"> and intended surgical procedure, 2017–18</t>
    </r>
  </si>
  <si>
    <r>
      <t>Table 4.9: Waiting time statistics for admissions</t>
    </r>
    <r>
      <rPr>
        <b/>
        <vertAlign val="superscript"/>
        <sz val="10"/>
        <color indexed="8"/>
        <rFont val="Arial"/>
        <family val="2"/>
      </rPr>
      <t xml:space="preserve"> </t>
    </r>
    <r>
      <rPr>
        <b/>
        <sz val="10"/>
        <color indexed="8"/>
        <rFont val="Arial"/>
        <family val="2"/>
      </rPr>
      <t>from public hospital elective surgery waiting lists, by public hospital peer group, states and territories, 2017–18</t>
    </r>
  </si>
  <si>
    <t>Table 4.10: Waiting time statistics for admissions from public hospital elective surgery waiting lists, by intended surgical procedure, states and territories, 2017–18</t>
  </si>
  <si>
    <t>Table 4.11: Admissions from public hospital elective surgery waiting lists, by clinical urgency category, states and territories, 2017–18</t>
  </si>
  <si>
    <r>
      <t>Table 4.12: Selected statistics for public hospital elective surgery waiting lists, by cl</t>
    </r>
    <r>
      <rPr>
        <sz val="10"/>
        <color indexed="8"/>
        <rFont val="Arial"/>
        <family val="2"/>
      </rPr>
      <t>i</t>
    </r>
    <r>
      <rPr>
        <b/>
        <sz val="10"/>
        <color indexed="8"/>
        <rFont val="Arial"/>
        <family val="2"/>
      </rPr>
      <t>nical urgency, New South Wales, 2017–18</t>
    </r>
  </si>
  <si>
    <t>Table 4.13: Selected statistics for public hospital elective surgery waiting lists, by clinical urgency, Victoria, 2017–18</t>
  </si>
  <si>
    <t>Table 4.14: Selected statistics for public hospital elective surgery waiting lists, by clinical urgency, Queensland, 2017–18</t>
  </si>
  <si>
    <t>Table 4.15: Selected statistics for public hospital elective surgery waiting lists, by clinical urgency, Western Australia, 2017–18</t>
  </si>
  <si>
    <t>Table 4.16: Selected statistics for public hospital elective surgery waiting lists, by clinical urgency, South Australia, 2017–18</t>
  </si>
  <si>
    <t>Table 4.17: Selected statistics for public hospital elective surgery waiting lists, by clinical urgency, Tasmania, 2017–18</t>
  </si>
  <si>
    <t>Table 4.18: Selected statistics for public hospital elective surgery waiting lists, by clinical urgency, Australian Capital Territory, 2017–18</t>
  </si>
  <si>
    <t>Table 4.19: Selected statistics for public hospital elective surgery waiting lists, by clinical urgency, Northern Territory, 2017–18</t>
  </si>
  <si>
    <t>Technical specifications</t>
  </si>
  <si>
    <t>Percentage waited more than 365 days</t>
  </si>
  <si>
    <t>Intended procedure</t>
  </si>
  <si>
    <t>Table 3.4: Admissions from public hospital elective surgery waiting lists, by intended surgical procedure, states and territories, 2017–18</t>
  </si>
  <si>
    <r>
      <t>Other Australians</t>
    </r>
    <r>
      <rPr>
        <vertAlign val="superscript"/>
        <sz val="8"/>
        <color rgb="FF000000"/>
        <rFont val="Arial"/>
        <family val="2"/>
      </rPr>
      <t>(b)</t>
    </r>
  </si>
  <si>
    <t>Intended surgical procedure</t>
  </si>
  <si>
    <t>Breast lump—excision and/or biopsy</t>
  </si>
  <si>
    <t>Carpal tunnel release</t>
  </si>
  <si>
    <t>Cataract extraction (with or without intra-ocular lens insertion)</t>
  </si>
  <si>
    <t>Cholecystectomy (open/laparoscopic)</t>
  </si>
  <si>
    <t>Colectomy/anterior resection/large bowel resection</t>
  </si>
  <si>
    <t>Coronary artery bypass grafting</t>
  </si>
  <si>
    <t>Hysterectomy (abdominal/vaginal/laparoscopic)</t>
  </si>
  <si>
    <t>Hysteroscopy, dilatation and curettage</t>
  </si>
  <si>
    <t>Inguinal herniotomy/herniorrhaphy</t>
  </si>
  <si>
    <t>Prostate biopsy</t>
  </si>
  <si>
    <t>Prostatectomy (transurethral or open)</t>
  </si>
  <si>
    <t>Skin lesion—excision of</t>
  </si>
  <si>
    <t>Tonsillectomy (with or without adenoidectomy)</t>
  </si>
  <si>
    <t>Varicose veins treatment</t>
  </si>
  <si>
    <r>
      <t>2015–16</t>
    </r>
    <r>
      <rPr>
        <vertAlign val="superscript"/>
        <sz val="8"/>
        <color rgb="FF000000"/>
        <rFont val="Arial"/>
        <family val="2"/>
      </rPr>
      <t>(b)</t>
    </r>
  </si>
  <si>
    <r>
      <t>2016–17</t>
    </r>
    <r>
      <rPr>
        <vertAlign val="superscript"/>
        <sz val="8"/>
        <color rgb="FF000000"/>
        <rFont val="Arial"/>
        <family val="2"/>
      </rPr>
      <t>(c)</t>
    </r>
  </si>
  <si>
    <r>
      <t>Myringoplasty/Tympanoplasty</t>
    </r>
    <r>
      <rPr>
        <vertAlign val="superscript"/>
        <sz val="8"/>
        <color rgb="FF000000"/>
        <rFont val="Arial"/>
        <family val="2"/>
      </rPr>
      <t>(d)</t>
    </r>
  </si>
  <si>
    <r>
      <t>Varicose vein treatment</t>
    </r>
    <r>
      <rPr>
        <vertAlign val="superscript"/>
        <sz val="8"/>
        <color rgb="FF000000"/>
        <rFont val="Arial"/>
        <family val="2"/>
      </rPr>
      <t>(e)</t>
    </r>
  </si>
  <si>
    <r>
      <t>2015–16</t>
    </r>
    <r>
      <rPr>
        <vertAlign val="superscript"/>
        <sz val="8"/>
        <color theme="1"/>
        <rFont val="Arial"/>
        <family val="2"/>
      </rPr>
      <t>(a)</t>
    </r>
  </si>
  <si>
    <r>
      <t>Total</t>
    </r>
    <r>
      <rPr>
        <vertAlign val="superscript"/>
        <sz val="8"/>
        <color rgb="FF000000"/>
        <rFont val="Arial"/>
        <family val="2"/>
      </rPr>
      <t>(b)</t>
    </r>
  </si>
  <si>
    <r>
      <t>Total</t>
    </r>
    <r>
      <rPr>
        <vertAlign val="superscript"/>
        <sz val="8"/>
        <color rgb="FF000000"/>
        <rFont val="Arial"/>
        <family val="2"/>
      </rPr>
      <t>(a)</t>
    </r>
  </si>
  <si>
    <r>
      <t>Table 4.3: Waiting time statistics for admissions</t>
    </r>
    <r>
      <rPr>
        <b/>
        <vertAlign val="superscript"/>
        <sz val="10"/>
        <color theme="1"/>
        <rFont val="Arial"/>
        <family val="2"/>
      </rPr>
      <t xml:space="preserve"> </t>
    </r>
    <r>
      <rPr>
        <b/>
        <sz val="10"/>
        <color theme="1"/>
        <rFont val="Arial"/>
        <family val="2"/>
      </rPr>
      <t>from public hospital elective surgery waiting lists, by public hospital peer group, states and territories, 2017–18</t>
    </r>
  </si>
  <si>
    <r>
      <t>Paediatric surgery</t>
    </r>
    <r>
      <rPr>
        <vertAlign val="superscript"/>
        <sz val="8"/>
        <color rgb="FF000000"/>
        <rFont val="Arial"/>
        <family val="2"/>
      </rPr>
      <t>(b)</t>
    </r>
  </si>
  <si>
    <r>
      <t>Total</t>
    </r>
    <r>
      <rPr>
        <vertAlign val="superscript"/>
        <sz val="8"/>
        <color rgb="FF000000"/>
        <rFont val="Arial"/>
        <family val="2"/>
      </rPr>
      <t>(c)</t>
    </r>
  </si>
  <si>
    <r>
      <t xml:space="preserve">Table 4.6: Waiting time statistics for admissions from public hospital elective surgery waiting </t>
    </r>
    <r>
      <rPr>
        <b/>
        <sz val="10"/>
        <color rgb="FF000000"/>
        <rFont val="Arial"/>
        <family val="2"/>
      </rPr>
      <t>lists, by intended surgical procedure, 2013–14 to 2017–18</t>
    </r>
    <r>
      <rPr>
        <vertAlign val="superscript"/>
        <sz val="10"/>
        <color rgb="FF000000"/>
        <rFont val="Arial"/>
        <family val="2"/>
      </rPr>
      <t>(a)</t>
    </r>
    <r>
      <rPr>
        <b/>
        <vertAlign val="superscript"/>
        <sz val="8"/>
        <color rgb="FF000000"/>
        <rFont val="Arial"/>
        <family val="2"/>
      </rPr>
      <t xml:space="preserve"> </t>
    </r>
  </si>
  <si>
    <r>
      <t>(a)</t>
    </r>
    <r>
      <rPr>
        <sz val="7"/>
        <color theme="1"/>
        <rFont val="Times New Roman"/>
        <family val="1"/>
      </rPr>
      <t xml:space="preserve">   </t>
    </r>
    <r>
      <rPr>
        <sz val="7"/>
        <color theme="1"/>
        <rFont val="Arial"/>
        <family val="2"/>
      </rPr>
      <t>Interpretation of changes over time should take into account changes in coverage as noted in Appendix A.</t>
    </r>
  </si>
  <si>
    <r>
      <t>(b)</t>
    </r>
    <r>
      <rPr>
        <sz val="7"/>
        <color theme="1"/>
        <rFont val="Times New Roman"/>
        <family val="1"/>
      </rPr>
      <t xml:space="preserve">   </t>
    </r>
    <r>
      <rPr>
        <sz val="7"/>
        <color theme="1"/>
        <rFont val="Arial"/>
        <family val="2"/>
      </rPr>
      <t>Excludes data for the Australian Capital Territory, which were not available at the time of publication.</t>
    </r>
  </si>
  <si>
    <r>
      <t>(c)</t>
    </r>
    <r>
      <rPr>
        <sz val="7"/>
        <color theme="1"/>
        <rFont val="Times New Roman"/>
        <family val="1"/>
      </rPr>
      <t xml:space="preserve">   </t>
    </r>
    <r>
      <rPr>
        <sz val="7"/>
        <color theme="1"/>
        <rFont val="Arial"/>
        <family val="2"/>
      </rPr>
      <t>For 2016–17 the data element</t>
    </r>
    <r>
      <rPr>
        <i/>
        <sz val="7"/>
        <color theme="1"/>
        <rFont val="Arial"/>
        <family val="2"/>
      </rPr>
      <t>, Intended procedure</t>
    </r>
    <r>
      <rPr>
        <sz val="7"/>
        <color theme="1"/>
        <rFont val="Arial"/>
        <family val="2"/>
      </rPr>
      <t xml:space="preserve"> replaced </t>
    </r>
    <r>
      <rPr>
        <i/>
        <sz val="7"/>
        <color theme="1"/>
        <rFont val="Arial"/>
        <family val="2"/>
      </rPr>
      <t>Indicator procedure</t>
    </r>
    <r>
      <rPr>
        <sz val="7"/>
        <color theme="1"/>
        <rFont val="Arial"/>
        <family val="2"/>
      </rPr>
      <t>. Changes over time should take into account this change in definition.</t>
    </r>
  </si>
  <si>
    <r>
      <t>(d)</t>
    </r>
    <r>
      <rPr>
        <sz val="7"/>
        <color theme="1"/>
        <rFont val="Times New Roman"/>
        <family val="1"/>
      </rPr>
      <t xml:space="preserve">   </t>
    </r>
    <r>
      <rPr>
        <i/>
        <sz val="7"/>
        <color theme="1"/>
        <rFont val="Arial"/>
        <family val="2"/>
      </rPr>
      <t>Myringoplasty</t>
    </r>
    <r>
      <rPr>
        <sz val="7"/>
        <color theme="1"/>
        <rFont val="Arial"/>
        <family val="2"/>
      </rPr>
      <t xml:space="preserve"> before 2016–17.</t>
    </r>
  </si>
  <si>
    <r>
      <t>(e)</t>
    </r>
    <r>
      <rPr>
        <sz val="7"/>
        <color theme="1"/>
        <rFont val="Times New Roman"/>
        <family val="1"/>
      </rPr>
      <t xml:space="preserve">   </t>
    </r>
    <r>
      <rPr>
        <i/>
        <sz val="7"/>
        <color theme="1"/>
        <rFont val="Arial"/>
        <family val="2"/>
      </rPr>
      <t>Varicose vein stripping and ligation</t>
    </r>
    <r>
      <rPr>
        <sz val="7"/>
        <color theme="1"/>
        <rFont val="Arial"/>
        <family val="2"/>
      </rPr>
      <t xml:space="preserve"> before 2016–17.</t>
    </r>
  </si>
  <si>
    <r>
      <t xml:space="preserve">Note: </t>
    </r>
    <r>
      <rPr>
        <sz val="7"/>
        <color theme="1"/>
        <rFont val="Arial"/>
        <family val="2"/>
      </rPr>
      <t>See appendixes A and B for notes on data limitations and methods.</t>
    </r>
  </si>
  <si>
    <t>Table 4.7: Waiting time statistics for admissions from public hospital elective surgery waiting lists, by intended surgical procedure, states and territories, 2017–18</t>
  </si>
  <si>
    <r>
      <t>NSW</t>
    </r>
    <r>
      <rPr>
        <vertAlign val="superscript"/>
        <sz val="8"/>
        <color rgb="FF000000"/>
        <rFont val="Arial"/>
        <family val="2"/>
      </rPr>
      <t>(a)</t>
    </r>
  </si>
  <si>
    <r>
      <t>Vic</t>
    </r>
    <r>
      <rPr>
        <vertAlign val="superscript"/>
        <sz val="8"/>
        <color rgb="FF000000"/>
        <rFont val="Arial"/>
        <family val="2"/>
      </rPr>
      <t>(a)</t>
    </r>
  </si>
  <si>
    <r>
      <t>Qld</t>
    </r>
    <r>
      <rPr>
        <vertAlign val="superscript"/>
        <sz val="8"/>
        <color rgb="FF000000"/>
        <rFont val="Arial"/>
        <family val="2"/>
      </rPr>
      <t>(a)</t>
    </r>
  </si>
  <si>
    <r>
      <t>NT</t>
    </r>
    <r>
      <rPr>
        <vertAlign val="superscript"/>
        <sz val="8"/>
        <color rgb="FF000000"/>
        <rFont val="Arial"/>
        <family val="2"/>
      </rPr>
      <t>(a)</t>
    </r>
  </si>
  <si>
    <r>
      <t>(a)</t>
    </r>
    <r>
      <rPr>
        <sz val="7"/>
        <color theme="1"/>
        <rFont val="Times New Roman"/>
        <family val="1"/>
      </rPr>
      <t xml:space="preserve">   </t>
    </r>
    <r>
      <rPr>
        <sz val="7"/>
        <color theme="1"/>
        <rFont val="Arial"/>
        <family val="2"/>
      </rPr>
      <t>The quality of the data reported for Indigenous status in elective surgery waiting lists has not been formally assessed. Therefore, the information on Indigenous status presented in this report should be interpreted with caution.</t>
    </r>
  </si>
  <si>
    <r>
      <t>(b)</t>
    </r>
    <r>
      <rPr>
        <sz val="7"/>
        <color theme="1"/>
        <rFont val="Times New Roman"/>
        <family val="1"/>
      </rPr>
      <t xml:space="preserve">   </t>
    </r>
    <r>
      <rPr>
        <i/>
        <sz val="7"/>
        <color theme="1"/>
        <rFont val="Arial"/>
        <family val="2"/>
      </rPr>
      <t>Other Australians</t>
    </r>
    <r>
      <rPr>
        <sz val="7"/>
        <color theme="1"/>
        <rFont val="Arial"/>
        <family val="2"/>
      </rPr>
      <t xml:space="preserve"> includes patients for whom Indigenous status was </t>
    </r>
    <r>
      <rPr>
        <i/>
        <sz val="7"/>
        <color theme="1"/>
        <rFont val="Arial"/>
        <family val="2"/>
      </rPr>
      <t>Not reported</t>
    </r>
    <r>
      <rPr>
        <sz val="7"/>
        <color theme="1"/>
        <rFont val="Arial"/>
        <family val="2"/>
      </rPr>
      <t>.</t>
    </r>
  </si>
  <si>
    <t>Table 2.2: Additions to and removals from waiting lists for elective surgery, by reason for removal, states and territories, 2017–18</t>
  </si>
  <si>
    <r>
      <t>Change (%)</t>
    </r>
    <r>
      <rPr>
        <vertAlign val="superscript"/>
        <sz val="8"/>
        <color rgb="FF000000"/>
        <rFont val="Arial"/>
        <family val="2"/>
      </rPr>
      <t>(a)</t>
    </r>
  </si>
  <si>
    <r>
      <t>Admissions per 1,000 population</t>
    </r>
    <r>
      <rPr>
        <vertAlign val="superscript"/>
        <sz val="8"/>
        <color rgb="FF000000"/>
        <rFont val="Arial"/>
        <family val="2"/>
      </rPr>
      <t>(c)</t>
    </r>
  </si>
  <si>
    <r>
      <t>Number of admissions</t>
    </r>
    <r>
      <rPr>
        <vertAlign val="superscript"/>
        <sz val="8"/>
        <color rgb="FF000000"/>
        <rFont val="Arial"/>
        <family val="2"/>
      </rPr>
      <t>(d)</t>
    </r>
  </si>
  <si>
    <r>
      <t>Admissions per 1,000 population</t>
    </r>
    <r>
      <rPr>
        <b/>
        <vertAlign val="superscript"/>
        <sz val="8"/>
        <color rgb="FF000000"/>
        <rFont val="Arial"/>
        <family val="2"/>
      </rPr>
      <t>(c)</t>
    </r>
  </si>
  <si>
    <r>
      <t>(c)</t>
    </r>
    <r>
      <rPr>
        <sz val="7"/>
        <color theme="1"/>
        <rFont val="Times New Roman"/>
        <family val="1"/>
      </rPr>
      <t xml:space="preserve">   </t>
    </r>
    <r>
      <rPr>
        <sz val="7"/>
        <color theme="1"/>
        <rFont val="Arial"/>
        <family val="2"/>
      </rPr>
      <t>Crude rate based on the estimated resident population as at 30 June at beginning of the reference period.</t>
    </r>
  </si>
  <si>
    <r>
      <t>(d)</t>
    </r>
    <r>
      <rPr>
        <sz val="7"/>
        <color theme="1"/>
        <rFont val="Times New Roman"/>
        <family val="1"/>
      </rPr>
      <t xml:space="preserve">   </t>
    </r>
    <r>
      <rPr>
        <sz val="7"/>
        <color theme="1"/>
        <rFont val="Arial"/>
        <family val="2"/>
      </rPr>
      <t>There was a change in coverage for Victoria between 2015–16 and 2016–17. See Appendix A.</t>
    </r>
  </si>
  <si>
    <t>Table 2.5: Admissions from public hospital elective surgery waiting lists, by public hospital peer group, states and territories, 2017–18</t>
  </si>
  <si>
    <r>
      <t>(a)</t>
    </r>
    <r>
      <rPr>
        <sz val="7"/>
        <color theme="1"/>
        <rFont val="Times New Roman"/>
        <family val="1"/>
      </rPr>
      <t xml:space="preserve">   </t>
    </r>
    <r>
      <rPr>
        <i/>
        <sz val="7"/>
        <color theme="1"/>
        <rFont val="Arial"/>
        <family val="2"/>
      </rPr>
      <t>Other Australians</t>
    </r>
    <r>
      <rPr>
        <sz val="7"/>
        <color theme="1"/>
        <rFont val="Arial"/>
        <family val="2"/>
      </rPr>
      <t xml:space="preserve"> includes admissions for which the Indigenous status was not reported.</t>
    </r>
  </si>
  <si>
    <r>
      <t>Other Australians</t>
    </r>
    <r>
      <rPr>
        <vertAlign val="superscript"/>
        <sz val="8"/>
        <color rgb="FF000000"/>
        <rFont val="Arial"/>
        <family val="2"/>
      </rPr>
      <t>(a)</t>
    </r>
  </si>
  <si>
    <r>
      <t xml:space="preserve">Note: </t>
    </r>
    <r>
      <rPr>
        <sz val="7"/>
        <color theme="1"/>
        <rFont val="Arial"/>
        <family val="2"/>
      </rPr>
      <t>See appendixes A, B and C for notes on data limitations and methods.</t>
    </r>
  </si>
  <si>
    <t>Table 2.4: Admissions from waiting lists for elective surgery, state and territories, 2013–14 to 2017–18</t>
  </si>
  <si>
    <t>Table 2.3: Admissions from waiting lists for elective surgery, by public hospital peer group, 2013–14 to 2017–18</t>
  </si>
  <si>
    <r>
      <t>Change (%)</t>
    </r>
    <r>
      <rPr>
        <b/>
        <vertAlign val="superscript"/>
        <sz val="8"/>
        <color rgb="FF000000"/>
        <rFont val="Arial"/>
        <family val="2"/>
      </rPr>
      <t>(a)</t>
    </r>
  </si>
  <si>
    <t>Cardiothoracic surgery</t>
  </si>
  <si>
    <r>
      <t>Otolaryngology, head and neck surgery</t>
    </r>
    <r>
      <rPr>
        <vertAlign val="superscript"/>
        <sz val="8"/>
        <color rgb="FF000000"/>
        <rFont val="Arial"/>
        <family val="2"/>
      </rPr>
      <t>(d)</t>
    </r>
    <r>
      <rPr>
        <sz val="8"/>
        <color rgb="FF000000"/>
        <rFont val="Arial"/>
        <family val="2"/>
      </rPr>
      <t xml:space="preserve"> </t>
    </r>
  </si>
  <si>
    <r>
      <t>Plastic and reconstructive surgery</t>
    </r>
    <r>
      <rPr>
        <vertAlign val="superscript"/>
        <sz val="8"/>
        <color rgb="FF000000"/>
        <rFont val="Arial"/>
        <family val="2"/>
      </rPr>
      <t>(e)</t>
    </r>
  </si>
  <si>
    <r>
      <t>Total</t>
    </r>
    <r>
      <rPr>
        <b/>
        <vertAlign val="superscript"/>
        <sz val="8"/>
        <color rgb="FF000000"/>
        <rFont val="Arial"/>
        <family val="2"/>
      </rPr>
      <t>(f)</t>
    </r>
  </si>
  <si>
    <t>Proportion (%) of Total</t>
  </si>
  <si>
    <r>
      <t>Inguinal herniorrhaphy</t>
    </r>
    <r>
      <rPr>
        <vertAlign val="superscript"/>
        <sz val="8"/>
        <color rgb="FF000000"/>
        <rFont val="Arial"/>
        <family val="2"/>
      </rPr>
      <t>(d)</t>
    </r>
  </si>
  <si>
    <r>
      <t>Total hip replacement</t>
    </r>
    <r>
      <rPr>
        <vertAlign val="superscript"/>
        <sz val="8"/>
        <color rgb="FF000000"/>
        <rFont val="Arial"/>
        <family val="2"/>
      </rPr>
      <t>(d)</t>
    </r>
  </si>
  <si>
    <r>
      <t>Total knee replacement</t>
    </r>
    <r>
      <rPr>
        <vertAlign val="superscript"/>
        <sz val="8"/>
        <color rgb="FF000000"/>
        <rFont val="Arial"/>
        <family val="2"/>
      </rPr>
      <t>(d)</t>
    </r>
  </si>
  <si>
    <r>
      <t>Varicose veins treatment</t>
    </r>
    <r>
      <rPr>
        <vertAlign val="superscript"/>
        <sz val="8"/>
        <color rgb="FF000000"/>
        <rFont val="Arial"/>
        <family val="2"/>
      </rPr>
      <t>(d)</t>
    </r>
  </si>
  <si>
    <r>
      <t>(d)</t>
    </r>
    <r>
      <rPr>
        <sz val="7"/>
        <color theme="1"/>
        <rFont val="Times New Roman"/>
        <family val="1"/>
      </rPr>
      <t xml:space="preserve">   </t>
    </r>
    <r>
      <rPr>
        <sz val="7"/>
        <color theme="1"/>
        <rFont val="Arial"/>
        <family val="2"/>
      </rPr>
      <t>From 2016–17, the intended surgical procedure may not be equivalent to the corresponding indicator procedure.</t>
    </r>
  </si>
  <si>
    <r>
      <t>Note:</t>
    </r>
    <r>
      <rPr>
        <sz val="7"/>
        <color theme="1"/>
        <rFont val="Arial"/>
        <family val="2"/>
      </rPr>
      <t xml:space="preserve"> See appendixes A and B for notes on data limitations and methods.</t>
    </r>
  </si>
  <si>
    <r>
      <rPr>
        <sz val="7"/>
        <color theme="1"/>
        <rFont val="Arial"/>
        <family val="2"/>
      </rPr>
      <t>(b)</t>
    </r>
    <r>
      <rPr>
        <sz val="7"/>
        <color theme="1"/>
        <rFont val="Times New Roman"/>
        <family val="1"/>
      </rPr>
      <t>  </t>
    </r>
    <r>
      <rPr>
        <i/>
        <sz val="7"/>
        <color theme="1"/>
        <rFont val="Times New Roman"/>
        <family val="1"/>
      </rPr>
      <t xml:space="preserve"> </t>
    </r>
    <r>
      <rPr>
        <sz val="7"/>
        <color theme="1"/>
        <rFont val="Arial"/>
        <family val="2"/>
      </rPr>
      <t xml:space="preserve">Excludes data for the Australian Capital Territory, which were not available at the time of publication. </t>
    </r>
  </si>
  <si>
    <r>
      <rPr>
        <sz val="7"/>
        <color theme="1"/>
        <rFont val="Arial"/>
        <family val="2"/>
      </rPr>
      <t>(c)</t>
    </r>
    <r>
      <rPr>
        <i/>
        <sz val="7"/>
        <color theme="1"/>
        <rFont val="Times New Roman"/>
        <family val="1"/>
      </rPr>
      <t xml:space="preserve">   </t>
    </r>
    <r>
      <rPr>
        <sz val="7"/>
        <color theme="1"/>
        <rFont val="Arial"/>
        <family val="2"/>
      </rPr>
      <t xml:space="preserve">From 2016–17, </t>
    </r>
    <r>
      <rPr>
        <i/>
        <sz val="7"/>
        <color theme="1"/>
        <rFont val="Arial"/>
        <family val="2"/>
      </rPr>
      <t>Intended procedure</t>
    </r>
    <r>
      <rPr>
        <sz val="7"/>
        <color theme="1"/>
        <rFont val="Arial"/>
        <family val="2"/>
      </rPr>
      <t xml:space="preserve"> replaced </t>
    </r>
    <r>
      <rPr>
        <i/>
        <sz val="7"/>
        <color theme="1"/>
        <rFont val="Arial"/>
        <family val="2"/>
      </rPr>
      <t>Indicator procedure</t>
    </r>
    <r>
      <rPr>
        <sz val="7"/>
        <color theme="1"/>
        <rFont val="Arial"/>
        <family val="2"/>
      </rPr>
      <t>. Changes over time in the data element definition should be taken into account when interpreting changes over time.</t>
    </r>
  </si>
  <si>
    <r>
      <t>Note:</t>
    </r>
    <r>
      <rPr>
        <sz val="7"/>
        <color theme="1"/>
        <rFont val="Arial"/>
        <family val="2"/>
      </rPr>
      <t xml:space="preserve"> See appendixes A and B for notes on data limitations and methods. </t>
    </r>
  </si>
  <si>
    <t>Table 3.3: Admissions from waiting lists for elective surgery, by intended surgical procedure, 2013–14 to 2017–18</t>
  </si>
  <si>
    <r>
      <t>2.</t>
    </r>
    <r>
      <rPr>
        <sz val="7"/>
        <color theme="1"/>
        <rFont val="Times New Roman"/>
        <family val="1"/>
      </rPr>
      <t xml:space="preserve">    </t>
    </r>
    <r>
      <rPr>
        <sz val="7"/>
        <color theme="1"/>
        <rFont val="Arial"/>
        <family val="2"/>
      </rPr>
      <t xml:space="preserve">Includes admissions for which the </t>
    </r>
    <r>
      <rPr>
        <i/>
        <sz val="7"/>
        <color theme="1"/>
        <rFont val="Arial"/>
        <family val="2"/>
      </rPr>
      <t>Surgical specialty</t>
    </r>
    <r>
      <rPr>
        <sz val="7"/>
        <color theme="1"/>
        <rFont val="Arial"/>
        <family val="2"/>
      </rPr>
      <t xml:space="preserve"> was not reported.</t>
    </r>
  </si>
  <si>
    <r>
      <t>(b)</t>
    </r>
    <r>
      <rPr>
        <sz val="7"/>
        <color theme="1"/>
        <rFont val="Times New Roman"/>
        <family val="1"/>
      </rPr>
      <t xml:space="preserve">   </t>
    </r>
    <r>
      <rPr>
        <sz val="7"/>
        <color theme="1"/>
        <rFont val="Arial"/>
        <family val="2"/>
      </rPr>
      <t xml:space="preserve">Interpretation of changes over time should take into account changes in coverage as noted in Appendix A. </t>
    </r>
  </si>
  <si>
    <r>
      <t>(c)</t>
    </r>
    <r>
      <rPr>
        <sz val="7"/>
        <color theme="1"/>
        <rFont val="Times New Roman"/>
        <family val="1"/>
      </rPr>
      <t xml:space="preserve">   </t>
    </r>
    <r>
      <rPr>
        <sz val="7"/>
        <color theme="1"/>
        <rFont val="Arial"/>
        <family val="2"/>
      </rPr>
      <t>Excludes data for the Australian Capital Territory, which were not available at the time of publication.</t>
    </r>
  </si>
  <si>
    <r>
      <t>(d)</t>
    </r>
    <r>
      <rPr>
        <sz val="7"/>
        <color theme="1"/>
        <rFont val="Times New Roman"/>
        <family val="1"/>
      </rPr>
      <t xml:space="preserve">   </t>
    </r>
    <r>
      <rPr>
        <sz val="7"/>
        <color theme="1"/>
        <rFont val="Arial"/>
        <family val="2"/>
      </rPr>
      <t xml:space="preserve">Previously labelled as </t>
    </r>
    <r>
      <rPr>
        <i/>
        <sz val="7"/>
        <color theme="1"/>
        <rFont val="Arial"/>
        <family val="2"/>
      </rPr>
      <t>Ear, nose and throat surgery</t>
    </r>
    <r>
      <rPr>
        <sz val="7"/>
        <color theme="1"/>
        <rFont val="Arial"/>
        <family val="2"/>
      </rPr>
      <t>.</t>
    </r>
  </si>
  <si>
    <r>
      <t>(e)</t>
    </r>
    <r>
      <rPr>
        <sz val="7"/>
        <color theme="1"/>
        <rFont val="Times New Roman"/>
        <family val="1"/>
      </rPr>
      <t xml:space="preserve">   </t>
    </r>
    <r>
      <rPr>
        <sz val="7"/>
        <color theme="1"/>
        <rFont val="Arial"/>
        <family val="2"/>
      </rPr>
      <t xml:space="preserve">Previously labelled as </t>
    </r>
    <r>
      <rPr>
        <i/>
        <sz val="7"/>
        <color theme="1"/>
        <rFont val="Arial"/>
        <family val="2"/>
      </rPr>
      <t>Plastic surgery</t>
    </r>
    <r>
      <rPr>
        <sz val="7"/>
        <color theme="1"/>
        <rFont val="Arial"/>
        <family val="2"/>
      </rPr>
      <t>.</t>
    </r>
  </si>
  <si>
    <r>
      <t>(f)</t>
    </r>
    <r>
      <rPr>
        <sz val="7"/>
        <color theme="1"/>
        <rFont val="Times New Roman"/>
        <family val="1"/>
      </rPr>
      <t xml:space="preserve">    </t>
    </r>
    <r>
      <rPr>
        <sz val="7"/>
        <color theme="1"/>
        <rFont val="Arial"/>
        <family val="2"/>
      </rPr>
      <t xml:space="preserve">Includes admissions for which the </t>
    </r>
    <r>
      <rPr>
        <i/>
        <sz val="7"/>
        <color theme="1"/>
        <rFont val="Arial"/>
        <family val="2"/>
      </rPr>
      <t>Surgical specialty</t>
    </r>
    <r>
      <rPr>
        <sz val="7"/>
        <color theme="1"/>
        <rFont val="Arial"/>
        <family val="2"/>
      </rPr>
      <t xml:space="preserve"> was not reported.</t>
    </r>
  </si>
  <si>
    <r>
      <t xml:space="preserve">Note: </t>
    </r>
    <r>
      <rPr>
        <sz val="7"/>
        <color theme="1"/>
        <rFont val="Arial"/>
        <family val="2"/>
      </rPr>
      <t xml:space="preserve">See appendixes A and B for notes on data limitations and methods. </t>
    </r>
  </si>
  <si>
    <t>(a) The Northern Territory did not report the number of patients who were Transferred to another hospital’s waiting list.</t>
  </si>
  <si>
    <r>
      <t>(b)</t>
    </r>
    <r>
      <rPr>
        <sz val="7"/>
        <color theme="1"/>
        <rFont val="Times New Roman"/>
        <family val="1"/>
      </rPr>
      <t xml:space="preserve">   </t>
    </r>
    <r>
      <rPr>
        <sz val="7"/>
        <color theme="1"/>
        <rFont val="Arial"/>
        <family val="2"/>
      </rPr>
      <t>Excludes data for the Australian Capital Territory, which were not available at the time of publication.</t>
    </r>
    <r>
      <rPr>
        <i/>
        <sz val="7"/>
        <color theme="1"/>
        <rFont val="Arial"/>
        <family val="2"/>
      </rPr>
      <t xml:space="preserve"> </t>
    </r>
  </si>
  <si>
    <r>
      <t>(b)</t>
    </r>
    <r>
      <rPr>
        <sz val="7"/>
        <color theme="1"/>
        <rFont val="Times New Roman"/>
        <family val="1"/>
      </rPr>
      <t xml:space="preserve">   </t>
    </r>
    <r>
      <rPr>
        <sz val="7"/>
        <color theme="1"/>
        <rFont val="Arial"/>
        <family val="2"/>
      </rPr>
      <t>Includes hospitals not included in the specified hospital peer groups.</t>
    </r>
  </si>
  <si>
    <r>
      <rPr>
        <sz val="7"/>
        <color theme="1"/>
        <rFont val="Arial"/>
        <family val="2"/>
      </rPr>
      <t>(a)</t>
    </r>
    <r>
      <rPr>
        <sz val="7"/>
        <color theme="1"/>
        <rFont val="Times New Roman"/>
        <family val="1"/>
      </rPr>
      <t xml:space="preserve">   </t>
    </r>
    <r>
      <rPr>
        <sz val="7"/>
        <color theme="1"/>
        <rFont val="Arial"/>
        <family val="2"/>
      </rPr>
      <t>Interpretation of changes over time should take into account changes in coverage as noted in Appendix A. Excludes 2015–16 data for the Australian Capital Territory, which were not available at the time of publication.</t>
    </r>
  </si>
  <si>
    <r>
      <t>(a)</t>
    </r>
    <r>
      <rPr>
        <sz val="7"/>
        <color theme="1"/>
        <rFont val="Times New Roman"/>
        <family val="1"/>
      </rPr>
      <t xml:space="preserve">     </t>
    </r>
    <r>
      <rPr>
        <sz val="7"/>
        <color theme="1"/>
        <rFont val="Arial"/>
        <family val="2"/>
      </rPr>
      <t>Interpretation of changes over time should take into account changes in coverage as noted in Appendix A.</t>
    </r>
  </si>
  <si>
    <r>
      <t>(a)</t>
    </r>
    <r>
      <rPr>
        <sz val="7"/>
        <color theme="1"/>
        <rFont val="Times New Roman"/>
        <family val="1"/>
      </rPr>
      <t xml:space="preserve">   </t>
    </r>
    <r>
      <rPr>
        <sz val="7"/>
        <color theme="1"/>
        <rFont val="Arial"/>
        <family val="2"/>
      </rPr>
      <t>Includes hospitals not included in the specified hospital peer groups.</t>
    </r>
  </si>
  <si>
    <r>
      <t>(a)</t>
    </r>
    <r>
      <rPr>
        <sz val="7"/>
        <color theme="1"/>
        <rFont val="Times New Roman"/>
        <family val="1"/>
      </rPr>
      <t xml:space="preserve">   </t>
    </r>
    <r>
      <rPr>
        <sz val="7"/>
        <color theme="1"/>
        <rFont val="Arial"/>
        <family val="2"/>
      </rPr>
      <t>Interpretation of changes over time should take into account changes in coverage as noted in Appendix A. Excludes 2015–16 data for the Australian Capital Territory, which were not available at the time of publication.</t>
    </r>
  </si>
  <si>
    <r>
      <t>(b)</t>
    </r>
    <r>
      <rPr>
        <sz val="7"/>
        <color theme="1"/>
        <rFont val="Times New Roman"/>
        <family val="1"/>
      </rPr>
      <t xml:space="preserve">   </t>
    </r>
    <r>
      <rPr>
        <sz val="7"/>
        <color theme="1"/>
        <rFont val="Arial"/>
        <family val="2"/>
      </rPr>
      <t xml:space="preserve">New South Wales, Western Australia, South Australia, Tasmania and the Australian Capital Territory reported the surgical specialty </t>
    </r>
    <r>
      <rPr>
        <i/>
        <sz val="7"/>
        <color theme="1"/>
        <rFont val="Arial"/>
        <family val="2"/>
      </rPr>
      <t>of Paediatric surgery</t>
    </r>
    <r>
      <rPr>
        <sz val="7"/>
        <color theme="1"/>
        <rFont val="Arial"/>
        <family val="2"/>
      </rPr>
      <t xml:space="preserve"> in 2017–18. Western Australia, South Australia, Tasmania and the Australian Capital Territory reported the surgical specialty </t>
    </r>
    <r>
      <rPr>
        <i/>
        <sz val="7"/>
        <color theme="1"/>
        <rFont val="Arial"/>
        <family val="2"/>
      </rPr>
      <t>of Paediatric surgery</t>
    </r>
    <r>
      <rPr>
        <sz val="7"/>
        <color theme="1"/>
        <rFont val="Arial"/>
        <family val="2"/>
      </rPr>
      <t xml:space="preserve"> in 2016–17.</t>
    </r>
  </si>
  <si>
    <r>
      <t>(c)</t>
    </r>
    <r>
      <rPr>
        <sz val="7"/>
        <color theme="1"/>
        <rFont val="Times New Roman"/>
        <family val="1"/>
      </rPr>
      <t xml:space="preserve">   </t>
    </r>
    <r>
      <rPr>
        <sz val="7"/>
        <color theme="1"/>
        <rFont val="Arial"/>
        <family val="2"/>
      </rPr>
      <t xml:space="preserve">Includes admissions for which the </t>
    </r>
    <r>
      <rPr>
        <i/>
        <sz val="7"/>
        <color theme="1"/>
        <rFont val="Arial"/>
        <family val="2"/>
      </rPr>
      <t>Surgical specialty</t>
    </r>
    <r>
      <rPr>
        <sz val="7"/>
        <color theme="1"/>
        <rFont val="Arial"/>
        <family val="2"/>
      </rPr>
      <t xml:space="preserve"> was not reported.</t>
    </r>
  </si>
  <si>
    <r>
      <t>(a)</t>
    </r>
    <r>
      <rPr>
        <sz val="7"/>
        <color theme="1"/>
        <rFont val="Times New Roman"/>
        <family val="1"/>
      </rPr>
      <t xml:space="preserve">     </t>
    </r>
    <r>
      <rPr>
        <sz val="7"/>
        <color theme="1"/>
        <rFont val="Arial"/>
        <family val="2"/>
      </rPr>
      <t xml:space="preserve">Victoria, Queensland and the Northern Territory did not report data for the surgical specialty </t>
    </r>
    <r>
      <rPr>
        <i/>
        <sz val="7"/>
        <color theme="1"/>
        <rFont val="Arial"/>
        <family val="2"/>
      </rPr>
      <t>Paediatric surgery</t>
    </r>
    <r>
      <rPr>
        <sz val="7"/>
        <color theme="1"/>
        <rFont val="Arial"/>
        <family val="2"/>
      </rPr>
      <t xml:space="preserve"> in 2017–18. Therefore, these data are not comparable with data for other jurisidictions.</t>
    </r>
  </si>
  <si>
    <r>
      <t>(b)</t>
    </r>
    <r>
      <rPr>
        <sz val="7"/>
        <color theme="1"/>
        <rFont val="Times New Roman"/>
        <family val="1"/>
      </rPr>
      <t xml:space="preserve">     </t>
    </r>
    <r>
      <rPr>
        <sz val="7"/>
        <color theme="1"/>
        <rFont val="Arial"/>
        <family val="2"/>
      </rPr>
      <t xml:space="preserve">Includes admissions for which the </t>
    </r>
    <r>
      <rPr>
        <i/>
        <sz val="7"/>
        <color theme="1"/>
        <rFont val="Arial"/>
        <family val="2"/>
      </rPr>
      <t>Surgical specialty</t>
    </r>
    <r>
      <rPr>
        <sz val="7"/>
        <color theme="1"/>
        <rFont val="Arial"/>
        <family val="2"/>
      </rPr>
      <t xml:space="preserve"> was not reported.</t>
    </r>
  </si>
  <si>
    <r>
      <t>(a)</t>
    </r>
    <r>
      <rPr>
        <sz val="7"/>
        <color theme="1"/>
        <rFont val="Times New Roman"/>
        <family val="1"/>
      </rPr>
      <t xml:space="preserve">     </t>
    </r>
    <r>
      <rPr>
        <sz val="7"/>
        <color theme="1"/>
        <rFont val="Arial"/>
        <family val="2"/>
      </rPr>
      <t>The quality of the data reported for Indigenous status in elective surgery waiting lists has not been formally assessed. Therefore, the information on Indigenous status presented in this report should be interpreted with caution.</t>
    </r>
  </si>
  <si>
    <r>
      <t>(b)</t>
    </r>
    <r>
      <rPr>
        <sz val="7"/>
        <color theme="1"/>
        <rFont val="Times New Roman"/>
        <family val="1"/>
      </rPr>
      <t xml:space="preserve">     </t>
    </r>
    <r>
      <rPr>
        <i/>
        <sz val="7"/>
        <color theme="1"/>
        <rFont val="Arial"/>
        <family val="2"/>
      </rPr>
      <t>Other Australians</t>
    </r>
    <r>
      <rPr>
        <sz val="7"/>
        <color theme="1"/>
        <rFont val="Arial"/>
        <family val="2"/>
      </rPr>
      <t xml:space="preserve"> includes patients for whom Indigenous status was </t>
    </r>
    <r>
      <rPr>
        <i/>
        <sz val="7"/>
        <color theme="1"/>
        <rFont val="Arial"/>
        <family val="2"/>
      </rPr>
      <t>Not reported</t>
    </r>
    <r>
      <rPr>
        <sz val="7"/>
        <color theme="1"/>
        <rFont val="Arial"/>
        <family val="2"/>
      </rPr>
      <t>.</t>
    </r>
  </si>
  <si>
    <t>Table 4.10: Admissions from public hospital elective surgery waiting lists, by clinical urgency category, states and territories, 2017–18</t>
  </si>
  <si>
    <t>Category 1—within 30 days; Category 2—within 90 days; Category 3—within 365 days.</t>
  </si>
  <si>
    <t>3,,271</t>
  </si>
  <si>
    <t>n.p.</t>
  </si>
  <si>
    <r>
      <t>(a)</t>
    </r>
    <r>
      <rPr>
        <sz val="7"/>
        <color theme="1"/>
        <rFont val="Times New Roman"/>
        <family val="1"/>
      </rPr>
      <t xml:space="preserve">   </t>
    </r>
    <r>
      <rPr>
        <sz val="7"/>
        <color theme="1"/>
        <rFont val="Arial"/>
        <family val="2"/>
      </rPr>
      <t xml:space="preserve">In 2016–17, </t>
    </r>
    <r>
      <rPr>
        <i/>
        <sz val="7"/>
        <color theme="1"/>
        <rFont val="Arial"/>
        <family val="2"/>
      </rPr>
      <t>Paediatric surgery</t>
    </r>
    <r>
      <rPr>
        <sz val="7"/>
        <color theme="1"/>
        <rFont val="Arial"/>
        <family val="2"/>
      </rPr>
      <t xml:space="preserve"> was not reported for New South Wales, Victoria, Queensland and the Northern Territory. In 2017–18, it was not reported for Victoria, Queensland and the Northern Territory. These differences in reporting should be taken into consideration when comparing these data over time.</t>
    </r>
  </si>
  <si>
    <r>
      <t>1.</t>
    </r>
    <r>
      <rPr>
        <sz val="7"/>
        <color theme="1"/>
        <rFont val="Times New Roman"/>
        <family val="1"/>
      </rPr>
      <t xml:space="preserve">    </t>
    </r>
    <r>
      <rPr>
        <sz val="7"/>
        <color theme="1"/>
        <rFont val="Arial"/>
        <family val="2"/>
      </rPr>
      <t xml:space="preserve">The surgical specialty </t>
    </r>
    <r>
      <rPr>
        <i/>
        <sz val="7"/>
        <color theme="1"/>
        <rFont val="Arial"/>
        <family val="2"/>
      </rPr>
      <t>Paediatric surgery</t>
    </r>
    <r>
      <rPr>
        <sz val="7"/>
        <color theme="1"/>
        <rFont val="Arial"/>
        <family val="2"/>
      </rPr>
      <t xml:space="preserve"> was not reported for Victoria, Queensland and the Northern Territory. Data by surgical specialty for jurisdictions that did report </t>
    </r>
    <r>
      <rPr>
        <i/>
        <sz val="7"/>
        <color theme="1"/>
        <rFont val="Arial"/>
        <family val="2"/>
      </rPr>
      <t>Paediatric surgery</t>
    </r>
    <r>
      <rPr>
        <sz val="7"/>
        <color theme="1"/>
        <rFont val="Arial"/>
        <family val="2"/>
      </rPr>
      <t xml:space="preserve"> are not comparable with the data provided by jurisdictions that did report Paediatric surgery.</t>
    </r>
  </si>
  <si>
    <r>
      <t>Table 4.9: Waiting time statistics for admissions from waiting lists for elective surgery, by Indigenous status</t>
    </r>
    <r>
      <rPr>
        <vertAlign val="superscript"/>
        <sz val="9"/>
        <color rgb="FF000000"/>
        <rFont val="Arial"/>
        <family val="2"/>
      </rPr>
      <t>(a)</t>
    </r>
    <r>
      <rPr>
        <b/>
        <sz val="9"/>
        <color rgb="FF000000"/>
        <rFont val="Arial"/>
        <family val="2"/>
      </rPr>
      <t xml:space="preserve"> and indicator procedure, public hospitals, 2017–18</t>
    </r>
  </si>
  <si>
    <t>Table 4.11: Selected statistics for admissions from public hospital elective surgery waiting lists, by clinical urgency category, New South Wales, 2017–18</t>
  </si>
  <si>
    <t>Table 4.12: Selected statistics for admissions from public hospital elective surgery waiting lists, by clinical urgency category, Victoria, 2017–18</t>
  </si>
  <si>
    <t>Patients remaining on waiting lists as at 30 June 2018</t>
  </si>
  <si>
    <t>Table 4.13: Selected statistics for admissions from public hospital elective surgery waiting lists, by clinical urgency category, Queensland, 2017–18</t>
  </si>
  <si>
    <t>Table 4.14: Selected statistics for admissions from public hospital elective surgery waiting lists, by clinical urgency category, Western Australia, 2017–18</t>
  </si>
  <si>
    <t>Table 4.15: Selected statistics for admissions from public hospital elective surgery waiting lists, by clinical urgency category, South Australia, 2017–18</t>
  </si>
  <si>
    <t>Table 4.16: Selected statistics for admissions from public hospital elective surgery waiting lists, by clinical urgency category, Tasmania, 2017–18</t>
  </si>
  <si>
    <t>Table 4.17: Selected statistics for admissions from public hospital elective surgery waiting lists, by clinical urgency category, Australian Capital Territory, 2017–18</t>
  </si>
  <si>
    <t>Table 4.18: Selected statistics for admissions from public hospital elective surgery waiting lists, by clinical urgency category, Northern Territory, 2017–18</t>
  </si>
  <si>
    <t>Table A1: Estimated proportion (%) of elective surgery reported to the NESWTDC, states and territories, 2013–14 to 2017–18</t>
  </si>
  <si>
    <t>State/territory</t>
  </si>
  <si>
    <r>
      <t>2015–16</t>
    </r>
    <r>
      <rPr>
        <vertAlign val="superscript"/>
        <sz val="8"/>
        <color rgb="FF000000"/>
        <rFont val="Arial"/>
        <family val="2"/>
      </rPr>
      <t>(a)</t>
    </r>
  </si>
  <si>
    <r>
      <t>2017–18</t>
    </r>
    <r>
      <rPr>
        <vertAlign val="superscript"/>
        <sz val="8"/>
        <color rgb="FF000000"/>
        <rFont val="Arial"/>
        <family val="2"/>
      </rPr>
      <t>(b)</t>
    </r>
  </si>
  <si>
    <r>
      <t>(a)</t>
    </r>
    <r>
      <rPr>
        <sz val="7"/>
        <color theme="1"/>
        <rFont val="Times New Roman"/>
        <family val="1"/>
      </rPr>
      <t xml:space="preserve">   </t>
    </r>
    <r>
      <rPr>
        <sz val="7"/>
        <color theme="1"/>
        <rFont val="Arial"/>
        <family val="2"/>
      </rPr>
      <t>For 2015–16, excludes data for the Australian Capital Territory from the numerator only.</t>
    </r>
  </si>
  <si>
    <r>
      <t>(b)</t>
    </r>
    <r>
      <rPr>
        <sz val="7"/>
        <color theme="1"/>
        <rFont val="Times New Roman"/>
        <family val="1"/>
      </rPr>
      <t xml:space="preserve">   </t>
    </r>
    <r>
      <rPr>
        <sz val="7"/>
        <color theme="1"/>
        <rFont val="Arial"/>
        <family val="2"/>
      </rPr>
      <t>Coverage estimate is preliminary, based on comparison with admitted patient data reported for 2016–17.</t>
    </r>
  </si>
  <si>
    <t>Table A2: Estimated proportion (%) of elective surgery reported to the NESWTDC, by public hospital peer group, 2013–14 to 2017–18</t>
  </si>
  <si>
    <t>Hospital peer group</t>
  </si>
  <si>
    <t>Principal referral and women's and children's hospitals</t>
  </si>
  <si>
    <r>
      <t>Other hospitals</t>
    </r>
    <r>
      <rPr>
        <vertAlign val="superscript"/>
        <sz val="8"/>
        <color rgb="FF000000"/>
        <rFont val="Arial"/>
        <family val="2"/>
      </rPr>
      <t>(c)</t>
    </r>
  </si>
  <si>
    <r>
      <t>(c)</t>
    </r>
    <r>
      <rPr>
        <sz val="7"/>
        <color theme="1"/>
        <rFont val="Times New Roman"/>
        <family val="1"/>
      </rPr>
      <t xml:space="preserve">   </t>
    </r>
    <r>
      <rPr>
        <sz val="7"/>
        <color theme="1"/>
        <rFont val="Arial"/>
        <family val="2"/>
      </rPr>
      <t>Includes hospitals not included in the specified hospital peer groups. See Appendix C for details.</t>
    </r>
  </si>
  <si>
    <t xml:space="preserve">Table A3: Number of hospitals reporting admissions from waiting lists for elective surgery, by public hospital peer group, 2013–14 to 2017–18  </t>
  </si>
  <si>
    <r>
      <t>Other hospitals</t>
    </r>
    <r>
      <rPr>
        <vertAlign val="superscript"/>
        <sz val="8"/>
        <color rgb="FF000000"/>
        <rFont val="Arial"/>
        <family val="2"/>
      </rPr>
      <t>(b)</t>
    </r>
  </si>
  <si>
    <r>
      <t>(a)</t>
    </r>
    <r>
      <rPr>
        <sz val="7"/>
        <color theme="1"/>
        <rFont val="Times New Roman"/>
        <family val="1"/>
      </rPr>
      <t xml:space="preserve">   </t>
    </r>
    <r>
      <rPr>
        <sz val="7"/>
        <color theme="1"/>
        <rFont val="Arial"/>
        <family val="2"/>
      </rPr>
      <t>Includes public hospitals for the Australian Capital Territory, for which 2015–16 data were not available at the time of publication. Interpretation of all changes over time presented in this report should take into account changes in coverage as noted in Appendix A.</t>
    </r>
  </si>
  <si>
    <r>
      <t>(b)</t>
    </r>
    <r>
      <rPr>
        <sz val="7"/>
        <color theme="1"/>
        <rFont val="Times New Roman"/>
        <family val="1"/>
      </rPr>
      <t xml:space="preserve">   </t>
    </r>
    <r>
      <rPr>
        <sz val="7"/>
        <color theme="1"/>
        <rFont val="Arial"/>
        <family val="2"/>
      </rPr>
      <t>Includes hospitals not included in the specified hospital peer groups. See Appendix C for details.</t>
    </r>
  </si>
  <si>
    <t xml:space="preserve">Table A4: Number of hospitals reporting admissions from waiting lists for elective surgery, states and territories, 2013–14 to 2017–18  </t>
  </si>
  <si>
    <r>
      <t>Victoria</t>
    </r>
    <r>
      <rPr>
        <vertAlign val="superscript"/>
        <sz val="8"/>
        <color rgb="FF000000"/>
        <rFont val="Arial"/>
        <family val="2"/>
      </rPr>
      <t>(b)</t>
    </r>
  </si>
  <si>
    <r>
      <t>Queensland</t>
    </r>
    <r>
      <rPr>
        <vertAlign val="superscript"/>
        <sz val="8"/>
        <color rgb="FF000000"/>
        <rFont val="Arial"/>
        <family val="2"/>
      </rPr>
      <t>(c)</t>
    </r>
  </si>
  <si>
    <r>
      <t>(b)</t>
    </r>
    <r>
      <rPr>
        <sz val="7"/>
        <color theme="1"/>
        <rFont val="Times New Roman"/>
        <family val="1"/>
      </rPr>
      <t xml:space="preserve">   </t>
    </r>
    <r>
      <rPr>
        <sz val="7"/>
        <color theme="1"/>
        <rFont val="Arial"/>
        <family val="2"/>
      </rPr>
      <t>Wodonga Hospital and Warrnambool Hospital reported elective surgery data for the first time in 2016–17, this constituted a change in coverage.</t>
    </r>
  </si>
  <si>
    <t>(c)   For 2015–16, Queensland provided data for an additional 18 small hospitals that accounted for about 3,000 admissions from waiting lists. This constituted a change in coverage.</t>
  </si>
  <si>
    <t>Table A5: Number of hospitals providing admissions from public hospital elective surgery waiting lists, by public hospital peer group, states and territories, 2017–18</t>
  </si>
  <si>
    <r>
      <t>Note:</t>
    </r>
    <r>
      <rPr>
        <sz val="7"/>
        <color theme="1"/>
        <rFont val="Arial"/>
        <family val="2"/>
      </rPr>
      <t xml:space="preserve"> See appendixes A, B and C for notes on data limitations and methods. </t>
    </r>
  </si>
  <si>
    <t>Table 4.10: Admissions from waiting lists for elective surgery, by clinical urgency category, states and territories, 2017–18</t>
  </si>
  <si>
    <t>Appendix A</t>
  </si>
  <si>
    <t>Table 2.1: Additions and removals from public hospital elective surgery waiting lists, 2013–14 to 2017–18</t>
  </si>
  <si>
    <t>Table 2.6: Admissions from public hospital elective surgery waiting lists, by Indigenous status, states and territories, 2017–18</t>
  </si>
  <si>
    <t>–1.5</t>
  </si>
  <si>
    <t>–4.9</t>
  </si>
  <si>
    <t>–12.0</t>
  </si>
  <si>
    <t>–5.0</t>
  </si>
  <si>
    <t>–0.1</t>
  </si>
  <si>
    <t>–8.2</t>
  </si>
  <si>
    <t>–2.3</t>
  </si>
  <si>
    <t>–0.2</t>
  </si>
  <si>
    <t>–0.4</t>
  </si>
  <si>
    <t>–1.8</t>
  </si>
  <si>
    <t>–3.4</t>
  </si>
  <si>
    <t>–0.3</t>
  </si>
  <si>
    <t>–1.1</t>
  </si>
  <si>
    <t>–1.9</t>
  </si>
  <si>
    <t>–2.7</t>
  </si>
  <si>
    <t>–3.7</t>
  </si>
  <si>
    <t>–4.3</t>
  </si>
  <si>
    <t>–8.5</t>
  </si>
  <si>
    <t>–9.3</t>
  </si>
  <si>
    <t>–5.7</t>
  </si>
  <si>
    <t>–5.9</t>
  </si>
  <si>
    <t>–4.7</t>
  </si>
  <si>
    <t>–1.0</t>
  </si>
  <si>
    <t>–3.9</t>
  </si>
  <si>
    <t>–2.1</t>
  </si>
  <si>
    <t>–0.9</t>
  </si>
  <si>
    <t>–3.8</t>
  </si>
  <si>
    <t>–1.7</t>
  </si>
  <si>
    <t>–4.0</t>
  </si>
  <si>
    <t>–6.4</t>
  </si>
  <si>
    <t>–2.4</t>
  </si>
  <si>
    <t>–11.0</t>
  </si>
  <si>
    <t>–2.5</t>
  </si>
  <si>
    <t xml:space="preserve">Table 4.6 (continued): Waiting time statistics for admissions from public hospital elective surgery waiting lists, by intended surgical procedure, 2013–14 to 2017–18(a) </t>
  </si>
  <si>
    <t>Table 4.8: Waiting time statistics for admissions from waiting lists for elective surgery, by Indigenous status, states and territories, 2017–18</t>
  </si>
  <si>
    <t>n.p.—data not published due to less than 10 records.</t>
  </si>
  <si>
    <t>. .—not applicable as zero patients with overdue waits in this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</si>
</sst>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1" x14ac:knownFonts="1">
    <font>
      <sz val="11"/>
      <color theme="1"/>
      <name val="Calibri"/>
      <family val="2"/>
      <scheme val="minor"/>
    </font>
    <font>
      <b/>
      <sz val="8"/>
      <color rgb="FF000000"/>
      <name val="Arial"/>
      <family val="2"/>
    </font>
    <font>
      <sz val="8"/>
      <color rgb="FF000000"/>
      <name val="Arial"/>
      <family val="2"/>
    </font>
    <font>
      <i/>
      <sz val="8"/>
      <color rgb="FF000000"/>
      <name val="Arial"/>
      <family val="2"/>
    </font>
    <font>
      <b/>
      <sz val="9"/>
      <color rgb="FF000000"/>
      <name val="Arial"/>
      <family val="2"/>
    </font>
    <font>
      <sz val="10"/>
      <color theme="1"/>
      <name val="Arial"/>
      <family val="2"/>
    </font>
    <font>
      <b/>
      <sz val="14"/>
      <color theme="1"/>
      <name val="Arial"/>
      <family val="2"/>
    </font>
    <font>
      <b/>
      <sz val="10"/>
      <color theme="1"/>
      <name val="Arial"/>
      <family val="2"/>
    </font>
    <font>
      <u/>
      <sz val="11"/>
      <color theme="10"/>
      <name val="Calibri"/>
      <family val="2"/>
      <scheme val="minor"/>
    </font>
    <font>
      <b/>
      <sz val="11"/>
      <color theme="1"/>
      <name val="Arial"/>
      <family val="2"/>
    </font>
    <font>
      <sz val="10"/>
      <color indexed="8"/>
      <name val="Arial"/>
      <family val="2"/>
    </font>
    <font>
      <b/>
      <sz val="10"/>
      <color indexed="8"/>
      <name val="Arial"/>
      <family val="2"/>
    </font>
    <font>
      <b/>
      <sz val="12"/>
      <color theme="1"/>
      <name val="Arial"/>
      <family val="2"/>
    </font>
    <font>
      <i/>
      <sz val="10"/>
      <color indexed="8"/>
      <name val="Arial"/>
      <family val="2"/>
    </font>
    <font>
      <b/>
      <sz val="12"/>
      <name val="Arial"/>
      <family val="2"/>
    </font>
    <font>
      <vertAlign val="superscript"/>
      <sz val="10"/>
      <color indexed="8"/>
      <name val="Arial"/>
      <family val="2"/>
    </font>
    <font>
      <b/>
      <vertAlign val="superscript"/>
      <sz val="10"/>
      <color indexed="8"/>
      <name val="Arial"/>
      <family val="2"/>
    </font>
    <font>
      <sz val="11"/>
      <color theme="1"/>
      <name val="Calibri"/>
      <family val="2"/>
      <scheme val="minor"/>
    </font>
    <font>
      <vertAlign val="superscript"/>
      <sz val="8"/>
      <color rgb="FF000000"/>
      <name val="Arial"/>
      <family val="2"/>
    </font>
    <font>
      <b/>
      <vertAlign val="superscript"/>
      <sz val="8"/>
      <color rgb="FF000000"/>
      <name val="Arial"/>
      <family val="2"/>
    </font>
    <font>
      <vertAlign val="superscript"/>
      <sz val="8"/>
      <color theme="1"/>
      <name val="Arial"/>
      <family val="2"/>
    </font>
    <font>
      <b/>
      <vertAlign val="superscript"/>
      <sz val="10"/>
      <color theme="1"/>
      <name val="Arial"/>
      <family val="2"/>
    </font>
    <font>
      <b/>
      <sz val="10"/>
      <color rgb="FF000000"/>
      <name val="Arial"/>
      <family val="2"/>
    </font>
    <font>
      <vertAlign val="superscript"/>
      <sz val="10"/>
      <color rgb="FF000000"/>
      <name val="Arial"/>
      <family val="2"/>
    </font>
    <font>
      <sz val="7"/>
      <color theme="1"/>
      <name val="Arial"/>
      <family val="2"/>
    </font>
    <font>
      <sz val="7"/>
      <color theme="1"/>
      <name val="Times New Roman"/>
      <family val="1"/>
    </font>
    <font>
      <i/>
      <sz val="7"/>
      <color theme="1"/>
      <name val="Arial"/>
      <family val="2"/>
    </font>
    <font>
      <i/>
      <sz val="7"/>
      <color theme="1"/>
      <name val="Times New Roman"/>
      <family val="1"/>
    </font>
    <font>
      <sz val="8"/>
      <name val="Arial"/>
      <family val="2"/>
    </font>
    <font>
      <vertAlign val="superscript"/>
      <sz val="9"/>
      <color rgb="FF000000"/>
      <name val="Arial"/>
      <family val="2"/>
    </font>
    <font>
      <b/>
      <sz val="9.5"/>
      <color rgb="FF000000"/>
      <name val="Arial"/>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8">
    <border>
      <left/>
      <right/>
      <top/>
      <bottom/>
      <diagonal/>
    </border>
    <border>
      <left/>
      <right/>
      <top style="medium">
        <color rgb="FF000000"/>
      </top>
      <bottom style="medium">
        <color rgb="FF000000"/>
      </bottom>
      <diagonal/>
    </border>
    <border>
      <left/>
      <right/>
      <top/>
      <bottom style="medium">
        <color rgb="FF000000"/>
      </bottom>
      <diagonal/>
    </border>
    <border>
      <left/>
      <right/>
      <top style="medium">
        <color rgb="FF000000"/>
      </top>
      <bottom/>
      <diagonal/>
    </border>
    <border>
      <left/>
      <right/>
      <top style="medium">
        <color rgb="FF000000"/>
      </top>
      <bottom style="medium">
        <color indexed="64"/>
      </bottom>
      <diagonal/>
    </border>
    <border>
      <left/>
      <right/>
      <top/>
      <bottom style="medium">
        <color indexed="64"/>
      </bottom>
      <diagonal/>
    </border>
    <border>
      <left/>
      <right/>
      <top style="medium">
        <color rgb="FF000000"/>
      </top>
      <bottom style="thin">
        <color indexed="64"/>
      </bottom>
      <diagonal/>
    </border>
    <border>
      <left/>
      <right/>
      <top style="thin">
        <color indexed="64"/>
      </top>
      <bottom style="thin">
        <color indexed="64"/>
      </bottom>
      <diagonal/>
    </border>
  </borders>
  <cellStyleXfs count="3">
    <xf numFmtId="0" fontId="0" fillId="0" borderId="0"/>
    <xf numFmtId="0" fontId="8" fillId="0" borderId="0" applyNumberFormat="0" applyFill="0" applyBorder="0" applyAlignment="0" applyProtection="0"/>
    <xf numFmtId="9" fontId="17" fillId="0" borderId="0" applyFont="0" applyFill="0" applyBorder="0" applyAlignment="0" applyProtection="0"/>
  </cellStyleXfs>
  <cellXfs count="153">
    <xf numFmtId="0" fontId="0" fillId="0" borderId="0" xfId="0"/>
    <xf numFmtId="0" fontId="1" fillId="2" borderId="1" xfId="0" applyFont="1" applyFill="1" applyBorder="1" applyAlignment="1">
      <alignment horizontal="center" vertical="center" wrapText="1"/>
    </xf>
    <xf numFmtId="0" fontId="1" fillId="2" borderId="1" xfId="0" applyFont="1" applyFill="1" applyBorder="1" applyAlignment="1">
      <alignment horizontal="right" vertical="center" wrapText="1"/>
    </xf>
    <xf numFmtId="0" fontId="2" fillId="2" borderId="0" xfId="0" applyFont="1" applyFill="1" applyAlignment="1">
      <alignment vertical="center" wrapText="1"/>
    </xf>
    <xf numFmtId="3" fontId="2" fillId="2" borderId="0" xfId="0" applyNumberFormat="1" applyFont="1" applyFill="1" applyAlignment="1">
      <alignment horizontal="right" vertical="center" wrapText="1"/>
    </xf>
    <xf numFmtId="0" fontId="2" fillId="2" borderId="0" xfId="0" applyFont="1" applyFill="1" applyAlignment="1">
      <alignment horizontal="right" vertical="center" wrapText="1"/>
    </xf>
    <xf numFmtId="0" fontId="3" fillId="2" borderId="0" xfId="0" applyFont="1" applyFill="1" applyAlignment="1">
      <alignment vertical="center" wrapText="1"/>
    </xf>
    <xf numFmtId="3" fontId="3" fillId="2" borderId="0" xfId="0" applyNumberFormat="1" applyFont="1" applyFill="1" applyAlignment="1">
      <alignment horizontal="right" vertical="center" wrapText="1"/>
    </xf>
    <xf numFmtId="0" fontId="3" fillId="2" borderId="0" xfId="0" applyFont="1" applyFill="1" applyAlignment="1">
      <alignment horizontal="right" vertical="center" wrapText="1"/>
    </xf>
    <xf numFmtId="0" fontId="1" fillId="2" borderId="2" xfId="0" applyFont="1" applyFill="1" applyBorder="1" applyAlignment="1">
      <alignment vertical="center" wrapText="1"/>
    </xf>
    <xf numFmtId="3" fontId="1" fillId="2" borderId="2" xfId="0" applyNumberFormat="1" applyFont="1" applyFill="1" applyBorder="1" applyAlignment="1">
      <alignment horizontal="right" vertical="center" wrapText="1"/>
    </xf>
    <xf numFmtId="0" fontId="1" fillId="2" borderId="2" xfId="0" applyFont="1" applyFill="1" applyBorder="1" applyAlignment="1">
      <alignment horizontal="right" vertical="center" wrapText="1"/>
    </xf>
    <xf numFmtId="0" fontId="4" fillId="0" borderId="0" xfId="0" applyFont="1"/>
    <xf numFmtId="0" fontId="1" fillId="2" borderId="0" xfId="0" applyFont="1" applyFill="1" applyAlignment="1">
      <alignment horizontal="right" vertical="center" wrapText="1"/>
    </xf>
    <xf numFmtId="0" fontId="2" fillId="2" borderId="2" xfId="0" applyFont="1" applyFill="1" applyBorder="1" applyAlignment="1">
      <alignment vertical="center" wrapText="1"/>
    </xf>
    <xf numFmtId="0" fontId="2" fillId="2" borderId="2" xfId="0" applyFont="1" applyFill="1" applyBorder="1" applyAlignment="1">
      <alignment horizontal="right" vertical="center" wrapText="1"/>
    </xf>
    <xf numFmtId="0" fontId="1" fillId="2" borderId="0" xfId="0" applyFont="1" applyFill="1" applyAlignment="1">
      <alignment vertical="center" wrapText="1"/>
    </xf>
    <xf numFmtId="0" fontId="1" fillId="2" borderId="1" xfId="0" applyFont="1" applyFill="1" applyBorder="1" applyAlignment="1">
      <alignment vertical="center" wrapText="1"/>
    </xf>
    <xf numFmtId="3" fontId="1" fillId="2" borderId="0" xfId="0" applyNumberFormat="1" applyFont="1" applyFill="1" applyAlignment="1">
      <alignment horizontal="right" vertical="center" wrapText="1"/>
    </xf>
    <xf numFmtId="0" fontId="2" fillId="2" borderId="0" xfId="0" applyFont="1" applyFill="1" applyBorder="1" applyAlignment="1">
      <alignment vertical="center" wrapText="1"/>
    </xf>
    <xf numFmtId="164" fontId="2" fillId="2" borderId="0" xfId="0" applyNumberFormat="1" applyFont="1" applyFill="1" applyAlignment="1">
      <alignment horizontal="right" vertical="center" wrapText="1"/>
    </xf>
    <xf numFmtId="164" fontId="2" fillId="2" borderId="2" xfId="0" applyNumberFormat="1" applyFont="1" applyFill="1" applyBorder="1" applyAlignment="1">
      <alignment horizontal="right" vertical="center" wrapText="1"/>
    </xf>
    <xf numFmtId="0" fontId="4" fillId="2" borderId="0" xfId="0" applyFont="1" applyFill="1" applyAlignment="1">
      <alignment vertical="center"/>
    </xf>
    <xf numFmtId="0" fontId="1" fillId="2" borderId="1" xfId="0" applyFont="1" applyFill="1" applyBorder="1" applyAlignment="1">
      <alignment horizontal="right" vertical="center" wrapText="1"/>
    </xf>
    <xf numFmtId="0" fontId="5" fillId="0" borderId="0" xfId="0" applyFont="1"/>
    <xf numFmtId="0" fontId="6" fillId="0" borderId="0" xfId="0" applyFont="1"/>
    <xf numFmtId="0" fontId="1" fillId="2" borderId="2" xfId="0" applyFont="1" applyFill="1" applyBorder="1" applyAlignment="1">
      <alignment horizontal="right" wrapText="1"/>
    </xf>
    <xf numFmtId="0" fontId="2" fillId="2" borderId="0" xfId="0" applyFont="1" applyFill="1" applyAlignment="1">
      <alignment vertical="center"/>
    </xf>
    <xf numFmtId="0" fontId="1" fillId="2" borderId="5" xfId="0" applyFont="1" applyFill="1" applyBorder="1" applyAlignment="1">
      <alignment vertical="center"/>
    </xf>
    <xf numFmtId="0" fontId="7" fillId="0" borderId="0" xfId="0" applyFont="1"/>
    <xf numFmtId="0" fontId="1" fillId="2" borderId="2" xfId="0" applyFont="1" applyFill="1" applyBorder="1" applyAlignment="1">
      <alignment horizontal="left" wrapText="1"/>
    </xf>
    <xf numFmtId="164" fontId="1" fillId="2" borderId="2" xfId="0" applyNumberFormat="1" applyFont="1" applyFill="1" applyBorder="1" applyAlignment="1">
      <alignment horizontal="right" vertical="center" wrapText="1"/>
    </xf>
    <xf numFmtId="0" fontId="2" fillId="2" borderId="3" xfId="0" applyFont="1" applyFill="1" applyBorder="1" applyAlignment="1">
      <alignment vertical="center"/>
    </xf>
    <xf numFmtId="0" fontId="2" fillId="2" borderId="0" xfId="0" applyFont="1" applyFill="1" applyAlignment="1">
      <alignment horizontal="left" vertical="center" wrapText="1" indent="1"/>
    </xf>
    <xf numFmtId="0" fontId="2" fillId="2" borderId="0" xfId="0" applyFont="1" applyFill="1" applyBorder="1" applyAlignment="1">
      <alignment horizontal="right" vertical="center" wrapText="1"/>
    </xf>
    <xf numFmtId="0" fontId="8" fillId="0" borderId="0" xfId="1"/>
    <xf numFmtId="0" fontId="6" fillId="3" borderId="0" xfId="0" applyFont="1" applyFill="1" applyBorder="1" applyAlignment="1"/>
    <xf numFmtId="0" fontId="0" fillId="3" borderId="0" xfId="0" applyFill="1" applyBorder="1" applyAlignment="1"/>
    <xf numFmtId="0" fontId="0" fillId="3" borderId="0" xfId="0" applyFill="1" applyAlignment="1"/>
    <xf numFmtId="0" fontId="9" fillId="3" borderId="0" xfId="0" applyFont="1" applyFill="1" applyBorder="1" applyAlignment="1"/>
    <xf numFmtId="0" fontId="5" fillId="3" borderId="0" xfId="0" applyFont="1" applyFill="1" applyBorder="1" applyAlignment="1"/>
    <xf numFmtId="0" fontId="10" fillId="3" borderId="0" xfId="0" applyFont="1" applyFill="1" applyBorder="1" applyAlignment="1">
      <alignment horizontal="left"/>
    </xf>
    <xf numFmtId="0" fontId="9" fillId="3" borderId="0" xfId="0" applyFont="1" applyFill="1" applyBorder="1"/>
    <xf numFmtId="0" fontId="0" fillId="3" borderId="0" xfId="0" applyFill="1" applyBorder="1"/>
    <xf numFmtId="0" fontId="8" fillId="3" borderId="0" xfId="1" applyFill="1" applyBorder="1" applyAlignment="1">
      <alignment horizontal="left"/>
    </xf>
    <xf numFmtId="0" fontId="8" fillId="3" borderId="0" xfId="1" applyFill="1" applyBorder="1" applyAlignment="1"/>
    <xf numFmtId="0" fontId="8" fillId="3" borderId="0" xfId="1" applyFill="1" applyAlignment="1"/>
    <xf numFmtId="0" fontId="5" fillId="3" borderId="0" xfId="0" applyFont="1" applyFill="1" applyBorder="1"/>
    <xf numFmtId="0" fontId="8" fillId="3" borderId="0" xfId="1" applyFill="1" applyBorder="1"/>
    <xf numFmtId="0" fontId="12" fillId="3" borderId="0" xfId="0" applyFont="1" applyFill="1" applyAlignment="1"/>
    <xf numFmtId="0" fontId="10" fillId="3" borderId="0" xfId="0" applyFont="1" applyFill="1" applyBorder="1" applyAlignment="1"/>
    <xf numFmtId="0" fontId="10" fillId="3" borderId="0" xfId="0" applyFont="1" applyFill="1" applyBorder="1" applyAlignment="1">
      <alignment wrapText="1"/>
    </xf>
    <xf numFmtId="0" fontId="0" fillId="3" borderId="0" xfId="0" applyFill="1"/>
    <xf numFmtId="0" fontId="10" fillId="3" borderId="0" xfId="0" applyFont="1" applyFill="1" applyBorder="1" applyAlignment="1">
      <alignment vertical="top"/>
    </xf>
    <xf numFmtId="0" fontId="10" fillId="3" borderId="0" xfId="0" applyFont="1" applyFill="1" applyBorder="1" applyAlignment="1">
      <alignment vertical="top" wrapText="1"/>
    </xf>
    <xf numFmtId="0" fontId="10" fillId="3" borderId="0" xfId="0" applyFont="1" applyFill="1" applyBorder="1" applyAlignment="1">
      <alignment horizontal="left" vertical="top"/>
    </xf>
    <xf numFmtId="0" fontId="10" fillId="3" borderId="0" xfId="0" applyFont="1" applyFill="1" applyBorder="1" applyAlignment="1">
      <alignment horizontal="left" vertical="top" wrapText="1"/>
    </xf>
    <xf numFmtId="0" fontId="12" fillId="3" borderId="0" xfId="0" applyFont="1" applyFill="1" applyAlignment="1">
      <alignment horizontal="left"/>
    </xf>
    <xf numFmtId="0" fontId="10" fillId="3" borderId="0" xfId="0" applyFont="1" applyFill="1" applyBorder="1" applyAlignment="1">
      <alignment horizontal="right"/>
    </xf>
    <xf numFmtId="0" fontId="5" fillId="3" borderId="0" xfId="0" applyFont="1" applyFill="1" applyAlignment="1"/>
    <xf numFmtId="0" fontId="14" fillId="3" borderId="0" xfId="1" applyFont="1" applyFill="1" applyBorder="1" applyAlignment="1"/>
    <xf numFmtId="0" fontId="7" fillId="3" borderId="0" xfId="0" applyFont="1" applyFill="1" applyAlignment="1">
      <alignment vertical="center"/>
    </xf>
    <xf numFmtId="0" fontId="0" fillId="0" borderId="0" xfId="0" applyAlignment="1"/>
    <xf numFmtId="0" fontId="5" fillId="3" borderId="0" xfId="0" applyFont="1" applyFill="1" applyBorder="1" applyAlignment="1">
      <alignment vertical="center"/>
    </xf>
    <xf numFmtId="0" fontId="7" fillId="3" borderId="0" xfId="0" applyFont="1" applyFill="1" applyAlignment="1">
      <alignment vertical="center" wrapText="1"/>
    </xf>
    <xf numFmtId="0" fontId="7" fillId="0" borderId="0" xfId="0" applyFont="1" applyAlignment="1">
      <alignment vertical="center"/>
    </xf>
    <xf numFmtId="0" fontId="5" fillId="3" borderId="0" xfId="0" applyFont="1" applyFill="1" applyBorder="1" applyAlignment="1">
      <alignment horizontal="left" vertical="center"/>
    </xf>
    <xf numFmtId="0" fontId="7" fillId="3" borderId="0" xfId="0" applyFont="1" applyFill="1" applyAlignment="1"/>
    <xf numFmtId="0" fontId="7" fillId="3" borderId="0" xfId="0" applyFont="1" applyFill="1" applyAlignment="1">
      <alignment wrapText="1"/>
    </xf>
    <xf numFmtId="0" fontId="7" fillId="3" borderId="0" xfId="0" applyFont="1" applyFill="1" applyBorder="1" applyAlignment="1">
      <alignment vertical="center"/>
    </xf>
    <xf numFmtId="0" fontId="0" fillId="3" borderId="0" xfId="0" applyFont="1" applyFill="1" applyBorder="1" applyAlignment="1"/>
    <xf numFmtId="0" fontId="0" fillId="3" borderId="0" xfId="0" applyFont="1" applyFill="1" applyAlignment="1"/>
    <xf numFmtId="0" fontId="7" fillId="3" borderId="0" xfId="0" applyFont="1" applyFill="1" applyBorder="1" applyAlignment="1">
      <alignment vertical="center" wrapText="1"/>
    </xf>
    <xf numFmtId="0" fontId="0" fillId="3" borderId="0" xfId="0" applyFill="1" applyBorder="1" applyAlignment="1">
      <alignment wrapText="1"/>
    </xf>
    <xf numFmtId="0" fontId="7" fillId="3" borderId="0" xfId="0" applyFont="1" applyFill="1" applyBorder="1" applyAlignment="1">
      <alignment horizontal="left" vertical="center"/>
    </xf>
    <xf numFmtId="0" fontId="7" fillId="3" borderId="0" xfId="0" applyFont="1" applyFill="1" applyBorder="1" applyAlignment="1">
      <alignment horizontal="left" vertical="center" wrapText="1"/>
    </xf>
    <xf numFmtId="0" fontId="7" fillId="3" borderId="0" xfId="0" applyFont="1" applyFill="1" applyBorder="1" applyAlignment="1"/>
    <xf numFmtId="0" fontId="7" fillId="3" borderId="0" xfId="0" applyFont="1" applyFill="1" applyBorder="1" applyAlignment="1">
      <alignment wrapText="1"/>
    </xf>
    <xf numFmtId="0" fontId="8" fillId="0" borderId="0" xfId="1" applyBorder="1" applyAlignment="1"/>
    <xf numFmtId="0" fontId="1" fillId="2" borderId="3" xfId="0" applyFont="1" applyFill="1" applyBorder="1" applyAlignment="1">
      <alignment horizontal="center" vertical="center" wrapText="1"/>
    </xf>
    <xf numFmtId="0" fontId="0" fillId="0" borderId="0" xfId="0" applyFill="1"/>
    <xf numFmtId="3" fontId="0" fillId="0" borderId="0" xfId="0" applyNumberFormat="1"/>
    <xf numFmtId="0" fontId="5" fillId="3" borderId="0" xfId="0" applyFont="1" applyFill="1" applyAlignment="1">
      <alignment wrapText="1"/>
    </xf>
    <xf numFmtId="0" fontId="5" fillId="3" borderId="0" xfId="0" applyFont="1" applyFill="1" applyAlignment="1">
      <alignment horizontal="left"/>
    </xf>
    <xf numFmtId="0" fontId="1" fillId="2" borderId="1" xfId="0" applyFont="1" applyFill="1" applyBorder="1" applyAlignment="1">
      <alignment horizontal="right" vertical="center" wrapText="1"/>
    </xf>
    <xf numFmtId="3" fontId="1" fillId="2" borderId="5" xfId="0" applyNumberFormat="1" applyFont="1" applyFill="1" applyBorder="1" applyAlignment="1">
      <alignment horizontal="right" vertical="center" wrapText="1"/>
    </xf>
    <xf numFmtId="0" fontId="1" fillId="0" borderId="0" xfId="0" applyFont="1" applyFill="1" applyBorder="1" applyAlignment="1">
      <alignment vertical="center" wrapText="1"/>
    </xf>
    <xf numFmtId="0" fontId="1" fillId="0" borderId="0" xfId="0" applyFont="1" applyFill="1" applyBorder="1" applyAlignment="1">
      <alignment horizontal="right" vertical="center" wrapText="1"/>
    </xf>
    <xf numFmtId="0" fontId="2" fillId="0" borderId="0" xfId="0" applyFont="1" applyFill="1" applyBorder="1" applyAlignment="1">
      <alignment vertical="center" wrapText="1"/>
    </xf>
    <xf numFmtId="3" fontId="2" fillId="0" borderId="0" xfId="0" applyNumberFormat="1" applyFont="1" applyFill="1" applyBorder="1" applyAlignment="1">
      <alignment horizontal="right" vertical="center" wrapText="1"/>
    </xf>
    <xf numFmtId="0" fontId="2" fillId="0" borderId="0" xfId="0" applyFont="1" applyFill="1" applyBorder="1" applyAlignment="1">
      <alignment horizontal="right" vertical="center" wrapText="1"/>
    </xf>
    <xf numFmtId="3" fontId="3" fillId="0" borderId="0" xfId="0" applyNumberFormat="1" applyFont="1" applyFill="1" applyBorder="1" applyAlignment="1">
      <alignment horizontal="right" vertical="center" wrapText="1"/>
    </xf>
    <xf numFmtId="0" fontId="3" fillId="0" borderId="0" xfId="0" applyFont="1" applyFill="1" applyBorder="1" applyAlignment="1">
      <alignment horizontal="right" vertical="center" wrapText="1"/>
    </xf>
    <xf numFmtId="3" fontId="1" fillId="0" borderId="0" xfId="0" applyNumberFormat="1" applyFont="1" applyFill="1" applyBorder="1" applyAlignment="1">
      <alignment horizontal="right" vertical="center" wrapText="1"/>
    </xf>
    <xf numFmtId="0" fontId="1" fillId="0" borderId="0" xfId="0" applyFont="1" applyFill="1" applyBorder="1" applyAlignment="1">
      <alignment vertical="center"/>
    </xf>
    <xf numFmtId="0" fontId="2" fillId="2" borderId="2" xfId="0" applyFont="1" applyFill="1" applyBorder="1" applyAlignment="1">
      <alignment horizontal="left" vertical="center" wrapText="1" indent="1"/>
    </xf>
    <xf numFmtId="0" fontId="1" fillId="2" borderId="0" xfId="0" applyFont="1" applyFill="1" applyAlignment="1">
      <alignment horizontal="left" vertical="center" wrapText="1" indent="1"/>
    </xf>
    <xf numFmtId="0" fontId="1" fillId="2" borderId="2" xfId="0" applyFont="1" applyFill="1" applyBorder="1" applyAlignment="1">
      <alignment horizontal="left" vertical="center" wrapText="1" indent="1"/>
    </xf>
    <xf numFmtId="0" fontId="1" fillId="2" borderId="5" xfId="0" applyFont="1" applyFill="1" applyBorder="1" applyAlignment="1">
      <alignment vertical="center" wrapText="1"/>
    </xf>
    <xf numFmtId="165" fontId="0" fillId="0" borderId="0" xfId="2" applyNumberFormat="1" applyFont="1"/>
    <xf numFmtId="165" fontId="0" fillId="0" borderId="0" xfId="0" applyNumberFormat="1"/>
    <xf numFmtId="9" fontId="1" fillId="0" borderId="0" xfId="2" applyFont="1" applyFill="1" applyBorder="1" applyAlignment="1">
      <alignment vertical="center"/>
    </xf>
    <xf numFmtId="165" fontId="1" fillId="0" borderId="0" xfId="2" applyNumberFormat="1" applyFont="1" applyFill="1" applyBorder="1" applyAlignment="1">
      <alignment vertical="center"/>
    </xf>
    <xf numFmtId="9" fontId="0" fillId="0" borderId="0" xfId="2" applyFont="1"/>
    <xf numFmtId="165" fontId="2" fillId="2" borderId="0" xfId="2" applyNumberFormat="1" applyFont="1" applyFill="1" applyAlignment="1">
      <alignment horizontal="right" vertical="center" wrapText="1"/>
    </xf>
    <xf numFmtId="0" fontId="1" fillId="2" borderId="1" xfId="0" applyFont="1" applyFill="1" applyBorder="1" applyAlignment="1">
      <alignment horizontal="right" vertical="center" wrapText="1"/>
    </xf>
    <xf numFmtId="0" fontId="1" fillId="2" borderId="0" xfId="0" applyFont="1" applyFill="1" applyAlignment="1">
      <alignment vertical="center" wrapText="1"/>
    </xf>
    <xf numFmtId="0" fontId="1" fillId="0" borderId="0" xfId="0" applyFont="1" applyFill="1" applyBorder="1" applyAlignment="1">
      <alignment horizontal="right" vertical="center" wrapText="1"/>
    </xf>
    <xf numFmtId="0" fontId="1" fillId="2" borderId="3" xfId="0" applyFont="1" applyFill="1" applyBorder="1" applyAlignment="1">
      <alignment vertical="center" wrapText="1"/>
    </xf>
    <xf numFmtId="0" fontId="1" fillId="2" borderId="0" xfId="0" applyFont="1" applyFill="1" applyBorder="1" applyAlignment="1">
      <alignment vertical="center" wrapText="1"/>
    </xf>
    <xf numFmtId="0" fontId="1" fillId="2" borderId="1" xfId="0" applyFont="1" applyFill="1" applyBorder="1" applyAlignment="1">
      <alignment horizontal="right" vertical="center" wrapText="1"/>
    </xf>
    <xf numFmtId="0" fontId="2" fillId="2" borderId="5" xfId="0" applyFont="1" applyFill="1" applyBorder="1" applyAlignment="1">
      <alignment vertical="center" wrapText="1"/>
    </xf>
    <xf numFmtId="0" fontId="2" fillId="2" borderId="5" xfId="0" applyFont="1" applyFill="1" applyBorder="1" applyAlignment="1">
      <alignment horizontal="right" vertical="center" wrapText="1"/>
    </xf>
    <xf numFmtId="0" fontId="0" fillId="0" borderId="0" xfId="0" applyBorder="1"/>
    <xf numFmtId="0" fontId="0" fillId="0" borderId="0" xfId="0" applyFill="1" applyBorder="1"/>
    <xf numFmtId="0" fontId="26" fillId="0" borderId="0" xfId="0" applyFont="1" applyAlignment="1">
      <alignment vertical="center"/>
    </xf>
    <xf numFmtId="0" fontId="24" fillId="0" borderId="0" xfId="0" applyFont="1" applyAlignment="1">
      <alignment vertical="center"/>
    </xf>
    <xf numFmtId="3" fontId="2" fillId="2" borderId="0" xfId="0" applyNumberFormat="1" applyFont="1" applyFill="1" applyAlignment="1">
      <alignment vertical="center" wrapText="1"/>
    </xf>
    <xf numFmtId="3" fontId="3" fillId="2" borderId="0" xfId="0" applyNumberFormat="1" applyFont="1" applyFill="1" applyAlignment="1">
      <alignment vertical="center" wrapText="1"/>
    </xf>
    <xf numFmtId="3" fontId="1" fillId="2" borderId="5" xfId="0" applyNumberFormat="1" applyFont="1" applyFill="1" applyBorder="1" applyAlignment="1">
      <alignment vertical="center" wrapText="1"/>
    </xf>
    <xf numFmtId="164" fontId="2" fillId="2" borderId="0" xfId="0" applyNumberFormat="1" applyFont="1" applyFill="1" applyAlignment="1">
      <alignment vertical="center" wrapText="1"/>
    </xf>
    <xf numFmtId="0" fontId="1" fillId="2" borderId="2" xfId="0" applyFont="1" applyFill="1" applyBorder="1" applyAlignment="1">
      <alignment wrapText="1"/>
    </xf>
    <xf numFmtId="165" fontId="2" fillId="2" borderId="5" xfId="2" applyNumberFormat="1" applyFont="1" applyFill="1" applyBorder="1" applyAlignment="1">
      <alignment horizontal="right" vertical="center" wrapText="1"/>
    </xf>
    <xf numFmtId="0" fontId="1" fillId="2" borderId="1" xfId="0" applyFont="1" applyFill="1" applyBorder="1" applyAlignment="1">
      <alignment horizontal="right" wrapText="1"/>
    </xf>
    <xf numFmtId="0" fontId="28" fillId="2" borderId="0" xfId="0" applyFont="1" applyFill="1" applyAlignment="1">
      <alignment horizontal="right" vertical="center" wrapText="1"/>
    </xf>
    <xf numFmtId="0" fontId="24" fillId="0" borderId="0" xfId="0" applyFont="1" applyAlignment="1">
      <alignment horizontal="left" vertical="center"/>
    </xf>
    <xf numFmtId="0" fontId="26" fillId="0" borderId="0" xfId="0" applyFont="1" applyAlignment="1">
      <alignment horizontal="left" vertical="center"/>
    </xf>
    <xf numFmtId="0" fontId="1" fillId="2" borderId="0" xfId="0" applyFont="1" applyFill="1" applyAlignment="1">
      <alignment vertical="center" wrapText="1"/>
    </xf>
    <xf numFmtId="0" fontId="1" fillId="2" borderId="0" xfId="0" applyFont="1" applyFill="1" applyBorder="1" applyAlignment="1">
      <alignment vertical="center" wrapText="1"/>
    </xf>
    <xf numFmtId="0" fontId="1" fillId="2" borderId="1" xfId="0" applyFont="1" applyFill="1" applyBorder="1" applyAlignment="1">
      <alignment horizontal="right" vertical="center" wrapText="1"/>
    </xf>
    <xf numFmtId="0" fontId="1" fillId="2" borderId="0" xfId="0" applyFont="1" applyFill="1" applyAlignment="1">
      <alignment horizontal="right" vertical="center" wrapText="1"/>
    </xf>
    <xf numFmtId="164" fontId="1" fillId="2" borderId="2" xfId="0" applyNumberFormat="1" applyFont="1" applyFill="1" applyBorder="1" applyAlignment="1">
      <alignment vertical="center" wrapText="1"/>
    </xf>
    <xf numFmtId="0" fontId="1" fillId="2" borderId="5" xfId="0" applyFont="1" applyFill="1" applyBorder="1" applyAlignment="1">
      <alignment horizontal="right" vertical="center" wrapText="1"/>
    </xf>
    <xf numFmtId="164" fontId="2" fillId="2" borderId="2" xfId="0" applyNumberFormat="1" applyFont="1" applyFill="1" applyBorder="1" applyAlignment="1">
      <alignment vertical="center" wrapText="1"/>
    </xf>
    <xf numFmtId="164" fontId="2" fillId="2" borderId="0" xfId="0" applyNumberFormat="1" applyFont="1" applyFill="1" applyBorder="1" applyAlignment="1">
      <alignment horizontal="right" vertical="center" wrapText="1"/>
    </xf>
    <xf numFmtId="0" fontId="30" fillId="0" borderId="0" xfId="0" applyFont="1"/>
    <xf numFmtId="164" fontId="2" fillId="2" borderId="5" xfId="0" applyNumberFormat="1" applyFont="1" applyFill="1" applyBorder="1" applyAlignment="1">
      <alignment horizontal="right" vertical="center" wrapText="1"/>
    </xf>
    <xf numFmtId="0" fontId="24" fillId="0" borderId="0" xfId="0" applyFont="1" applyAlignment="1">
      <alignment horizontal="left" vertical="center" indent="2"/>
    </xf>
    <xf numFmtId="0" fontId="26" fillId="0" borderId="0" xfId="0" applyFont="1"/>
    <xf numFmtId="0" fontId="1" fillId="2" borderId="0" xfId="0" applyFont="1" applyFill="1" applyBorder="1" applyAlignment="1">
      <alignment vertical="center" wrapText="1"/>
    </xf>
    <xf numFmtId="1" fontId="2" fillId="2" borderId="0" xfId="0" applyNumberFormat="1" applyFont="1" applyFill="1" applyAlignment="1">
      <alignment vertical="center" wrapText="1"/>
    </xf>
    <xf numFmtId="1" fontId="2" fillId="2" borderId="0" xfId="0" applyNumberFormat="1" applyFont="1" applyFill="1" applyAlignment="1">
      <alignment horizontal="right" vertical="center" wrapText="1"/>
    </xf>
    <xf numFmtId="164" fontId="2" fillId="2" borderId="0" xfId="0" applyNumberFormat="1" applyFont="1" applyFill="1" applyBorder="1" applyAlignment="1">
      <alignment vertical="center" wrapText="1"/>
    </xf>
    <xf numFmtId="0" fontId="1" fillId="2" borderId="7" xfId="0" applyFont="1" applyFill="1" applyBorder="1" applyAlignment="1">
      <alignment vertical="center" wrapText="1"/>
    </xf>
    <xf numFmtId="0" fontId="1" fillId="2" borderId="7" xfId="0" applyFont="1" applyFill="1" applyBorder="1" applyAlignment="1">
      <alignment horizontal="right" vertical="center" wrapText="1"/>
    </xf>
    <xf numFmtId="0" fontId="1" fillId="2" borderId="0" xfId="0" applyFont="1" applyFill="1" applyBorder="1" applyAlignment="1">
      <alignment vertical="center"/>
    </xf>
    <xf numFmtId="0" fontId="1" fillId="2" borderId="3" xfId="0" applyFont="1" applyFill="1" applyBorder="1" applyAlignment="1">
      <alignment horizontal="right" vertical="center" wrapText="1"/>
    </xf>
    <xf numFmtId="0" fontId="1" fillId="2" borderId="4" xfId="0" applyFont="1" applyFill="1" applyBorder="1" applyAlignment="1">
      <alignment horizontal="center" vertical="center" wrapText="1"/>
    </xf>
    <xf numFmtId="0" fontId="1" fillId="2" borderId="0" xfId="0" applyFont="1" applyFill="1" applyAlignment="1">
      <alignment vertical="center" wrapText="1"/>
    </xf>
    <xf numFmtId="0" fontId="1" fillId="0" borderId="0" xfId="0" applyFont="1" applyFill="1" applyBorder="1" applyAlignment="1">
      <alignment horizontal="right" vertical="center" wrapText="1"/>
    </xf>
    <xf numFmtId="0" fontId="1" fillId="2" borderId="6" xfId="0" applyFont="1" applyFill="1" applyBorder="1" applyAlignment="1">
      <alignment horizontal="center" vertical="center" wrapText="1"/>
    </xf>
    <xf numFmtId="0" fontId="1" fillId="2" borderId="3" xfId="0" applyFont="1" applyFill="1" applyBorder="1" applyAlignment="1">
      <alignment vertical="center" wrapText="1"/>
    </xf>
    <xf numFmtId="0" fontId="1" fillId="2" borderId="0" xfId="0" applyFont="1" applyFill="1" applyBorder="1" applyAlignment="1">
      <alignment vertical="center" wrapText="1"/>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8" Type="http://schemas.openxmlformats.org/officeDocument/2006/relationships/hyperlink" Target="http://meteor.aihw.gov.au/content/index.phtml/itemId/651416" TargetMode="External"/><Relationship Id="rId3" Type="http://schemas.openxmlformats.org/officeDocument/2006/relationships/hyperlink" Target="http://meteor.aihw.gov.au/content/index.phtml/itemId/612278" TargetMode="External"/><Relationship Id="rId7" Type="http://schemas.openxmlformats.org/officeDocument/2006/relationships/hyperlink" Target="http://meteor.aihw.gov.au/content/index.phtml/itemId/605195" TargetMode="External"/><Relationship Id="rId12" Type="http://schemas.openxmlformats.org/officeDocument/2006/relationships/printerSettings" Target="../printerSettings/printerSettings1.bin"/><Relationship Id="rId2" Type="http://schemas.openxmlformats.org/officeDocument/2006/relationships/hyperlink" Target="http://meteor.aihw.gov.au/content/index.phtml/itemId/612278" TargetMode="External"/><Relationship Id="rId1" Type="http://schemas.openxmlformats.org/officeDocument/2006/relationships/hyperlink" Target="http://meteor.aihw.gov.au/content/index.phtml/itemId/612278" TargetMode="External"/><Relationship Id="rId6" Type="http://schemas.openxmlformats.org/officeDocument/2006/relationships/hyperlink" Target="http://meteor.aihw.gov.au/content/index.phtml/itemId/683718" TargetMode="External"/><Relationship Id="rId11" Type="http://schemas.openxmlformats.org/officeDocument/2006/relationships/hyperlink" Target="http://meteor.aihw.gov.au/content/index.phtml/itemId/471735" TargetMode="External"/><Relationship Id="rId5" Type="http://schemas.openxmlformats.org/officeDocument/2006/relationships/hyperlink" Target="http://meteor.aihw.gov.au/content/index.phtml/itemId/269957" TargetMode="External"/><Relationship Id="rId10" Type="http://schemas.openxmlformats.org/officeDocument/2006/relationships/hyperlink" Target="http://meteor.aihw.gov.au/content/index.phtml/itemId/598034" TargetMode="External"/><Relationship Id="rId4" Type="http://schemas.openxmlformats.org/officeDocument/2006/relationships/hyperlink" Target="http://meteor.aihw.gov.au/content/index.phtml/itemId/612278" TargetMode="External"/><Relationship Id="rId9" Type="http://schemas.openxmlformats.org/officeDocument/2006/relationships/hyperlink" Target="http://meteor.aihw.gov.au/content/index.phtml/itemId/598076"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5"/>
  <sheetViews>
    <sheetView tabSelected="1" workbookViewId="0">
      <selection activeCell="A3" sqref="A3"/>
    </sheetView>
  </sheetViews>
  <sheetFormatPr defaultRowHeight="12.75" x14ac:dyDescent="0.2"/>
  <cols>
    <col min="1" max="1" width="9.140625" style="24"/>
    <col min="2" max="2" width="128.42578125" style="24" customWidth="1"/>
    <col min="3" max="16384" width="9.140625" style="24"/>
  </cols>
  <sheetData>
    <row r="2" spans="2:2" ht="18" x14ac:dyDescent="0.25">
      <c r="B2" s="25" t="s">
        <v>262</v>
      </c>
    </row>
    <row r="4" spans="2:2" ht="15" x14ac:dyDescent="0.25">
      <c r="B4" s="35" t="s">
        <v>406</v>
      </c>
    </row>
    <row r="6" spans="2:2" x14ac:dyDescent="0.2">
      <c r="B6" s="29" t="s">
        <v>263</v>
      </c>
    </row>
    <row r="7" spans="2:2" ht="15" x14ac:dyDescent="0.25">
      <c r="B7" s="35" t="s">
        <v>539</v>
      </c>
    </row>
    <row r="9" spans="2:2" ht="15" x14ac:dyDescent="0.25">
      <c r="B9" s="35" t="s">
        <v>450</v>
      </c>
    </row>
    <row r="11" spans="2:2" ht="15" x14ac:dyDescent="0.25">
      <c r="B11" s="35" t="s">
        <v>462</v>
      </c>
    </row>
    <row r="13" spans="2:2" ht="15" x14ac:dyDescent="0.25">
      <c r="B13" s="35" t="s">
        <v>461</v>
      </c>
    </row>
    <row r="15" spans="2:2" ht="15" x14ac:dyDescent="0.25">
      <c r="B15" s="35" t="s">
        <v>457</v>
      </c>
    </row>
    <row r="17" spans="2:2" ht="15" x14ac:dyDescent="0.25">
      <c r="B17" s="35" t="s">
        <v>540</v>
      </c>
    </row>
    <row r="19" spans="2:2" x14ac:dyDescent="0.2">
      <c r="B19" s="29" t="s">
        <v>266</v>
      </c>
    </row>
    <row r="20" spans="2:2" ht="15" x14ac:dyDescent="0.25">
      <c r="B20" s="35" t="s">
        <v>265</v>
      </c>
    </row>
    <row r="22" spans="2:2" ht="15" x14ac:dyDescent="0.25">
      <c r="B22" s="35" t="s">
        <v>268</v>
      </c>
    </row>
    <row r="24" spans="2:2" ht="15" x14ac:dyDescent="0.25">
      <c r="B24" s="35" t="s">
        <v>478</v>
      </c>
    </row>
    <row r="26" spans="2:2" ht="15" x14ac:dyDescent="0.25">
      <c r="B26" s="35" t="s">
        <v>269</v>
      </c>
    </row>
    <row r="28" spans="2:2" ht="15" x14ac:dyDescent="0.25">
      <c r="B28" s="35" t="s">
        <v>270</v>
      </c>
    </row>
    <row r="30" spans="2:2" x14ac:dyDescent="0.2">
      <c r="B30" s="29" t="s">
        <v>272</v>
      </c>
    </row>
    <row r="31" spans="2:2" ht="15" x14ac:dyDescent="0.25">
      <c r="B31" s="35" t="s">
        <v>271</v>
      </c>
    </row>
    <row r="33" spans="2:2" ht="15" x14ac:dyDescent="0.25">
      <c r="B33" s="35" t="s">
        <v>273</v>
      </c>
    </row>
    <row r="35" spans="2:2" ht="15" x14ac:dyDescent="0.25">
      <c r="B35" s="35" t="s">
        <v>286</v>
      </c>
    </row>
    <row r="37" spans="2:2" ht="15" x14ac:dyDescent="0.25">
      <c r="B37" s="35" t="s">
        <v>282</v>
      </c>
    </row>
    <row r="39" spans="2:2" ht="15" x14ac:dyDescent="0.25">
      <c r="B39" s="35" t="s">
        <v>287</v>
      </c>
    </row>
    <row r="41" spans="2:2" ht="15" x14ac:dyDescent="0.25">
      <c r="B41" s="35" t="s">
        <v>290</v>
      </c>
    </row>
    <row r="43" spans="2:2" ht="15" x14ac:dyDescent="0.25">
      <c r="B43" s="35" t="s">
        <v>291</v>
      </c>
    </row>
    <row r="45" spans="2:2" ht="15" x14ac:dyDescent="0.25">
      <c r="B45" s="35" t="s">
        <v>281</v>
      </c>
    </row>
    <row r="47" spans="2:2" ht="15" x14ac:dyDescent="0.25">
      <c r="B47" s="35" t="s">
        <v>537</v>
      </c>
    </row>
    <row r="49" spans="2:2" ht="15" x14ac:dyDescent="0.25">
      <c r="B49" s="35" t="s">
        <v>506</v>
      </c>
    </row>
    <row r="51" spans="2:2" ht="15" x14ac:dyDescent="0.25">
      <c r="B51" s="35" t="s">
        <v>507</v>
      </c>
    </row>
    <row r="53" spans="2:2" ht="15" x14ac:dyDescent="0.25">
      <c r="B53" s="35" t="s">
        <v>509</v>
      </c>
    </row>
    <row r="55" spans="2:2" ht="15" x14ac:dyDescent="0.25">
      <c r="B55" s="35" t="s">
        <v>510</v>
      </c>
    </row>
    <row r="57" spans="2:2" ht="15" x14ac:dyDescent="0.25">
      <c r="B57" s="35" t="s">
        <v>511</v>
      </c>
    </row>
    <row r="59" spans="2:2" ht="15" x14ac:dyDescent="0.25">
      <c r="B59" s="35" t="s">
        <v>512</v>
      </c>
    </row>
    <row r="61" spans="2:2" ht="15" x14ac:dyDescent="0.25">
      <c r="B61" s="35" t="s">
        <v>513</v>
      </c>
    </row>
    <row r="63" spans="2:2" ht="15" x14ac:dyDescent="0.25">
      <c r="B63" s="35" t="s">
        <v>514</v>
      </c>
    </row>
    <row r="66" spans="2:2" x14ac:dyDescent="0.2">
      <c r="B66" s="29" t="s">
        <v>538</v>
      </c>
    </row>
    <row r="67" spans="2:2" ht="15" x14ac:dyDescent="0.25">
      <c r="B67" s="35" t="s">
        <v>515</v>
      </c>
    </row>
    <row r="69" spans="2:2" ht="15" x14ac:dyDescent="0.25">
      <c r="B69" s="35" t="s">
        <v>521</v>
      </c>
    </row>
    <row r="71" spans="2:2" ht="15" x14ac:dyDescent="0.25">
      <c r="B71" s="35" t="s">
        <v>526</v>
      </c>
    </row>
    <row r="73" spans="2:2" ht="15" x14ac:dyDescent="0.25">
      <c r="B73" s="35" t="s">
        <v>530</v>
      </c>
    </row>
    <row r="75" spans="2:2" ht="15" x14ac:dyDescent="0.25">
      <c r="B75" s="35" t="s">
        <v>535</v>
      </c>
    </row>
  </sheetData>
  <hyperlinks>
    <hyperlink ref="B63" location="'T 4.18'!A1" display="Table 4.18: Selected statistics for admissions from public hospital elective surgery waiting lists, by clinical urgency category, Northern Territory, 2017–18"/>
    <hyperlink ref="B61" location="'T 4.17'!A1" display="Table 4.17: Selected statistics for admissions from public hospital elective surgery waiting lists, by clinical urgency category, Australian Capital Territory, 2017–18"/>
    <hyperlink ref="B59" location="'T 4.16'!A1" display="Table 4.16: Selected statistics for admissions from public hospital elective surgery waiting lists, by clinical urgency category, Tasmania, 2017–18"/>
    <hyperlink ref="B57" location="'T 4.15'!A1" display="Table 4.15: Selected statistics for admissions from public hospital elective surgery waiting lists, by clinical urgency category, South Australia, 2017–18"/>
    <hyperlink ref="B55" location="'T 4.14'!A1" display="Table 4.14: Selected statistics for admissions from public hospital elective surgery waiting lists, by clinical urgency category, Western Australia, 2017–18"/>
    <hyperlink ref="B53" location="'T 4.13'!A1" display="Table 4.13: Selected statistics for admissions from public hospital elective surgery waiting lists, by clinical urgency category, Queensland, 2017–18"/>
    <hyperlink ref="B51" location="'T 4.12'!A1" display="Table 4.12: Selected statistics for admissions from public hospital elective surgery waiting lists, by clinical urgency category, Victoria, 2017–18"/>
    <hyperlink ref="B49" location="'T 4.11'!A1" display="Table 4.11: Selected statistics for admissions from public hospital elective surgery waiting lists, by clinical urgency category, New South Wales, 2017–18"/>
    <hyperlink ref="B47" location="'T 4.10'!A1" display="Table 4.10: Admissions from waiting lists for elective surgery, by clinical urgency category, states and territories, 2017–18"/>
    <hyperlink ref="B45" location="'T 4.9'!A1" display="Table 4.9: Waiting times statistics for admissions from public hospital elective surgery waiting lists, by public hospital peer group, states and territories, 2017–18"/>
    <hyperlink ref="B43" location="'T 4.8'!A1" display="Table 4.8: Waiting time statistics for admissions from waiting lists for elective surgery, by Indigenous status and indicator procedure, public hospitals, 2017-18"/>
    <hyperlink ref="B41" location="'T 4.7'!A1" display="Table 4.7: Waiting time statistics for admissions from waiting lists for elective surgery, by Indigenous status, states and territories, 2017-18"/>
    <hyperlink ref="B39" location="'T 4.6'!A1" display="Table 4.6: Waiting time statistics for admissions from waiting lists for elective surgery, by indicator procedure, 2013–14 to 2017–18"/>
    <hyperlink ref="B37" location="'T 4.5'!A1" display="Table 4.5: Waiting time statistics for admissions from waiting lists for elective surgery, by surgical specialty, states and territories, 2017–18"/>
    <hyperlink ref="B35" location="'T 4.3'!A1" display="Table 4.3: Waiting time statistics for admissions from waiting lists for elective surgery, by surgical_specialty, 2013–14 to 2017–18"/>
    <hyperlink ref="B33" location="'T 4.2'!A1" display="Table 4.2: Waiting time statistics for admissions from waiting lists for elective surgery, states and territories, 2013–14 to 2017–18"/>
    <hyperlink ref="B31" location="'T 4.1'!A1" display="Table 4.1: Waiting time statistics for admissions from waiting lists for elective surgery, states and territories, 2013–14 to 2017–18"/>
    <hyperlink ref="B28" location="'T 3.5 (extended)'!A1" display="Table 3.5 (extended): Admissions from waiting lists for elective surgery, by intended procedure, states and territories, 2017–18"/>
    <hyperlink ref="B26" location="'T 3.4'!A1" display="Table 3.4: Admissions from waiting lists for elective surgery, by indicator procedure, 2013–14 to 2017–18"/>
    <hyperlink ref="B22" location="'T 3.2'!A1" display="Table 3.2: Admissions from waiting lists for elective surgery, by surgical specialty, states and territories, 2017–18"/>
    <hyperlink ref="B20" location="'T 3.1'!A1" display="Table 3.1: Admissions from waiting lists for elective surgery, by surgical specialty, 2013–14 to 2017–18"/>
    <hyperlink ref="B17" location="'T 2.6'!A1" display="Table 2.6: Admissions from public hospital elective surgery waiting lists, by Indigenous status, states and territories, 2017–18"/>
    <hyperlink ref="B15" location="'T 2.5'!A1" display="Table 2.5: Admissions from public hospital elective surgery waiting lists, by public hospital peer group, states and territories, 2017–18"/>
    <hyperlink ref="B13" location="'T 2.4'!A1" display="Table 2.4: Admissions from waiting lists for elective surgery, state and territories, 2013–14 to 2017–18"/>
    <hyperlink ref="B11" location="'T 2.3'!A1" display="Table 2.3: Admissions from waiting lists for elective surgery, by public hospital peer group, 2013–14 to 2017–18"/>
    <hyperlink ref="B9" location="'T 2.2'!A1" display="Table 2.2: Additions to and removals from waiting lists for elective surgery, by reason for removal, states and territories, 2017–18"/>
    <hyperlink ref="B4" location="'Technical specifications'!A1" display="Technical specifications"/>
    <hyperlink ref="B67" location="'TA1'!A1" display="Table A1: Estimated proportion (%) of elective surgery reported to the NESWTDC, states and territories, 2013–14 to 2017–18"/>
    <hyperlink ref="B69" location="'TA2'!A1" display="Table A2: Estimated proportion (%) of elective surgery reported to the NESWTDC, by public hospital peer group, 2013–14 to 2017–18"/>
    <hyperlink ref="B71" location="'TA3'!A1" display="Table A3: Number of hospitals reporting admissions from waiting lists for elective surgery, by public hospital peer group, 2013–14 to 2017–18  "/>
    <hyperlink ref="B73" location="'TA4'!A1" display="Table A4: Number of hospitals reporting admissions from waiting lists for elective surgery, states and territories, 2013–14 to 2017–18  "/>
    <hyperlink ref="B75" location="'TA5'!A1" display="Table A5: Number of hospitals providing admissions from public hospital elective surgery waiting lists, by public hospital peer group, states and territories, 2017–18"/>
    <hyperlink ref="B7" location="'T 2.4'!A1" display="Table 2.4: Additions and removals from public hospital elective surgery waiting lists, 2013–14 to 2017–18"/>
    <hyperlink ref="B24" location="'T 3.3'!A1" display="Table 3.3: Admissions from waiting lists for elective surgery, by intended surgical procedure, 2013–14 to 2017–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A13" sqref="A13"/>
    </sheetView>
  </sheetViews>
  <sheetFormatPr defaultRowHeight="15" x14ac:dyDescent="0.25"/>
  <cols>
    <col min="1" max="1" width="36.5703125" customWidth="1"/>
    <col min="11" max="11" width="10.7109375" customWidth="1"/>
  </cols>
  <sheetData>
    <row r="1" spans="1:12" ht="15.75" thickBot="1" x14ac:dyDescent="0.3">
      <c r="A1" s="12" t="s">
        <v>268</v>
      </c>
    </row>
    <row r="2" spans="1:12" ht="29.25" customHeight="1" thickBot="1" x14ac:dyDescent="0.3">
      <c r="A2" s="17"/>
      <c r="B2" s="123" t="s">
        <v>1</v>
      </c>
      <c r="C2" s="123" t="s">
        <v>6</v>
      </c>
      <c r="D2" s="123" t="s">
        <v>7</v>
      </c>
      <c r="E2" s="123" t="s">
        <v>5</v>
      </c>
      <c r="F2" s="123" t="s">
        <v>4</v>
      </c>
      <c r="G2" s="123" t="s">
        <v>8</v>
      </c>
      <c r="H2" s="123" t="s">
        <v>0</v>
      </c>
      <c r="I2" s="123" t="s">
        <v>2</v>
      </c>
      <c r="J2" s="123" t="s">
        <v>9</v>
      </c>
      <c r="K2" s="123" t="s">
        <v>468</v>
      </c>
    </row>
    <row r="3" spans="1:12" x14ac:dyDescent="0.25">
      <c r="A3" s="3" t="s">
        <v>464</v>
      </c>
      <c r="B3" s="4">
        <v>3533</v>
      </c>
      <c r="C3" s="4">
        <v>3468</v>
      </c>
      <c r="D3" s="4">
        <v>2653</v>
      </c>
      <c r="E3" s="5">
        <v>844</v>
      </c>
      <c r="F3" s="5">
        <v>732</v>
      </c>
      <c r="G3" s="5">
        <v>299</v>
      </c>
      <c r="H3" s="5">
        <v>218</v>
      </c>
      <c r="I3" s="5">
        <v>2</v>
      </c>
      <c r="J3" s="4">
        <v>11749</v>
      </c>
      <c r="K3" s="104">
        <f t="shared" ref="K3:K15" si="0">J3/$J$15</f>
        <v>1.5690899038166187E-2</v>
      </c>
      <c r="L3" s="81"/>
    </row>
    <row r="4" spans="1:12" x14ac:dyDescent="0.25">
      <c r="A4" s="3" t="s">
        <v>90</v>
      </c>
      <c r="B4" s="4">
        <v>17658</v>
      </c>
      <c r="C4" s="4">
        <v>17410</v>
      </c>
      <c r="D4" s="4">
        <v>13241</v>
      </c>
      <c r="E4" s="4">
        <v>4944</v>
      </c>
      <c r="F4" s="4">
        <v>5826</v>
      </c>
      <c r="G4" s="4">
        <v>1145</v>
      </c>
      <c r="H4" s="4">
        <v>1698</v>
      </c>
      <c r="I4" s="5">
        <v>799</v>
      </c>
      <c r="J4" s="4">
        <v>62721</v>
      </c>
      <c r="K4" s="104">
        <f t="shared" si="0"/>
        <v>8.3764480259836696E-2</v>
      </c>
      <c r="L4" s="81"/>
    </row>
    <row r="5" spans="1:12" x14ac:dyDescent="0.25">
      <c r="A5" s="3" t="s">
        <v>82</v>
      </c>
      <c r="B5" s="4">
        <v>49663</v>
      </c>
      <c r="C5" s="4">
        <v>39972</v>
      </c>
      <c r="D5" s="4">
        <v>33813</v>
      </c>
      <c r="E5" s="4">
        <v>14390</v>
      </c>
      <c r="F5" s="4">
        <v>11287</v>
      </c>
      <c r="G5" s="4">
        <v>3347</v>
      </c>
      <c r="H5" s="4">
        <v>2012</v>
      </c>
      <c r="I5" s="4">
        <v>2547</v>
      </c>
      <c r="J5" s="4">
        <v>157031</v>
      </c>
      <c r="K5" s="104">
        <f t="shared" si="0"/>
        <v>0.20971636452994077</v>
      </c>
      <c r="L5" s="81"/>
    </row>
    <row r="6" spans="1:12" x14ac:dyDescent="0.25">
      <c r="A6" s="3" t="s">
        <v>91</v>
      </c>
      <c r="B6" s="4">
        <v>28545</v>
      </c>
      <c r="C6" s="4">
        <v>20709</v>
      </c>
      <c r="D6" s="4">
        <v>18153</v>
      </c>
      <c r="E6" s="4">
        <v>5766</v>
      </c>
      <c r="F6" s="4">
        <v>8361</v>
      </c>
      <c r="G6" s="4">
        <v>2209</v>
      </c>
      <c r="H6" s="4">
        <v>1272</v>
      </c>
      <c r="I6" s="4">
        <v>1154</v>
      </c>
      <c r="J6" s="4">
        <v>86169</v>
      </c>
      <c r="K6" s="104">
        <f t="shared" si="0"/>
        <v>0.11507950287000954</v>
      </c>
      <c r="L6" s="81"/>
    </row>
    <row r="7" spans="1:12" x14ac:dyDescent="0.25">
      <c r="A7" s="3" t="s">
        <v>83</v>
      </c>
      <c r="B7" s="4">
        <v>4565</v>
      </c>
      <c r="C7" s="4">
        <v>3254</v>
      </c>
      <c r="D7" s="4">
        <v>2624</v>
      </c>
      <c r="E7" s="5">
        <v>967</v>
      </c>
      <c r="F7" s="5">
        <v>502</v>
      </c>
      <c r="G7" s="5">
        <v>641</v>
      </c>
      <c r="H7" s="5">
        <v>338</v>
      </c>
      <c r="I7" s="5">
        <v>71</v>
      </c>
      <c r="J7" s="4">
        <v>12962</v>
      </c>
      <c r="K7" s="104">
        <f t="shared" si="0"/>
        <v>1.7310871847196364E-2</v>
      </c>
      <c r="L7" s="81"/>
    </row>
    <row r="8" spans="1:12" x14ac:dyDescent="0.25">
      <c r="A8" s="3" t="s">
        <v>92</v>
      </c>
      <c r="B8" s="4">
        <v>31072</v>
      </c>
      <c r="C8" s="4">
        <v>27109</v>
      </c>
      <c r="D8" s="4">
        <v>13005</v>
      </c>
      <c r="E8" s="4">
        <v>13884</v>
      </c>
      <c r="F8" s="4">
        <v>7675</v>
      </c>
      <c r="G8" s="4">
        <v>2533</v>
      </c>
      <c r="H8" s="4">
        <v>1537</v>
      </c>
      <c r="I8" s="4">
        <v>1115</v>
      </c>
      <c r="J8" s="4">
        <v>97930</v>
      </c>
      <c r="K8" s="104">
        <f t="shared" si="0"/>
        <v>0.130786428020054</v>
      </c>
      <c r="L8" s="81"/>
    </row>
    <row r="9" spans="1:12" x14ac:dyDescent="0.25">
      <c r="A9" s="3" t="s">
        <v>85</v>
      </c>
      <c r="B9" s="4">
        <v>36248</v>
      </c>
      <c r="C9" s="4">
        <v>23550</v>
      </c>
      <c r="D9" s="4">
        <v>25761</v>
      </c>
      <c r="E9" s="4">
        <v>12955</v>
      </c>
      <c r="F9" s="4">
        <v>7608</v>
      </c>
      <c r="G9" s="4">
        <v>2111</v>
      </c>
      <c r="H9" s="4">
        <v>1647</v>
      </c>
      <c r="I9" s="5">
        <v>831</v>
      </c>
      <c r="J9" s="4">
        <v>110711</v>
      </c>
      <c r="K9" s="104">
        <f t="shared" si="0"/>
        <v>0.14785557267975288</v>
      </c>
      <c r="L9" s="81"/>
    </row>
    <row r="10" spans="1:12" x14ac:dyDescent="0.25">
      <c r="A10" s="3" t="s">
        <v>93</v>
      </c>
      <c r="B10" s="4">
        <v>10087</v>
      </c>
      <c r="C10" s="4">
        <v>21018</v>
      </c>
      <c r="D10" s="4">
        <v>11758</v>
      </c>
      <c r="E10" s="4">
        <v>6437</v>
      </c>
      <c r="F10" s="4">
        <v>5825</v>
      </c>
      <c r="G10" s="4">
        <v>1942</v>
      </c>
      <c r="H10" s="5">
        <v>951</v>
      </c>
      <c r="I10" s="5">
        <v>487</v>
      </c>
      <c r="J10" s="4">
        <v>58505</v>
      </c>
      <c r="K10" s="104">
        <f t="shared" si="0"/>
        <v>7.8133972953265185E-2</v>
      </c>
      <c r="L10" s="81"/>
    </row>
    <row r="11" spans="1:12" x14ac:dyDescent="0.25">
      <c r="A11" s="3" t="s">
        <v>94</v>
      </c>
      <c r="B11" s="4">
        <v>31658</v>
      </c>
      <c r="C11" s="4">
        <v>35639</v>
      </c>
      <c r="D11" s="4">
        <v>13997</v>
      </c>
      <c r="E11" s="4">
        <v>12569</v>
      </c>
      <c r="F11" s="4">
        <v>6274</v>
      </c>
      <c r="G11" s="4">
        <v>2669</v>
      </c>
      <c r="H11" s="4">
        <v>2441</v>
      </c>
      <c r="I11" s="5">
        <v>523</v>
      </c>
      <c r="J11" s="4">
        <v>105770</v>
      </c>
      <c r="K11" s="104">
        <f t="shared" si="0"/>
        <v>0.1412568211138682</v>
      </c>
      <c r="L11" s="81"/>
    </row>
    <row r="12" spans="1:12" x14ac:dyDescent="0.25">
      <c r="A12" s="3" t="s">
        <v>87</v>
      </c>
      <c r="B12" s="4">
        <v>6584</v>
      </c>
      <c r="C12" s="4">
        <v>4085</v>
      </c>
      <c r="D12" s="4">
        <v>3485</v>
      </c>
      <c r="E12" s="4">
        <v>1813</v>
      </c>
      <c r="F12" s="4">
        <v>1005</v>
      </c>
      <c r="G12" s="5">
        <v>238</v>
      </c>
      <c r="H12" s="5">
        <v>554</v>
      </c>
      <c r="I12" s="5">
        <v>201</v>
      </c>
      <c r="J12" s="4">
        <v>17965</v>
      </c>
      <c r="K12" s="104">
        <f t="shared" si="0"/>
        <v>2.3992424991118862E-2</v>
      </c>
      <c r="L12" s="81"/>
    </row>
    <row r="13" spans="1:12" x14ac:dyDescent="0.25">
      <c r="A13" s="3" t="s">
        <v>89</v>
      </c>
      <c r="B13" s="4">
        <v>5004</v>
      </c>
      <c r="C13" s="5" t="s">
        <v>267</v>
      </c>
      <c r="D13" s="5" t="s">
        <v>267</v>
      </c>
      <c r="E13" s="4">
        <v>1645</v>
      </c>
      <c r="F13" s="4">
        <v>1009</v>
      </c>
      <c r="G13" s="5">
        <v>361</v>
      </c>
      <c r="H13" s="5">
        <v>672</v>
      </c>
      <c r="I13" s="5" t="s">
        <v>267</v>
      </c>
      <c r="J13" s="4">
        <v>8691</v>
      </c>
      <c r="K13" s="104">
        <f t="shared" si="0"/>
        <v>1.1606911527849376E-2</v>
      </c>
      <c r="L13" s="81"/>
    </row>
    <row r="14" spans="1:12" x14ac:dyDescent="0.25">
      <c r="A14" s="3" t="s">
        <v>88</v>
      </c>
      <c r="B14" s="4">
        <v>1882</v>
      </c>
      <c r="C14" s="4">
        <v>4166</v>
      </c>
      <c r="D14" s="4">
        <v>2445</v>
      </c>
      <c r="E14" s="4">
        <v>9590</v>
      </c>
      <c r="F14" s="5">
        <v>373</v>
      </c>
      <c r="G14" s="5">
        <v>69</v>
      </c>
      <c r="H14" s="5" t="s">
        <v>267</v>
      </c>
      <c r="I14" s="5">
        <v>49</v>
      </c>
      <c r="J14" s="4">
        <v>18574</v>
      </c>
      <c r="K14" s="104">
        <f t="shared" si="0"/>
        <v>2.4805750168941928E-2</v>
      </c>
      <c r="L14" s="81"/>
    </row>
    <row r="15" spans="1:12" ht="15.75" thickBot="1" x14ac:dyDescent="0.3">
      <c r="A15" s="9" t="s">
        <v>9</v>
      </c>
      <c r="B15" s="85">
        <v>226499</v>
      </c>
      <c r="C15" s="85">
        <v>200380</v>
      </c>
      <c r="D15" s="85">
        <v>140935</v>
      </c>
      <c r="E15" s="85">
        <v>85804</v>
      </c>
      <c r="F15" s="85">
        <v>56477</v>
      </c>
      <c r="G15" s="85">
        <v>17564</v>
      </c>
      <c r="H15" s="85">
        <v>13340</v>
      </c>
      <c r="I15" s="85">
        <v>7779</v>
      </c>
      <c r="J15" s="85">
        <v>748778</v>
      </c>
      <c r="K15" s="122">
        <f t="shared" si="0"/>
        <v>1</v>
      </c>
      <c r="L15" s="81"/>
    </row>
    <row r="16" spans="1:12" x14ac:dyDescent="0.25">
      <c r="A16" s="116" t="s">
        <v>504</v>
      </c>
    </row>
    <row r="17" spans="1:10" x14ac:dyDescent="0.25">
      <c r="A17" s="116" t="s">
        <v>479</v>
      </c>
      <c r="B17" s="81"/>
      <c r="C17" s="81"/>
      <c r="D17" s="81"/>
      <c r="E17" s="81"/>
      <c r="F17" s="81"/>
      <c r="G17" s="81"/>
      <c r="H17" s="81"/>
      <c r="I17" s="81"/>
      <c r="J17" s="81"/>
    </row>
    <row r="18" spans="1:10" x14ac:dyDescent="0.25">
      <c r="A18" s="115" t="s">
        <v>442</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activeCell="D28" sqref="D28"/>
    </sheetView>
  </sheetViews>
  <sheetFormatPr defaultRowHeight="15" x14ac:dyDescent="0.25"/>
  <cols>
    <col min="1" max="1" width="36.5703125" customWidth="1"/>
  </cols>
  <sheetData>
    <row r="1" spans="1:10" ht="15.75" thickBot="1" x14ac:dyDescent="0.3">
      <c r="A1" s="12" t="s">
        <v>478</v>
      </c>
    </row>
    <row r="2" spans="1:10" ht="17.25" customHeight="1" thickBot="1" x14ac:dyDescent="0.3">
      <c r="A2" s="146"/>
      <c r="B2" s="146"/>
      <c r="C2" s="146"/>
      <c r="D2" s="146"/>
      <c r="E2" s="146"/>
      <c r="F2" s="146"/>
      <c r="G2" s="147" t="s">
        <v>451</v>
      </c>
      <c r="H2" s="147"/>
    </row>
    <row r="3" spans="1:10" ht="34.5" thickBot="1" x14ac:dyDescent="0.3">
      <c r="A3" s="30" t="s">
        <v>66</v>
      </c>
      <c r="B3" s="121" t="s">
        <v>24</v>
      </c>
      <c r="C3" s="121" t="s">
        <v>25</v>
      </c>
      <c r="D3" s="121" t="s">
        <v>426</v>
      </c>
      <c r="E3" s="121" t="s">
        <v>427</v>
      </c>
      <c r="F3" s="121" t="s">
        <v>28</v>
      </c>
      <c r="G3" s="11" t="s">
        <v>34</v>
      </c>
      <c r="H3" s="11" t="s">
        <v>35</v>
      </c>
    </row>
    <row r="4" spans="1:10" x14ac:dyDescent="0.25">
      <c r="A4" s="3" t="s">
        <v>67</v>
      </c>
      <c r="B4" s="4">
        <v>64481</v>
      </c>
      <c r="C4" s="4">
        <v>65182</v>
      </c>
      <c r="D4" s="4">
        <v>67755</v>
      </c>
      <c r="E4" s="4">
        <v>71377</v>
      </c>
      <c r="F4" s="4">
        <v>71807</v>
      </c>
      <c r="G4" s="5">
        <v>2.7</v>
      </c>
      <c r="H4" s="5">
        <v>0.6</v>
      </c>
      <c r="J4" s="99"/>
    </row>
    <row r="5" spans="1:10" x14ac:dyDescent="0.25">
      <c r="A5" s="3" t="s">
        <v>68</v>
      </c>
      <c r="B5" s="4">
        <v>19316</v>
      </c>
      <c r="C5" s="4">
        <v>18578</v>
      </c>
      <c r="D5" s="4">
        <v>18767</v>
      </c>
      <c r="E5" s="4">
        <v>18611</v>
      </c>
      <c r="F5" s="4">
        <v>18172</v>
      </c>
      <c r="G5" s="5" t="s">
        <v>541</v>
      </c>
      <c r="H5" s="5" t="s">
        <v>571</v>
      </c>
      <c r="J5" s="99"/>
    </row>
    <row r="6" spans="1:10" x14ac:dyDescent="0.25">
      <c r="A6" s="3" t="s">
        <v>69</v>
      </c>
      <c r="B6" s="4">
        <v>4084</v>
      </c>
      <c r="C6" s="4">
        <v>3837</v>
      </c>
      <c r="D6" s="4">
        <v>3641</v>
      </c>
      <c r="E6" s="4">
        <v>3531</v>
      </c>
      <c r="F6" s="4">
        <v>3129</v>
      </c>
      <c r="G6" s="5" t="s">
        <v>570</v>
      </c>
      <c r="H6" s="5" t="s">
        <v>572</v>
      </c>
      <c r="J6" s="99"/>
    </row>
    <row r="7" spans="1:10" x14ac:dyDescent="0.25">
      <c r="A7" s="3" t="s">
        <v>70</v>
      </c>
      <c r="B7" s="4">
        <v>47464</v>
      </c>
      <c r="C7" s="4">
        <v>48208</v>
      </c>
      <c r="D7" s="4">
        <v>48721</v>
      </c>
      <c r="E7" s="4">
        <v>55819</v>
      </c>
      <c r="F7" s="4">
        <v>61815</v>
      </c>
      <c r="G7" s="5">
        <v>6.8</v>
      </c>
      <c r="H7" s="5">
        <v>10.7</v>
      </c>
      <c r="J7" s="99"/>
    </row>
    <row r="8" spans="1:10" x14ac:dyDescent="0.25">
      <c r="A8" s="3" t="s">
        <v>71</v>
      </c>
      <c r="B8" s="4">
        <v>4729</v>
      </c>
      <c r="C8" s="4">
        <v>4490</v>
      </c>
      <c r="D8" s="4">
        <v>4618</v>
      </c>
      <c r="E8" s="4">
        <v>4593</v>
      </c>
      <c r="F8" s="4">
        <v>4862</v>
      </c>
      <c r="G8" s="5">
        <v>0.7</v>
      </c>
      <c r="H8" s="5">
        <v>5.9</v>
      </c>
      <c r="J8" s="99"/>
    </row>
    <row r="9" spans="1:10" x14ac:dyDescent="0.25">
      <c r="A9" s="3" t="s">
        <v>72</v>
      </c>
      <c r="B9" s="4">
        <v>10021</v>
      </c>
      <c r="C9" s="4">
        <v>9989</v>
      </c>
      <c r="D9" s="4">
        <v>10409</v>
      </c>
      <c r="E9" s="4">
        <v>11457</v>
      </c>
      <c r="F9" s="4">
        <v>11167</v>
      </c>
      <c r="G9" s="5">
        <v>2.7</v>
      </c>
      <c r="H9" s="5" t="s">
        <v>573</v>
      </c>
      <c r="J9" s="99"/>
    </row>
    <row r="10" spans="1:10" x14ac:dyDescent="0.25">
      <c r="A10" s="3" t="s">
        <v>469</v>
      </c>
      <c r="B10" s="4">
        <v>16229</v>
      </c>
      <c r="C10" s="4">
        <v>16267</v>
      </c>
      <c r="D10" s="4">
        <v>17234</v>
      </c>
      <c r="E10" s="4">
        <v>16809</v>
      </c>
      <c r="F10" s="4">
        <v>16501</v>
      </c>
      <c r="G10" s="5">
        <v>0.4</v>
      </c>
      <c r="H10" s="5">
        <v>1.8</v>
      </c>
      <c r="J10" s="99"/>
    </row>
    <row r="11" spans="1:10" x14ac:dyDescent="0.25">
      <c r="A11" s="3" t="s">
        <v>73</v>
      </c>
      <c r="B11" s="4">
        <v>1933</v>
      </c>
      <c r="C11" s="4">
        <v>1925</v>
      </c>
      <c r="D11" s="4">
        <v>1835</v>
      </c>
      <c r="E11" s="4">
        <v>1867</v>
      </c>
      <c r="F11" s="4">
        <v>1939</v>
      </c>
      <c r="G11" s="5">
        <v>0.1</v>
      </c>
      <c r="H11" s="5">
        <v>3.9</v>
      </c>
      <c r="J11" s="99"/>
    </row>
    <row r="12" spans="1:10" x14ac:dyDescent="0.25">
      <c r="A12" s="3" t="s">
        <v>74</v>
      </c>
      <c r="B12" s="4">
        <v>5725</v>
      </c>
      <c r="C12" s="4">
        <v>4991</v>
      </c>
      <c r="D12" s="4">
        <v>4864</v>
      </c>
      <c r="E12" s="4">
        <v>6742</v>
      </c>
      <c r="F12" s="4">
        <v>6675</v>
      </c>
      <c r="G12" s="5">
        <v>3.9</v>
      </c>
      <c r="H12" s="5" t="s">
        <v>563</v>
      </c>
      <c r="J12" s="99"/>
    </row>
    <row r="13" spans="1:10" x14ac:dyDescent="0.25">
      <c r="A13" s="3" t="s">
        <v>75</v>
      </c>
      <c r="B13" s="4">
        <v>7790</v>
      </c>
      <c r="C13" s="4">
        <v>7311</v>
      </c>
      <c r="D13" s="4">
        <v>7629</v>
      </c>
      <c r="E13" s="4">
        <v>8216</v>
      </c>
      <c r="F13" s="4">
        <v>8146</v>
      </c>
      <c r="G13" s="5">
        <v>1.1000000000000001</v>
      </c>
      <c r="H13" s="5" t="s">
        <v>566</v>
      </c>
      <c r="J13" s="99"/>
    </row>
    <row r="14" spans="1:10" x14ac:dyDescent="0.25">
      <c r="A14" s="3" t="s">
        <v>76</v>
      </c>
      <c r="B14" s="4">
        <v>4926</v>
      </c>
      <c r="C14" s="4">
        <v>5065</v>
      </c>
      <c r="D14" s="4">
        <v>5229</v>
      </c>
      <c r="E14" s="4">
        <v>5062</v>
      </c>
      <c r="F14" s="4">
        <v>5577</v>
      </c>
      <c r="G14" s="5">
        <v>3.2</v>
      </c>
      <c r="H14" s="5">
        <v>10.199999999999999</v>
      </c>
      <c r="J14" s="99"/>
    </row>
    <row r="15" spans="1:10" x14ac:dyDescent="0.25">
      <c r="A15" s="3" t="s">
        <v>77</v>
      </c>
      <c r="B15" s="4">
        <v>18337</v>
      </c>
      <c r="C15" s="4">
        <v>18163</v>
      </c>
      <c r="D15" s="4">
        <v>18112</v>
      </c>
      <c r="E15" s="4">
        <v>19466</v>
      </c>
      <c r="F15" s="4">
        <v>19920</v>
      </c>
      <c r="G15" s="5">
        <v>2.1</v>
      </c>
      <c r="H15" s="5">
        <v>2.2999999999999998</v>
      </c>
      <c r="J15" s="99"/>
    </row>
    <row r="16" spans="1:10" x14ac:dyDescent="0.25">
      <c r="A16" s="3" t="s">
        <v>470</v>
      </c>
      <c r="B16" s="4">
        <v>10073</v>
      </c>
      <c r="C16" s="4">
        <v>10456</v>
      </c>
      <c r="D16" s="4">
        <v>11120</v>
      </c>
      <c r="E16" s="4">
        <v>11151</v>
      </c>
      <c r="F16" s="4">
        <v>11835</v>
      </c>
      <c r="G16" s="5">
        <v>4.0999999999999996</v>
      </c>
      <c r="H16" s="5">
        <v>6.1</v>
      </c>
      <c r="J16" s="99"/>
    </row>
    <row r="17" spans="1:11" x14ac:dyDescent="0.25">
      <c r="A17" s="3" t="s">
        <v>471</v>
      </c>
      <c r="B17" s="4">
        <v>15219</v>
      </c>
      <c r="C17" s="4">
        <v>15483</v>
      </c>
      <c r="D17" s="4">
        <v>16245</v>
      </c>
      <c r="E17" s="4">
        <v>16853</v>
      </c>
      <c r="F17" s="4">
        <v>17980</v>
      </c>
      <c r="G17" s="5">
        <v>4.3</v>
      </c>
      <c r="H17" s="5">
        <v>6.7</v>
      </c>
      <c r="J17" s="99"/>
    </row>
    <row r="18" spans="1:11" x14ac:dyDescent="0.25">
      <c r="A18" s="3" t="s">
        <v>472</v>
      </c>
      <c r="B18" s="4">
        <v>4221</v>
      </c>
      <c r="C18" s="4">
        <v>4002</v>
      </c>
      <c r="D18" s="4">
        <v>4169</v>
      </c>
      <c r="E18" s="4">
        <v>3818</v>
      </c>
      <c r="F18" s="4">
        <v>4059</v>
      </c>
      <c r="G18" s="5" t="s">
        <v>563</v>
      </c>
      <c r="H18" s="5">
        <v>6.3</v>
      </c>
      <c r="J18" s="99"/>
    </row>
    <row r="19" spans="1:11" x14ac:dyDescent="0.25">
      <c r="A19" s="3" t="s">
        <v>80</v>
      </c>
      <c r="B19" s="4">
        <v>464475</v>
      </c>
      <c r="C19" s="4">
        <v>463646</v>
      </c>
      <c r="D19" s="4">
        <v>471506</v>
      </c>
      <c r="E19" s="4">
        <v>492719</v>
      </c>
      <c r="F19" s="4">
        <v>485194</v>
      </c>
      <c r="G19" s="5">
        <v>1.1000000000000001</v>
      </c>
      <c r="H19" s="5" t="s">
        <v>541</v>
      </c>
      <c r="J19" s="99"/>
    </row>
    <row r="20" spans="1:11" ht="15.75" thickBot="1" x14ac:dyDescent="0.3">
      <c r="A20" s="9" t="s">
        <v>9</v>
      </c>
      <c r="B20" s="10">
        <v>699023</v>
      </c>
      <c r="C20" s="10">
        <v>697593</v>
      </c>
      <c r="D20" s="10">
        <v>711854</v>
      </c>
      <c r="E20" s="10">
        <v>748091</v>
      </c>
      <c r="F20" s="10">
        <v>748778</v>
      </c>
      <c r="G20" s="11">
        <v>1.7</v>
      </c>
      <c r="H20" s="11">
        <v>0.1</v>
      </c>
      <c r="J20" s="99"/>
      <c r="K20" s="100"/>
    </row>
    <row r="21" spans="1:11" x14ac:dyDescent="0.25">
      <c r="A21" s="116" t="s">
        <v>437</v>
      </c>
    </row>
    <row r="22" spans="1:11" x14ac:dyDescent="0.25">
      <c r="A22" s="115" t="s">
        <v>475</v>
      </c>
    </row>
    <row r="23" spans="1:11" x14ac:dyDescent="0.25">
      <c r="A23" s="115" t="s">
        <v>476</v>
      </c>
    </row>
    <row r="24" spans="1:11" x14ac:dyDescent="0.25">
      <c r="A24" s="116" t="s">
        <v>473</v>
      </c>
    </row>
    <row r="25" spans="1:11" x14ac:dyDescent="0.25">
      <c r="A25" s="115" t="s">
        <v>474</v>
      </c>
    </row>
  </sheetData>
  <mergeCells count="2">
    <mergeCell ref="A2:F2"/>
    <mergeCell ref="G2:H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M35" sqref="M35"/>
    </sheetView>
  </sheetViews>
  <sheetFormatPr defaultRowHeight="15" x14ac:dyDescent="0.25"/>
  <cols>
    <col min="1" max="1" width="44.7109375" customWidth="1"/>
  </cols>
  <sheetData>
    <row r="1" spans="1:10" ht="15.75" thickBot="1" x14ac:dyDescent="0.3">
      <c r="A1" s="65" t="s">
        <v>409</v>
      </c>
    </row>
    <row r="2" spans="1:10" ht="15.75" thickBot="1" x14ac:dyDescent="0.3">
      <c r="A2" s="17" t="s">
        <v>408</v>
      </c>
      <c r="B2" s="105" t="s">
        <v>1</v>
      </c>
      <c r="C2" s="105" t="s">
        <v>6</v>
      </c>
      <c r="D2" s="105" t="s">
        <v>7</v>
      </c>
      <c r="E2" s="105" t="s">
        <v>5</v>
      </c>
      <c r="F2" s="105" t="s">
        <v>4</v>
      </c>
      <c r="G2" s="105" t="s">
        <v>8</v>
      </c>
      <c r="H2" s="105" t="s">
        <v>0</v>
      </c>
      <c r="I2" s="105" t="s">
        <v>2</v>
      </c>
      <c r="J2" s="105" t="s">
        <v>9</v>
      </c>
    </row>
    <row r="3" spans="1:10" ht="15" customHeight="1" x14ac:dyDescent="0.25">
      <c r="A3" s="3" t="s">
        <v>114</v>
      </c>
      <c r="B3" s="4">
        <v>4273</v>
      </c>
      <c r="C3" s="4">
        <v>2414</v>
      </c>
      <c r="D3" s="4">
        <v>2440</v>
      </c>
      <c r="E3" s="4">
        <v>1547</v>
      </c>
      <c r="F3" s="4">
        <v>1603</v>
      </c>
      <c r="G3" s="5">
        <v>272</v>
      </c>
      <c r="H3" s="5">
        <v>154</v>
      </c>
      <c r="I3" s="5">
        <v>162</v>
      </c>
      <c r="J3" s="4">
        <v>12865</v>
      </c>
    </row>
    <row r="4" spans="1:10" ht="15" customHeight="1" x14ac:dyDescent="0.25">
      <c r="A4" s="3" t="s">
        <v>121</v>
      </c>
      <c r="B4" s="4">
        <v>2610</v>
      </c>
      <c r="C4" s="4">
        <v>3003</v>
      </c>
      <c r="D4" s="4">
        <v>1832</v>
      </c>
      <c r="E4" s="5">
        <v>861</v>
      </c>
      <c r="F4" s="5">
        <v>474</v>
      </c>
      <c r="G4" s="5">
        <v>254</v>
      </c>
      <c r="H4" s="5">
        <v>168</v>
      </c>
      <c r="I4" s="5">
        <v>14</v>
      </c>
      <c r="J4" s="4">
        <v>9216</v>
      </c>
    </row>
    <row r="5" spans="1:10" ht="15" customHeight="1" x14ac:dyDescent="0.25">
      <c r="A5" s="3" t="s">
        <v>127</v>
      </c>
      <c r="B5" s="4">
        <v>3551</v>
      </c>
      <c r="C5" s="4">
        <v>2502</v>
      </c>
      <c r="D5" s="4">
        <v>2544</v>
      </c>
      <c r="E5" s="4">
        <v>1271</v>
      </c>
      <c r="F5" s="4">
        <v>1087</v>
      </c>
      <c r="G5" s="5">
        <v>355</v>
      </c>
      <c r="H5" s="5">
        <v>119</v>
      </c>
      <c r="I5" s="5">
        <v>83</v>
      </c>
      <c r="J5" s="4">
        <v>11512</v>
      </c>
    </row>
    <row r="6" spans="1:10" ht="15" customHeight="1" x14ac:dyDescent="0.25">
      <c r="A6" s="3" t="s">
        <v>95</v>
      </c>
      <c r="B6" s="4">
        <v>24545</v>
      </c>
      <c r="C6" s="4">
        <v>20864</v>
      </c>
      <c r="D6" s="4">
        <v>7802</v>
      </c>
      <c r="E6" s="4">
        <v>9052</v>
      </c>
      <c r="F6" s="4">
        <v>5950</v>
      </c>
      <c r="G6" s="4">
        <v>1782</v>
      </c>
      <c r="H6" s="4">
        <v>1026</v>
      </c>
      <c r="I6" s="5">
        <v>786</v>
      </c>
      <c r="J6" s="4">
        <v>71807</v>
      </c>
    </row>
    <row r="7" spans="1:10" ht="15" customHeight="1" x14ac:dyDescent="0.25">
      <c r="A7" s="3" t="s">
        <v>96</v>
      </c>
      <c r="B7" s="4">
        <v>6511</v>
      </c>
      <c r="C7" s="4">
        <v>4220</v>
      </c>
      <c r="D7" s="4">
        <v>3867</v>
      </c>
      <c r="E7" s="4">
        <v>1568</v>
      </c>
      <c r="F7" s="4">
        <v>1133</v>
      </c>
      <c r="G7" s="5">
        <v>437</v>
      </c>
      <c r="H7" s="5">
        <v>260</v>
      </c>
      <c r="I7" s="5">
        <v>176</v>
      </c>
      <c r="J7" s="4">
        <v>18172</v>
      </c>
    </row>
    <row r="8" spans="1:10" ht="15" customHeight="1" x14ac:dyDescent="0.25">
      <c r="A8" s="3" t="s">
        <v>134</v>
      </c>
      <c r="B8" s="4">
        <v>2016</v>
      </c>
      <c r="C8" s="4">
        <v>1305</v>
      </c>
      <c r="D8" s="5">
        <v>800</v>
      </c>
      <c r="E8" s="5">
        <v>271</v>
      </c>
      <c r="F8" s="5">
        <v>399</v>
      </c>
      <c r="G8" s="124" t="s">
        <v>274</v>
      </c>
      <c r="H8" s="5">
        <v>86</v>
      </c>
      <c r="I8" s="5">
        <v>10</v>
      </c>
      <c r="J8" s="4">
        <v>4887</v>
      </c>
    </row>
    <row r="9" spans="1:10" ht="15" customHeight="1" x14ac:dyDescent="0.25">
      <c r="A9" s="3" t="s">
        <v>97</v>
      </c>
      <c r="B9" s="5">
        <v>685</v>
      </c>
      <c r="C9" s="4">
        <v>1015</v>
      </c>
      <c r="D9" s="5">
        <v>819</v>
      </c>
      <c r="E9" s="5">
        <v>229</v>
      </c>
      <c r="F9" s="5">
        <v>199</v>
      </c>
      <c r="G9" s="5">
        <v>135</v>
      </c>
      <c r="H9" s="5">
        <v>47</v>
      </c>
      <c r="I9" s="124" t="s">
        <v>267</v>
      </c>
      <c r="J9" s="4">
        <v>3129</v>
      </c>
    </row>
    <row r="10" spans="1:10" ht="15" customHeight="1" x14ac:dyDescent="0.25">
      <c r="A10" s="3" t="s">
        <v>70</v>
      </c>
      <c r="B10" s="4">
        <v>19353</v>
      </c>
      <c r="C10" s="4">
        <v>21527</v>
      </c>
      <c r="D10" s="4">
        <v>6898</v>
      </c>
      <c r="E10" s="4">
        <v>8262</v>
      </c>
      <c r="F10" s="4">
        <v>2495</v>
      </c>
      <c r="G10" s="4">
        <v>1163</v>
      </c>
      <c r="H10" s="4">
        <v>1969</v>
      </c>
      <c r="I10" s="5">
        <v>148</v>
      </c>
      <c r="J10" s="4">
        <v>61815</v>
      </c>
    </row>
    <row r="11" spans="1:10" ht="15" customHeight="1" x14ac:dyDescent="0.25">
      <c r="A11" s="3" t="s">
        <v>71</v>
      </c>
      <c r="B11" s="4">
        <v>1186</v>
      </c>
      <c r="C11" s="4">
        <v>2053</v>
      </c>
      <c r="D11" s="5">
        <v>562</v>
      </c>
      <c r="E11" s="5">
        <v>444</v>
      </c>
      <c r="F11" s="5">
        <v>277</v>
      </c>
      <c r="G11" s="5">
        <v>54</v>
      </c>
      <c r="H11" s="5">
        <v>25</v>
      </c>
      <c r="I11" s="5">
        <v>261</v>
      </c>
      <c r="J11" s="4">
        <v>4862</v>
      </c>
    </row>
    <row r="12" spans="1:10" ht="15" customHeight="1" x14ac:dyDescent="0.25">
      <c r="A12" s="3" t="s">
        <v>164</v>
      </c>
      <c r="B12" s="4">
        <v>4449</v>
      </c>
      <c r="C12" s="4">
        <v>3287</v>
      </c>
      <c r="D12" s="4">
        <v>2625</v>
      </c>
      <c r="E12" s="4">
        <v>1305</v>
      </c>
      <c r="F12" s="5">
        <v>325</v>
      </c>
      <c r="G12" s="124" t="s">
        <v>274</v>
      </c>
      <c r="H12" s="5">
        <v>209</v>
      </c>
      <c r="I12" s="5">
        <v>123</v>
      </c>
      <c r="J12" s="4">
        <v>12323</v>
      </c>
    </row>
    <row r="13" spans="1:10" ht="15" customHeight="1" x14ac:dyDescent="0.25">
      <c r="A13" s="3" t="s">
        <v>98</v>
      </c>
      <c r="B13" s="4">
        <v>3458</v>
      </c>
      <c r="C13" s="4">
        <v>2803</v>
      </c>
      <c r="D13" s="4">
        <v>2497</v>
      </c>
      <c r="E13" s="4">
        <v>1136</v>
      </c>
      <c r="F13" s="5">
        <v>830</v>
      </c>
      <c r="G13" s="5">
        <v>254</v>
      </c>
      <c r="H13" s="5">
        <v>141</v>
      </c>
      <c r="I13" s="5">
        <v>48</v>
      </c>
      <c r="J13" s="4">
        <v>11167</v>
      </c>
    </row>
    <row r="14" spans="1:10" ht="15" customHeight="1" x14ac:dyDescent="0.25">
      <c r="A14" s="3" t="s">
        <v>167</v>
      </c>
      <c r="B14" s="4">
        <v>12580</v>
      </c>
      <c r="C14" s="4">
        <v>8424</v>
      </c>
      <c r="D14" s="4">
        <v>6080</v>
      </c>
      <c r="E14" s="4">
        <v>1215</v>
      </c>
      <c r="F14" s="4">
        <v>2764</v>
      </c>
      <c r="G14" s="5">
        <v>795</v>
      </c>
      <c r="H14" s="5">
        <v>557</v>
      </c>
      <c r="I14" s="5">
        <v>399</v>
      </c>
      <c r="J14" s="4">
        <v>32814</v>
      </c>
    </row>
    <row r="15" spans="1:10" ht="15" customHeight="1" x14ac:dyDescent="0.25">
      <c r="A15" s="3" t="s">
        <v>99</v>
      </c>
      <c r="B15" s="4">
        <v>5944</v>
      </c>
      <c r="C15" s="4">
        <v>3851</v>
      </c>
      <c r="D15" s="4">
        <v>3283</v>
      </c>
      <c r="E15" s="4">
        <v>1577</v>
      </c>
      <c r="F15" s="4">
        <v>1138</v>
      </c>
      <c r="G15" s="5">
        <v>365</v>
      </c>
      <c r="H15" s="5">
        <v>200</v>
      </c>
      <c r="I15" s="5">
        <v>143</v>
      </c>
      <c r="J15" s="4">
        <v>16501</v>
      </c>
    </row>
    <row r="16" spans="1:10" ht="15" customHeight="1" x14ac:dyDescent="0.25">
      <c r="A16" s="3" t="s">
        <v>170</v>
      </c>
      <c r="B16" s="4">
        <v>2855</v>
      </c>
      <c r="C16" s="4">
        <v>3634</v>
      </c>
      <c r="D16" s="4">
        <v>2252</v>
      </c>
      <c r="E16" s="5">
        <v>901</v>
      </c>
      <c r="F16" s="5">
        <v>581</v>
      </c>
      <c r="G16" s="5">
        <v>206</v>
      </c>
      <c r="H16" s="5">
        <v>185</v>
      </c>
      <c r="I16" s="5">
        <v>72</v>
      </c>
      <c r="J16" s="4">
        <v>10686</v>
      </c>
    </row>
    <row r="17" spans="1:10" ht="15" customHeight="1" x14ac:dyDescent="0.25">
      <c r="A17" s="3" t="s">
        <v>100</v>
      </c>
      <c r="B17" s="5">
        <v>467</v>
      </c>
      <c r="C17" s="5">
        <v>446</v>
      </c>
      <c r="D17" s="5">
        <v>458</v>
      </c>
      <c r="E17" s="5">
        <v>262</v>
      </c>
      <c r="F17" s="5">
        <v>91</v>
      </c>
      <c r="G17" s="5">
        <v>24</v>
      </c>
      <c r="H17" s="5">
        <v>8</v>
      </c>
      <c r="I17" s="5">
        <v>183</v>
      </c>
      <c r="J17" s="4">
        <v>1939</v>
      </c>
    </row>
    <row r="18" spans="1:10" ht="15" customHeight="1" x14ac:dyDescent="0.25">
      <c r="A18" s="3" t="s">
        <v>74</v>
      </c>
      <c r="B18" s="4">
        <v>1774</v>
      </c>
      <c r="C18" s="4">
        <v>1930</v>
      </c>
      <c r="D18" s="4">
        <v>1141</v>
      </c>
      <c r="E18" s="5">
        <v>627</v>
      </c>
      <c r="F18" s="5">
        <v>704</v>
      </c>
      <c r="G18" s="5">
        <v>180</v>
      </c>
      <c r="H18" s="5">
        <v>167</v>
      </c>
      <c r="I18" s="5">
        <v>152</v>
      </c>
      <c r="J18" s="4">
        <v>6675</v>
      </c>
    </row>
    <row r="19" spans="1:10" ht="15" customHeight="1" x14ac:dyDescent="0.25">
      <c r="A19" s="3" t="s">
        <v>205</v>
      </c>
      <c r="B19" s="4">
        <v>1659</v>
      </c>
      <c r="C19" s="4">
        <v>1680</v>
      </c>
      <c r="D19" s="5">
        <v>393</v>
      </c>
      <c r="E19" s="5">
        <v>386</v>
      </c>
      <c r="F19" s="5">
        <v>509</v>
      </c>
      <c r="G19" s="5">
        <v>218</v>
      </c>
      <c r="H19" s="5">
        <v>4</v>
      </c>
      <c r="I19" s="5">
        <v>4</v>
      </c>
      <c r="J19" s="4">
        <v>4853</v>
      </c>
    </row>
    <row r="20" spans="1:10" ht="15" customHeight="1" x14ac:dyDescent="0.25">
      <c r="A20" s="3" t="s">
        <v>101</v>
      </c>
      <c r="B20" s="4">
        <v>2651</v>
      </c>
      <c r="C20" s="4">
        <v>2483</v>
      </c>
      <c r="D20" s="4">
        <v>1621</v>
      </c>
      <c r="E20" s="5">
        <v>743</v>
      </c>
      <c r="F20" s="5">
        <v>473</v>
      </c>
      <c r="G20" s="5">
        <v>62</v>
      </c>
      <c r="H20" s="5">
        <v>76</v>
      </c>
      <c r="I20" s="5">
        <v>37</v>
      </c>
      <c r="J20" s="4">
        <v>8146</v>
      </c>
    </row>
    <row r="21" spans="1:10" ht="15" customHeight="1" x14ac:dyDescent="0.25">
      <c r="A21" s="3" t="s">
        <v>76</v>
      </c>
      <c r="B21" s="4">
        <v>1879</v>
      </c>
      <c r="C21" s="4">
        <v>1661</v>
      </c>
      <c r="D21" s="5">
        <v>883</v>
      </c>
      <c r="E21" s="5">
        <v>399</v>
      </c>
      <c r="F21" s="5">
        <v>499</v>
      </c>
      <c r="G21" s="5">
        <v>67</v>
      </c>
      <c r="H21" s="5">
        <v>137</v>
      </c>
      <c r="I21" s="5">
        <v>52</v>
      </c>
      <c r="J21" s="4">
        <v>5577</v>
      </c>
    </row>
    <row r="22" spans="1:10" ht="15" customHeight="1" x14ac:dyDescent="0.25">
      <c r="A22" s="3" t="s">
        <v>220</v>
      </c>
      <c r="B22" s="4">
        <v>12958</v>
      </c>
      <c r="C22" s="4">
        <v>13202</v>
      </c>
      <c r="D22" s="4">
        <v>15312</v>
      </c>
      <c r="E22" s="4">
        <v>5863</v>
      </c>
      <c r="F22" s="4">
        <v>2582</v>
      </c>
      <c r="G22" s="5" t="s">
        <v>274</v>
      </c>
      <c r="H22" s="5">
        <v>865</v>
      </c>
      <c r="I22" s="5">
        <v>712</v>
      </c>
      <c r="J22" s="4">
        <v>51494</v>
      </c>
    </row>
    <row r="23" spans="1:10" ht="15" customHeight="1" x14ac:dyDescent="0.25">
      <c r="A23" s="3" t="s">
        <v>228</v>
      </c>
      <c r="B23" s="4">
        <v>2184</v>
      </c>
      <c r="C23" s="4">
        <v>1609</v>
      </c>
      <c r="D23" s="4">
        <v>1039</v>
      </c>
      <c r="E23" s="5">
        <v>478</v>
      </c>
      <c r="F23" s="5">
        <v>252</v>
      </c>
      <c r="G23" s="5">
        <v>71</v>
      </c>
      <c r="H23" s="5">
        <v>49</v>
      </c>
      <c r="I23" s="5">
        <v>3</v>
      </c>
      <c r="J23" s="4">
        <v>5685</v>
      </c>
    </row>
    <row r="24" spans="1:10" ht="15" customHeight="1" x14ac:dyDescent="0.25">
      <c r="A24" s="3" t="s">
        <v>102</v>
      </c>
      <c r="B24" s="4">
        <v>5790</v>
      </c>
      <c r="C24" s="4">
        <v>5832</v>
      </c>
      <c r="D24" s="4">
        <v>4310</v>
      </c>
      <c r="E24" s="4">
        <v>1480</v>
      </c>
      <c r="F24" s="4">
        <v>1501</v>
      </c>
      <c r="G24" s="5">
        <v>317</v>
      </c>
      <c r="H24" s="5">
        <v>515</v>
      </c>
      <c r="I24" s="5">
        <v>175</v>
      </c>
      <c r="J24" s="4">
        <v>19920</v>
      </c>
    </row>
    <row r="25" spans="1:10" ht="15" customHeight="1" x14ac:dyDescent="0.25">
      <c r="A25" s="3" t="s">
        <v>78</v>
      </c>
      <c r="B25" s="4">
        <v>4013</v>
      </c>
      <c r="C25" s="4">
        <v>2956</v>
      </c>
      <c r="D25" s="4">
        <v>2108</v>
      </c>
      <c r="E25" s="4">
        <v>1361</v>
      </c>
      <c r="F25" s="5">
        <v>788</v>
      </c>
      <c r="G25" s="5">
        <v>331</v>
      </c>
      <c r="H25" s="5">
        <v>252</v>
      </c>
      <c r="I25" s="5">
        <v>26</v>
      </c>
      <c r="J25" s="4">
        <v>11835</v>
      </c>
    </row>
    <row r="26" spans="1:10" ht="15" customHeight="1" x14ac:dyDescent="0.25">
      <c r="A26" s="3" t="s">
        <v>79</v>
      </c>
      <c r="B26" s="4">
        <v>7065</v>
      </c>
      <c r="C26" s="4">
        <v>3546</v>
      </c>
      <c r="D26" s="4">
        <v>3433</v>
      </c>
      <c r="E26" s="4">
        <v>2026</v>
      </c>
      <c r="F26" s="4">
        <v>1149</v>
      </c>
      <c r="G26" s="5">
        <v>364</v>
      </c>
      <c r="H26" s="5">
        <v>334</v>
      </c>
      <c r="I26" s="5">
        <v>63</v>
      </c>
      <c r="J26" s="4">
        <v>17980</v>
      </c>
    </row>
    <row r="27" spans="1:10" ht="15" customHeight="1" x14ac:dyDescent="0.25">
      <c r="A27" s="3" t="s">
        <v>103</v>
      </c>
      <c r="B27" s="4">
        <v>1371</v>
      </c>
      <c r="C27" s="4">
        <v>1449</v>
      </c>
      <c r="D27" s="5">
        <v>562</v>
      </c>
      <c r="E27" s="5">
        <v>276</v>
      </c>
      <c r="F27" s="5">
        <v>208</v>
      </c>
      <c r="G27" s="5">
        <v>29</v>
      </c>
      <c r="H27" s="5">
        <v>147</v>
      </c>
      <c r="I27" s="5">
        <v>17</v>
      </c>
      <c r="J27" s="4">
        <v>4059</v>
      </c>
    </row>
    <row r="28" spans="1:10" ht="15" customHeight="1" x14ac:dyDescent="0.25">
      <c r="A28" s="3" t="s">
        <v>80</v>
      </c>
      <c r="B28" s="4">
        <v>90672</v>
      </c>
      <c r="C28" s="4">
        <v>82684</v>
      </c>
      <c r="D28" s="4">
        <v>65374</v>
      </c>
      <c r="E28" s="4">
        <v>42264</v>
      </c>
      <c r="F28" s="4">
        <v>28466</v>
      </c>
      <c r="G28" s="4">
        <v>9829</v>
      </c>
      <c r="H28" s="4">
        <v>5640</v>
      </c>
      <c r="I28" s="4">
        <v>3930</v>
      </c>
      <c r="J28" s="4">
        <v>328859</v>
      </c>
    </row>
    <row r="29" spans="1:10" ht="15" customHeight="1" thickBot="1" x14ac:dyDescent="0.3">
      <c r="A29" s="9" t="s">
        <v>9</v>
      </c>
      <c r="B29" s="10">
        <v>226499</v>
      </c>
      <c r="C29" s="10">
        <v>200380</v>
      </c>
      <c r="D29" s="10">
        <v>140935</v>
      </c>
      <c r="E29" s="10">
        <v>85804</v>
      </c>
      <c r="F29" s="10">
        <v>56477</v>
      </c>
      <c r="G29" s="10">
        <v>17564</v>
      </c>
      <c r="H29" s="10">
        <v>13340</v>
      </c>
      <c r="I29" s="10">
        <v>7779</v>
      </c>
      <c r="J29" s="10">
        <v>748778</v>
      </c>
    </row>
    <row r="30" spans="1:10" x14ac:dyDescent="0.25">
      <c r="A30" s="115" t="s">
        <v>477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6"/>
  <sheetViews>
    <sheetView workbookViewId="0">
      <selection activeCell="M16" sqref="M16"/>
    </sheetView>
  </sheetViews>
  <sheetFormatPr defaultRowHeight="15" x14ac:dyDescent="0.25"/>
  <cols>
    <col min="1" max="1" width="57.42578125" customWidth="1"/>
  </cols>
  <sheetData>
    <row r="1" spans="1:10" ht="15.75" thickBot="1" x14ac:dyDescent="0.3">
      <c r="A1" s="12" t="s">
        <v>270</v>
      </c>
    </row>
    <row r="2" spans="1:10" ht="15.75" thickBot="1" x14ac:dyDescent="0.3">
      <c r="A2" s="17"/>
      <c r="B2" s="2" t="s">
        <v>1</v>
      </c>
      <c r="C2" s="2" t="s">
        <v>6</v>
      </c>
      <c r="D2" s="2" t="s">
        <v>7</v>
      </c>
      <c r="E2" s="2" t="s">
        <v>5</v>
      </c>
      <c r="F2" s="2" t="s">
        <v>4</v>
      </c>
      <c r="G2" s="2" t="s">
        <v>8</v>
      </c>
      <c r="H2" s="2" t="s">
        <v>0</v>
      </c>
      <c r="I2" s="2" t="s">
        <v>2</v>
      </c>
      <c r="J2" s="2" t="s">
        <v>9</v>
      </c>
    </row>
    <row r="3" spans="1:10" ht="15" customHeight="1" x14ac:dyDescent="0.25">
      <c r="A3" s="3" t="s">
        <v>95</v>
      </c>
      <c r="B3" s="4">
        <v>24545</v>
      </c>
      <c r="C3" s="4">
        <v>20864</v>
      </c>
      <c r="D3" s="4">
        <v>7802</v>
      </c>
      <c r="E3" s="4">
        <v>9052</v>
      </c>
      <c r="F3" s="4">
        <v>5950</v>
      </c>
      <c r="G3" s="4">
        <v>1782</v>
      </c>
      <c r="H3" s="4">
        <v>1026</v>
      </c>
      <c r="I3" s="5">
        <v>786</v>
      </c>
      <c r="J3" s="4">
        <v>71807</v>
      </c>
    </row>
    <row r="4" spans="1:10" ht="15" customHeight="1" x14ac:dyDescent="0.25">
      <c r="A4" s="3" t="s">
        <v>96</v>
      </c>
      <c r="B4" s="4">
        <v>6511</v>
      </c>
      <c r="C4" s="4">
        <v>4220</v>
      </c>
      <c r="D4" s="4">
        <v>3867</v>
      </c>
      <c r="E4" s="4">
        <v>1568</v>
      </c>
      <c r="F4" s="4">
        <v>1133</v>
      </c>
      <c r="G4" s="5">
        <v>437</v>
      </c>
      <c r="H4" s="5">
        <v>260</v>
      </c>
      <c r="I4" s="5">
        <v>176</v>
      </c>
      <c r="J4" s="4">
        <v>18172</v>
      </c>
    </row>
    <row r="5" spans="1:10" ht="15" customHeight="1" x14ac:dyDescent="0.25">
      <c r="A5" s="3" t="s">
        <v>97</v>
      </c>
      <c r="B5" s="5">
        <v>685</v>
      </c>
      <c r="C5" s="4">
        <v>1015</v>
      </c>
      <c r="D5" s="5">
        <v>819</v>
      </c>
      <c r="E5" s="5">
        <v>229</v>
      </c>
      <c r="F5" s="5">
        <v>199</v>
      </c>
      <c r="G5" s="5">
        <v>135</v>
      </c>
      <c r="H5" s="5">
        <v>47</v>
      </c>
      <c r="I5" s="5" t="s">
        <v>267</v>
      </c>
      <c r="J5" s="4">
        <v>3129</v>
      </c>
    </row>
    <row r="6" spans="1:10" ht="15" customHeight="1" x14ac:dyDescent="0.25">
      <c r="A6" s="3" t="s">
        <v>70</v>
      </c>
      <c r="B6" s="4">
        <v>19353</v>
      </c>
      <c r="C6" s="4">
        <v>21527</v>
      </c>
      <c r="D6" s="4">
        <v>6898</v>
      </c>
      <c r="E6" s="4">
        <v>8262</v>
      </c>
      <c r="F6" s="4">
        <v>2495</v>
      </c>
      <c r="G6" s="4">
        <v>1163</v>
      </c>
      <c r="H6" s="4">
        <v>1969</v>
      </c>
      <c r="I6" s="5">
        <v>148</v>
      </c>
      <c r="J6" s="4">
        <v>61815</v>
      </c>
    </row>
    <row r="7" spans="1:10" ht="15" customHeight="1" x14ac:dyDescent="0.25">
      <c r="A7" s="3" t="s">
        <v>71</v>
      </c>
      <c r="B7" s="4">
        <v>1186</v>
      </c>
      <c r="C7" s="4">
        <v>2053</v>
      </c>
      <c r="D7" s="5">
        <v>562</v>
      </c>
      <c r="E7" s="5">
        <v>444</v>
      </c>
      <c r="F7" s="5">
        <v>277</v>
      </c>
      <c r="G7" s="5">
        <v>54</v>
      </c>
      <c r="H7" s="5">
        <v>25</v>
      </c>
      <c r="I7" s="5">
        <v>261</v>
      </c>
      <c r="J7" s="4">
        <v>4862</v>
      </c>
    </row>
    <row r="8" spans="1:10" ht="15" customHeight="1" x14ac:dyDescent="0.25">
      <c r="A8" s="3" t="s">
        <v>98</v>
      </c>
      <c r="B8" s="4">
        <v>3458</v>
      </c>
      <c r="C8" s="4">
        <v>2803</v>
      </c>
      <c r="D8" s="4">
        <v>2497</v>
      </c>
      <c r="E8" s="4">
        <v>1136</v>
      </c>
      <c r="F8" s="5">
        <v>830</v>
      </c>
      <c r="G8" s="5">
        <v>254</v>
      </c>
      <c r="H8" s="5">
        <v>141</v>
      </c>
      <c r="I8" s="5">
        <v>48</v>
      </c>
      <c r="J8" s="4">
        <v>11167</v>
      </c>
    </row>
    <row r="9" spans="1:10" ht="15" customHeight="1" x14ac:dyDescent="0.25">
      <c r="A9" s="3" t="s">
        <v>99</v>
      </c>
      <c r="B9" s="4">
        <v>5944</v>
      </c>
      <c r="C9" s="4">
        <v>3851</v>
      </c>
      <c r="D9" s="4">
        <v>3283</v>
      </c>
      <c r="E9" s="4">
        <v>1577</v>
      </c>
      <c r="F9" s="4">
        <v>1138</v>
      </c>
      <c r="G9" s="5">
        <v>365</v>
      </c>
      <c r="H9" s="5">
        <v>200</v>
      </c>
      <c r="I9" s="5">
        <v>143</v>
      </c>
      <c r="J9" s="4">
        <v>16501</v>
      </c>
    </row>
    <row r="10" spans="1:10" ht="15" customHeight="1" x14ac:dyDescent="0.25">
      <c r="A10" s="3" t="s">
        <v>100</v>
      </c>
      <c r="B10" s="5">
        <v>467</v>
      </c>
      <c r="C10" s="5">
        <v>446</v>
      </c>
      <c r="D10" s="5">
        <v>458</v>
      </c>
      <c r="E10" s="5">
        <v>262</v>
      </c>
      <c r="F10" s="5">
        <v>91</v>
      </c>
      <c r="G10" s="5">
        <v>24</v>
      </c>
      <c r="H10" s="5">
        <v>8</v>
      </c>
      <c r="I10" s="5">
        <v>183</v>
      </c>
      <c r="J10" s="4">
        <v>1939</v>
      </c>
    </row>
    <row r="11" spans="1:10" ht="15" customHeight="1" x14ac:dyDescent="0.25">
      <c r="A11" s="3" t="s">
        <v>101</v>
      </c>
      <c r="B11" s="4">
        <v>2651</v>
      </c>
      <c r="C11" s="4">
        <v>2483</v>
      </c>
      <c r="D11" s="4">
        <v>1621</v>
      </c>
      <c r="E11" s="5">
        <v>743</v>
      </c>
      <c r="F11" s="5">
        <v>473</v>
      </c>
      <c r="G11" s="5">
        <v>62</v>
      </c>
      <c r="H11" s="5">
        <v>76</v>
      </c>
      <c r="I11" s="5">
        <v>37</v>
      </c>
      <c r="J11" s="4">
        <v>8146</v>
      </c>
    </row>
    <row r="12" spans="1:10" ht="15" customHeight="1" x14ac:dyDescent="0.25">
      <c r="A12" s="3" t="s">
        <v>76</v>
      </c>
      <c r="B12" s="4">
        <v>1879</v>
      </c>
      <c r="C12" s="4">
        <v>1661</v>
      </c>
      <c r="D12" s="5">
        <v>883</v>
      </c>
      <c r="E12" s="5">
        <v>399</v>
      </c>
      <c r="F12" s="5">
        <v>499</v>
      </c>
      <c r="G12" s="5">
        <v>67</v>
      </c>
      <c r="H12" s="5">
        <v>137</v>
      </c>
      <c r="I12" s="5">
        <v>52</v>
      </c>
      <c r="J12" s="4">
        <v>5577</v>
      </c>
    </row>
    <row r="13" spans="1:10" ht="15" customHeight="1" x14ac:dyDescent="0.25">
      <c r="A13" s="3" t="s">
        <v>102</v>
      </c>
      <c r="B13" s="4">
        <v>5790</v>
      </c>
      <c r="C13" s="4">
        <v>5832</v>
      </c>
      <c r="D13" s="4">
        <v>4310</v>
      </c>
      <c r="E13" s="4">
        <v>1480</v>
      </c>
      <c r="F13" s="4">
        <v>1501</v>
      </c>
      <c r="G13" s="5">
        <v>317</v>
      </c>
      <c r="H13" s="5">
        <v>515</v>
      </c>
      <c r="I13" s="5">
        <v>175</v>
      </c>
      <c r="J13" s="4">
        <v>19920</v>
      </c>
    </row>
    <row r="14" spans="1:10" ht="15" customHeight="1" x14ac:dyDescent="0.25">
      <c r="A14" s="3" t="s">
        <v>78</v>
      </c>
      <c r="B14" s="4">
        <v>4013</v>
      </c>
      <c r="C14" s="4">
        <v>2956</v>
      </c>
      <c r="D14" s="4">
        <v>2108</v>
      </c>
      <c r="E14" s="4">
        <v>1361</v>
      </c>
      <c r="F14" s="5">
        <v>788</v>
      </c>
      <c r="G14" s="5">
        <v>331</v>
      </c>
      <c r="H14" s="5">
        <v>252</v>
      </c>
      <c r="I14" s="5">
        <v>26</v>
      </c>
      <c r="J14" s="4">
        <v>11835</v>
      </c>
    </row>
    <row r="15" spans="1:10" ht="15" customHeight="1" x14ac:dyDescent="0.25">
      <c r="A15" s="3" t="s">
        <v>79</v>
      </c>
      <c r="B15" s="4">
        <v>7065</v>
      </c>
      <c r="C15" s="4">
        <v>3546</v>
      </c>
      <c r="D15" s="4">
        <v>3433</v>
      </c>
      <c r="E15" s="4">
        <v>2026</v>
      </c>
      <c r="F15" s="4">
        <v>1149</v>
      </c>
      <c r="G15" s="5">
        <v>364</v>
      </c>
      <c r="H15" s="5">
        <v>334</v>
      </c>
      <c r="I15" s="5">
        <v>63</v>
      </c>
      <c r="J15" s="4">
        <v>17980</v>
      </c>
    </row>
    <row r="16" spans="1:10" ht="15" customHeight="1" x14ac:dyDescent="0.25">
      <c r="A16" s="3" t="s">
        <v>103</v>
      </c>
      <c r="B16" s="4">
        <v>1371</v>
      </c>
      <c r="C16" s="4">
        <v>1449</v>
      </c>
      <c r="D16" s="5">
        <v>562</v>
      </c>
      <c r="E16" s="5">
        <v>276</v>
      </c>
      <c r="F16" s="5">
        <v>208</v>
      </c>
      <c r="G16" s="5">
        <v>29</v>
      </c>
      <c r="H16" s="5">
        <v>147</v>
      </c>
      <c r="I16" s="5">
        <v>17</v>
      </c>
      <c r="J16" s="4">
        <v>4059</v>
      </c>
    </row>
    <row r="17" spans="1:10" ht="15" customHeight="1" x14ac:dyDescent="0.25">
      <c r="A17" s="3" t="s">
        <v>104</v>
      </c>
      <c r="B17" s="5">
        <v>248</v>
      </c>
      <c r="C17" s="4">
        <v>1037</v>
      </c>
      <c r="D17" s="5">
        <v>82</v>
      </c>
      <c r="E17" s="5">
        <v>96</v>
      </c>
      <c r="F17" s="5">
        <v>118</v>
      </c>
      <c r="G17" s="5" t="s">
        <v>274</v>
      </c>
      <c r="H17" s="5">
        <v>7</v>
      </c>
      <c r="I17" s="5">
        <v>4</v>
      </c>
      <c r="J17" s="4">
        <v>1592</v>
      </c>
    </row>
    <row r="18" spans="1:10" ht="15" customHeight="1" x14ac:dyDescent="0.25">
      <c r="A18" s="3" t="s">
        <v>105</v>
      </c>
      <c r="B18" s="4">
        <v>1526</v>
      </c>
      <c r="C18" s="5">
        <v>893</v>
      </c>
      <c r="D18" s="4">
        <v>1059</v>
      </c>
      <c r="E18" s="5">
        <v>531</v>
      </c>
      <c r="F18" s="5">
        <v>586</v>
      </c>
      <c r="G18" s="5">
        <v>180</v>
      </c>
      <c r="H18" s="5">
        <v>160</v>
      </c>
      <c r="I18" s="5">
        <v>148</v>
      </c>
      <c r="J18" s="4">
        <v>5083</v>
      </c>
    </row>
    <row r="19" spans="1:10" ht="15" customHeight="1" x14ac:dyDescent="0.25">
      <c r="A19" s="3" t="s">
        <v>106</v>
      </c>
      <c r="B19" s="5">
        <v>181</v>
      </c>
      <c r="C19" s="5">
        <v>139</v>
      </c>
      <c r="D19" s="5">
        <v>203</v>
      </c>
      <c r="E19" s="5">
        <v>140</v>
      </c>
      <c r="F19" s="5">
        <v>69</v>
      </c>
      <c r="G19" s="5" t="s">
        <v>274</v>
      </c>
      <c r="H19" s="5">
        <v>41</v>
      </c>
      <c r="I19" s="5">
        <v>3</v>
      </c>
      <c r="J19" s="5">
        <v>776</v>
      </c>
    </row>
    <row r="20" spans="1:10" ht="15" customHeight="1" x14ac:dyDescent="0.25">
      <c r="A20" s="3" t="s">
        <v>107</v>
      </c>
      <c r="B20" s="5">
        <v>349</v>
      </c>
      <c r="C20" s="5">
        <v>658</v>
      </c>
      <c r="D20" s="5">
        <v>240</v>
      </c>
      <c r="E20" s="5">
        <v>514</v>
      </c>
      <c r="F20" s="5">
        <v>226</v>
      </c>
      <c r="G20" s="5" t="s">
        <v>274</v>
      </c>
      <c r="H20" s="5">
        <v>10</v>
      </c>
      <c r="I20" s="5">
        <v>22</v>
      </c>
      <c r="J20" s="4">
        <v>2019</v>
      </c>
    </row>
    <row r="21" spans="1:10" ht="15" customHeight="1" x14ac:dyDescent="0.25">
      <c r="A21" s="3" t="s">
        <v>108</v>
      </c>
      <c r="B21" s="4">
        <v>1447</v>
      </c>
      <c r="C21" s="5">
        <v>540</v>
      </c>
      <c r="D21" s="5">
        <v>682</v>
      </c>
      <c r="E21" s="5">
        <v>290</v>
      </c>
      <c r="F21" s="5">
        <v>298</v>
      </c>
      <c r="G21" s="5">
        <v>102</v>
      </c>
      <c r="H21" s="5">
        <v>34</v>
      </c>
      <c r="I21" s="5">
        <v>13</v>
      </c>
      <c r="J21" s="4">
        <v>3406</v>
      </c>
    </row>
    <row r="22" spans="1:10" ht="15" customHeight="1" x14ac:dyDescent="0.25">
      <c r="A22" s="3" t="s">
        <v>109</v>
      </c>
      <c r="B22" s="5">
        <v>77</v>
      </c>
      <c r="C22" s="5">
        <v>271</v>
      </c>
      <c r="D22" s="5">
        <v>128</v>
      </c>
      <c r="E22" s="5">
        <v>17</v>
      </c>
      <c r="F22" s="5">
        <v>38</v>
      </c>
      <c r="G22" s="5">
        <v>37</v>
      </c>
      <c r="H22" s="5">
        <v>15</v>
      </c>
      <c r="I22" s="5">
        <v>1</v>
      </c>
      <c r="J22" s="5">
        <v>584</v>
      </c>
    </row>
    <row r="23" spans="1:10" ht="15" customHeight="1" x14ac:dyDescent="0.25">
      <c r="A23" s="3" t="s">
        <v>110</v>
      </c>
      <c r="B23" s="5">
        <v>422</v>
      </c>
      <c r="C23" s="5">
        <v>261</v>
      </c>
      <c r="D23" s="5">
        <v>139</v>
      </c>
      <c r="E23" s="5">
        <v>103</v>
      </c>
      <c r="F23" s="5">
        <v>29</v>
      </c>
      <c r="G23" s="5" t="s">
        <v>274</v>
      </c>
      <c r="H23" s="5">
        <v>4</v>
      </c>
      <c r="I23" s="5">
        <v>7</v>
      </c>
      <c r="J23" s="5">
        <v>965</v>
      </c>
    </row>
    <row r="24" spans="1:10" ht="15" customHeight="1" x14ac:dyDescent="0.25">
      <c r="A24" s="3" t="s">
        <v>111</v>
      </c>
      <c r="B24" s="4">
        <v>1626</v>
      </c>
      <c r="C24" s="5">
        <v>708</v>
      </c>
      <c r="D24" s="4">
        <v>1297</v>
      </c>
      <c r="E24" s="5">
        <v>652</v>
      </c>
      <c r="F24" s="5">
        <v>294</v>
      </c>
      <c r="G24" s="5" t="s">
        <v>274</v>
      </c>
      <c r="H24" s="5">
        <v>97</v>
      </c>
      <c r="I24" s="5">
        <v>42</v>
      </c>
      <c r="J24" s="4">
        <v>4716</v>
      </c>
    </row>
    <row r="25" spans="1:10" ht="15" customHeight="1" x14ac:dyDescent="0.25">
      <c r="A25" s="3" t="s">
        <v>112</v>
      </c>
      <c r="B25" s="5">
        <v>418</v>
      </c>
      <c r="C25" s="5">
        <v>343</v>
      </c>
      <c r="D25" s="5">
        <v>616</v>
      </c>
      <c r="E25" s="5">
        <v>209</v>
      </c>
      <c r="F25" s="5">
        <v>21</v>
      </c>
      <c r="G25" s="5">
        <v>29</v>
      </c>
      <c r="H25" s="5">
        <v>34</v>
      </c>
      <c r="I25" s="5">
        <v>15</v>
      </c>
      <c r="J25" s="4">
        <v>1685</v>
      </c>
    </row>
    <row r="26" spans="1:10" ht="15" customHeight="1" x14ac:dyDescent="0.25">
      <c r="A26" s="3" t="s">
        <v>113</v>
      </c>
      <c r="B26" s="5">
        <v>0</v>
      </c>
      <c r="C26" s="5">
        <v>91</v>
      </c>
      <c r="D26" s="5">
        <v>416</v>
      </c>
      <c r="E26" s="5">
        <v>204</v>
      </c>
      <c r="F26" s="5">
        <v>75</v>
      </c>
      <c r="G26" s="5">
        <v>27</v>
      </c>
      <c r="H26" s="5">
        <v>35</v>
      </c>
      <c r="I26" s="5">
        <v>6</v>
      </c>
      <c r="J26" s="5">
        <v>854</v>
      </c>
    </row>
    <row r="27" spans="1:10" ht="15" customHeight="1" x14ac:dyDescent="0.25">
      <c r="A27" s="3" t="s">
        <v>114</v>
      </c>
      <c r="B27" s="4">
        <v>4273</v>
      </c>
      <c r="C27" s="4">
        <v>2414</v>
      </c>
      <c r="D27" s="4">
        <v>2440</v>
      </c>
      <c r="E27" s="4">
        <v>1547</v>
      </c>
      <c r="F27" s="4">
        <v>1603</v>
      </c>
      <c r="G27" s="5">
        <v>272</v>
      </c>
      <c r="H27" s="5">
        <v>154</v>
      </c>
      <c r="I27" s="5">
        <v>162</v>
      </c>
      <c r="J27" s="4">
        <v>12865</v>
      </c>
    </row>
    <row r="28" spans="1:10" ht="15" customHeight="1" x14ac:dyDescent="0.25">
      <c r="A28" s="3" t="s">
        <v>115</v>
      </c>
      <c r="B28" s="5">
        <v>0</v>
      </c>
      <c r="C28" s="5">
        <v>120</v>
      </c>
      <c r="D28" s="5">
        <v>313</v>
      </c>
      <c r="E28" s="5">
        <v>123</v>
      </c>
      <c r="F28" s="5">
        <v>27</v>
      </c>
      <c r="G28" s="5" t="s">
        <v>274</v>
      </c>
      <c r="H28" s="5">
        <v>9</v>
      </c>
      <c r="I28" s="5">
        <v>13</v>
      </c>
      <c r="J28" s="5">
        <v>605</v>
      </c>
    </row>
    <row r="29" spans="1:10" ht="15" customHeight="1" x14ac:dyDescent="0.25">
      <c r="A29" s="3" t="s">
        <v>116</v>
      </c>
      <c r="B29" s="5">
        <v>123</v>
      </c>
      <c r="C29" s="5">
        <v>64</v>
      </c>
      <c r="D29" s="5">
        <v>17</v>
      </c>
      <c r="E29" s="5">
        <v>8</v>
      </c>
      <c r="F29" s="5">
        <v>7</v>
      </c>
      <c r="G29" s="5" t="s">
        <v>274</v>
      </c>
      <c r="H29" s="5">
        <v>0</v>
      </c>
      <c r="I29" s="5">
        <v>0</v>
      </c>
      <c r="J29" s="5">
        <v>219</v>
      </c>
    </row>
    <row r="30" spans="1:10" ht="15" customHeight="1" x14ac:dyDescent="0.25">
      <c r="A30" s="3" t="s">
        <v>117</v>
      </c>
      <c r="B30" s="5">
        <v>0</v>
      </c>
      <c r="C30" s="5">
        <v>0</v>
      </c>
      <c r="D30" s="5">
        <v>63</v>
      </c>
      <c r="E30" s="5">
        <v>68</v>
      </c>
      <c r="F30" s="5">
        <v>11</v>
      </c>
      <c r="G30" s="5" t="s">
        <v>274</v>
      </c>
      <c r="H30" s="5">
        <v>3</v>
      </c>
      <c r="I30" s="5">
        <v>3</v>
      </c>
      <c r="J30" s="5">
        <v>148</v>
      </c>
    </row>
    <row r="31" spans="1:10" ht="15" customHeight="1" x14ac:dyDescent="0.25">
      <c r="A31" s="3" t="s">
        <v>118</v>
      </c>
      <c r="B31" s="5">
        <v>64</v>
      </c>
      <c r="C31" s="5">
        <v>14</v>
      </c>
      <c r="D31" s="5">
        <v>39</v>
      </c>
      <c r="E31" s="5">
        <v>36</v>
      </c>
      <c r="F31" s="5">
        <v>13</v>
      </c>
      <c r="G31" s="5" t="s">
        <v>274</v>
      </c>
      <c r="H31" s="5">
        <v>1</v>
      </c>
      <c r="I31" s="5">
        <v>1</v>
      </c>
      <c r="J31" s="5">
        <v>168</v>
      </c>
    </row>
    <row r="32" spans="1:10" ht="15" customHeight="1" x14ac:dyDescent="0.25">
      <c r="A32" s="3" t="s">
        <v>119</v>
      </c>
      <c r="B32" s="5">
        <v>198</v>
      </c>
      <c r="C32" s="5">
        <v>338</v>
      </c>
      <c r="D32" s="5">
        <v>138</v>
      </c>
      <c r="E32" s="5">
        <v>128</v>
      </c>
      <c r="F32" s="5">
        <v>52</v>
      </c>
      <c r="G32" s="5" t="s">
        <v>274</v>
      </c>
      <c r="H32" s="5">
        <v>0</v>
      </c>
      <c r="I32" s="5">
        <v>1</v>
      </c>
      <c r="J32" s="5">
        <v>855</v>
      </c>
    </row>
    <row r="33" spans="1:10" ht="15" customHeight="1" x14ac:dyDescent="0.25">
      <c r="A33" s="3" t="s">
        <v>120</v>
      </c>
      <c r="B33" s="5">
        <v>0</v>
      </c>
      <c r="C33" s="5">
        <v>12</v>
      </c>
      <c r="D33" s="5">
        <v>24</v>
      </c>
      <c r="E33" s="5">
        <v>17</v>
      </c>
      <c r="F33" s="5">
        <v>0</v>
      </c>
      <c r="G33" s="5" t="s">
        <v>274</v>
      </c>
      <c r="H33" s="5">
        <v>7</v>
      </c>
      <c r="I33" s="5">
        <v>2</v>
      </c>
      <c r="J33" s="5">
        <v>62</v>
      </c>
    </row>
    <row r="34" spans="1:10" ht="15" customHeight="1" x14ac:dyDescent="0.25">
      <c r="A34" s="3" t="s">
        <v>121</v>
      </c>
      <c r="B34" s="4">
        <v>2610</v>
      </c>
      <c r="C34" s="4">
        <v>3003</v>
      </c>
      <c r="D34" s="4">
        <v>1832</v>
      </c>
      <c r="E34" s="5">
        <v>861</v>
      </c>
      <c r="F34" s="5">
        <v>474</v>
      </c>
      <c r="G34" s="5">
        <v>254</v>
      </c>
      <c r="H34" s="5">
        <v>168</v>
      </c>
      <c r="I34" s="5">
        <v>14</v>
      </c>
      <c r="J34" s="4">
        <v>9216</v>
      </c>
    </row>
    <row r="35" spans="1:10" ht="15" customHeight="1" x14ac:dyDescent="0.25">
      <c r="A35" s="3" t="s">
        <v>122</v>
      </c>
      <c r="B35" s="5">
        <v>81</v>
      </c>
      <c r="C35" s="5">
        <v>98</v>
      </c>
      <c r="D35" s="5">
        <v>180</v>
      </c>
      <c r="E35" s="5">
        <v>133</v>
      </c>
      <c r="F35" s="5">
        <v>31</v>
      </c>
      <c r="G35" s="5" t="s">
        <v>274</v>
      </c>
      <c r="H35" s="5">
        <v>5</v>
      </c>
      <c r="I35" s="5">
        <v>1</v>
      </c>
      <c r="J35" s="5">
        <v>529</v>
      </c>
    </row>
    <row r="36" spans="1:10" ht="15" customHeight="1" x14ac:dyDescent="0.25">
      <c r="A36" s="3" t="s">
        <v>123</v>
      </c>
      <c r="B36" s="5">
        <v>0</v>
      </c>
      <c r="C36" s="5">
        <v>504</v>
      </c>
      <c r="D36" s="5">
        <v>140</v>
      </c>
      <c r="E36" s="5">
        <v>82</v>
      </c>
      <c r="F36" s="5">
        <v>108</v>
      </c>
      <c r="G36" s="5" t="s">
        <v>274</v>
      </c>
      <c r="H36" s="5">
        <v>11</v>
      </c>
      <c r="I36" s="5">
        <v>4</v>
      </c>
      <c r="J36" s="5">
        <v>849</v>
      </c>
    </row>
    <row r="37" spans="1:10" ht="15" customHeight="1" x14ac:dyDescent="0.25">
      <c r="A37" s="3" t="s">
        <v>124</v>
      </c>
      <c r="B37" s="5">
        <v>0</v>
      </c>
      <c r="C37" s="5">
        <v>210</v>
      </c>
      <c r="D37" s="5">
        <v>152</v>
      </c>
      <c r="E37" s="5">
        <v>68</v>
      </c>
      <c r="F37" s="5">
        <v>64</v>
      </c>
      <c r="G37" s="5" t="s">
        <v>274</v>
      </c>
      <c r="H37" s="5">
        <v>3</v>
      </c>
      <c r="I37" s="5">
        <v>1</v>
      </c>
      <c r="J37" s="5">
        <v>498</v>
      </c>
    </row>
    <row r="38" spans="1:10" ht="15" customHeight="1" x14ac:dyDescent="0.25">
      <c r="A38" s="3" t="s">
        <v>125</v>
      </c>
      <c r="B38" s="5">
        <v>237</v>
      </c>
      <c r="C38" s="5">
        <v>328</v>
      </c>
      <c r="D38" s="5">
        <v>125</v>
      </c>
      <c r="E38" s="5">
        <v>136</v>
      </c>
      <c r="F38" s="5">
        <v>27</v>
      </c>
      <c r="G38" s="5" t="s">
        <v>274</v>
      </c>
      <c r="H38" s="5">
        <v>11</v>
      </c>
      <c r="I38" s="5">
        <v>1</v>
      </c>
      <c r="J38" s="5">
        <v>865</v>
      </c>
    </row>
    <row r="39" spans="1:10" ht="15" customHeight="1" x14ac:dyDescent="0.25">
      <c r="A39" s="3" t="s">
        <v>126</v>
      </c>
      <c r="B39" s="5">
        <v>0</v>
      </c>
      <c r="C39" s="5">
        <v>120</v>
      </c>
      <c r="D39" s="5">
        <v>173</v>
      </c>
      <c r="E39" s="5">
        <v>48</v>
      </c>
      <c r="F39" s="5">
        <v>60</v>
      </c>
      <c r="G39" s="5">
        <v>13</v>
      </c>
      <c r="H39" s="5">
        <v>42</v>
      </c>
      <c r="I39" s="5">
        <v>0</v>
      </c>
      <c r="J39" s="5">
        <v>456</v>
      </c>
    </row>
    <row r="40" spans="1:10" ht="15" customHeight="1" x14ac:dyDescent="0.25">
      <c r="A40" s="3" t="s">
        <v>127</v>
      </c>
      <c r="B40" s="4">
        <v>3551</v>
      </c>
      <c r="C40" s="4">
        <v>2502</v>
      </c>
      <c r="D40" s="4">
        <v>2544</v>
      </c>
      <c r="E40" s="4">
        <v>1271</v>
      </c>
      <c r="F40" s="4">
        <v>1087</v>
      </c>
      <c r="G40" s="5">
        <v>355</v>
      </c>
      <c r="H40" s="5">
        <v>119</v>
      </c>
      <c r="I40" s="5">
        <v>83</v>
      </c>
      <c r="J40" s="4">
        <v>11512</v>
      </c>
    </row>
    <row r="41" spans="1:10" ht="15" customHeight="1" x14ac:dyDescent="0.25">
      <c r="A41" s="3" t="s">
        <v>128</v>
      </c>
      <c r="B41" s="5">
        <v>8</v>
      </c>
      <c r="C41" s="5">
        <v>1</v>
      </c>
      <c r="D41" s="5">
        <v>14</v>
      </c>
      <c r="E41" s="5">
        <v>2</v>
      </c>
      <c r="F41" s="5">
        <v>1</v>
      </c>
      <c r="G41" s="5" t="s">
        <v>274</v>
      </c>
      <c r="H41" s="5">
        <v>2</v>
      </c>
      <c r="I41" s="5">
        <v>1</v>
      </c>
      <c r="J41" s="5">
        <v>29</v>
      </c>
    </row>
    <row r="42" spans="1:10" ht="15" customHeight="1" x14ac:dyDescent="0.25">
      <c r="A42" s="3" t="s">
        <v>129</v>
      </c>
      <c r="B42" s="5">
        <v>589</v>
      </c>
      <c r="C42" s="5">
        <v>148</v>
      </c>
      <c r="D42" s="5">
        <v>238</v>
      </c>
      <c r="E42" s="5">
        <v>120</v>
      </c>
      <c r="F42" s="5">
        <v>35</v>
      </c>
      <c r="G42" s="5" t="s">
        <v>274</v>
      </c>
      <c r="H42" s="5">
        <v>7</v>
      </c>
      <c r="I42" s="5">
        <v>0</v>
      </c>
      <c r="J42" s="4">
        <v>1137</v>
      </c>
    </row>
    <row r="43" spans="1:10" ht="15" customHeight="1" x14ac:dyDescent="0.25">
      <c r="A43" s="3" t="s">
        <v>130</v>
      </c>
      <c r="B43" s="5">
        <v>30</v>
      </c>
      <c r="C43" s="5">
        <v>18</v>
      </c>
      <c r="D43" s="5">
        <v>8</v>
      </c>
      <c r="E43" s="5">
        <v>9</v>
      </c>
      <c r="F43" s="5">
        <v>22</v>
      </c>
      <c r="G43" s="5" t="s">
        <v>274</v>
      </c>
      <c r="H43" s="5">
        <v>1</v>
      </c>
      <c r="I43" s="5">
        <v>3</v>
      </c>
      <c r="J43" s="5">
        <v>91</v>
      </c>
    </row>
    <row r="44" spans="1:10" ht="15" customHeight="1" x14ac:dyDescent="0.25">
      <c r="A44" s="3" t="s">
        <v>131</v>
      </c>
      <c r="B44" s="5">
        <v>0</v>
      </c>
      <c r="C44" s="5">
        <v>19</v>
      </c>
      <c r="D44" s="5">
        <v>18</v>
      </c>
      <c r="E44" s="5">
        <v>8</v>
      </c>
      <c r="F44" s="5">
        <v>5</v>
      </c>
      <c r="G44" s="5" t="s">
        <v>274</v>
      </c>
      <c r="H44" s="5">
        <v>0</v>
      </c>
      <c r="I44" s="5">
        <v>0</v>
      </c>
      <c r="J44" s="5">
        <v>50</v>
      </c>
    </row>
    <row r="45" spans="1:10" ht="15" customHeight="1" x14ac:dyDescent="0.25">
      <c r="A45" s="3" t="s">
        <v>132</v>
      </c>
      <c r="B45" s="4">
        <v>1220</v>
      </c>
      <c r="C45" s="4">
        <v>1163</v>
      </c>
      <c r="D45" s="5">
        <v>684</v>
      </c>
      <c r="E45" s="5">
        <v>731</v>
      </c>
      <c r="F45" s="5">
        <v>226</v>
      </c>
      <c r="G45" s="5">
        <v>108</v>
      </c>
      <c r="H45" s="5">
        <v>85</v>
      </c>
      <c r="I45" s="5">
        <v>150</v>
      </c>
      <c r="J45" s="4">
        <v>4367</v>
      </c>
    </row>
    <row r="46" spans="1:10" ht="15" customHeight="1" x14ac:dyDescent="0.25">
      <c r="A46" s="3" t="s">
        <v>133</v>
      </c>
      <c r="B46" s="5">
        <v>174</v>
      </c>
      <c r="C46" s="5">
        <v>295</v>
      </c>
      <c r="D46" s="5">
        <v>153</v>
      </c>
      <c r="E46" s="5">
        <v>98</v>
      </c>
      <c r="F46" s="5">
        <v>1</v>
      </c>
      <c r="G46" s="5">
        <v>10</v>
      </c>
      <c r="H46" s="5">
        <v>2</v>
      </c>
      <c r="I46" s="5">
        <v>10</v>
      </c>
      <c r="J46" s="5">
        <v>743</v>
      </c>
    </row>
    <row r="47" spans="1:10" ht="15" customHeight="1" x14ac:dyDescent="0.25">
      <c r="A47" s="3" t="s">
        <v>134</v>
      </c>
      <c r="B47" s="4">
        <v>2016</v>
      </c>
      <c r="C47" s="4">
        <v>1305</v>
      </c>
      <c r="D47" s="5">
        <v>800</v>
      </c>
      <c r="E47" s="5">
        <v>271</v>
      </c>
      <c r="F47" s="5">
        <v>399</v>
      </c>
      <c r="G47" s="5" t="s">
        <v>274</v>
      </c>
      <c r="H47" s="5">
        <v>86</v>
      </c>
      <c r="I47" s="5">
        <v>10</v>
      </c>
      <c r="J47" s="4">
        <v>4887</v>
      </c>
    </row>
    <row r="48" spans="1:10" ht="15" customHeight="1" x14ac:dyDescent="0.25">
      <c r="A48" s="3" t="s">
        <v>135</v>
      </c>
      <c r="B48" s="5">
        <v>0</v>
      </c>
      <c r="C48" s="5">
        <v>2</v>
      </c>
      <c r="D48" s="5">
        <v>160</v>
      </c>
      <c r="E48" s="5">
        <v>72</v>
      </c>
      <c r="F48" s="5">
        <v>0</v>
      </c>
      <c r="G48" s="5" t="s">
        <v>274</v>
      </c>
      <c r="H48" s="5">
        <v>5</v>
      </c>
      <c r="I48" s="5">
        <v>5</v>
      </c>
      <c r="J48" s="5">
        <v>244</v>
      </c>
    </row>
    <row r="49" spans="1:10" ht="15" customHeight="1" x14ac:dyDescent="0.25">
      <c r="A49" s="3" t="s">
        <v>136</v>
      </c>
      <c r="B49" s="4">
        <v>1801</v>
      </c>
      <c r="C49" s="5">
        <v>112</v>
      </c>
      <c r="D49" s="5">
        <v>205</v>
      </c>
      <c r="E49" s="5">
        <v>67</v>
      </c>
      <c r="F49" s="5">
        <v>38</v>
      </c>
      <c r="G49" s="5" t="s">
        <v>274</v>
      </c>
      <c r="H49" s="5">
        <v>15</v>
      </c>
      <c r="I49" s="5">
        <v>19</v>
      </c>
      <c r="J49" s="4">
        <v>2257</v>
      </c>
    </row>
    <row r="50" spans="1:10" ht="15" customHeight="1" x14ac:dyDescent="0.25">
      <c r="A50" s="3" t="s">
        <v>137</v>
      </c>
      <c r="B50" s="5">
        <v>83</v>
      </c>
      <c r="C50" s="5">
        <v>23</v>
      </c>
      <c r="D50" s="5">
        <v>0</v>
      </c>
      <c r="E50" s="5">
        <v>1</v>
      </c>
      <c r="F50" s="5">
        <v>3</v>
      </c>
      <c r="G50" s="5" t="s">
        <v>274</v>
      </c>
      <c r="H50" s="5">
        <v>0</v>
      </c>
      <c r="I50" s="5">
        <v>0</v>
      </c>
      <c r="J50" s="5">
        <v>110</v>
      </c>
    </row>
    <row r="51" spans="1:10" ht="15" customHeight="1" x14ac:dyDescent="0.25">
      <c r="A51" s="3" t="s">
        <v>138</v>
      </c>
      <c r="B51" s="5">
        <v>0</v>
      </c>
      <c r="C51" s="5">
        <v>0</v>
      </c>
      <c r="D51" s="5">
        <v>9</v>
      </c>
      <c r="E51" s="5">
        <v>0</v>
      </c>
      <c r="F51" s="5">
        <v>0</v>
      </c>
      <c r="G51" s="5" t="s">
        <v>274</v>
      </c>
      <c r="H51" s="5">
        <v>0</v>
      </c>
      <c r="I51" s="5">
        <v>0</v>
      </c>
      <c r="J51" s="5">
        <v>9</v>
      </c>
    </row>
    <row r="52" spans="1:10" ht="15" customHeight="1" x14ac:dyDescent="0.25">
      <c r="A52" s="3" t="s">
        <v>139</v>
      </c>
      <c r="B52" s="5">
        <v>0</v>
      </c>
      <c r="C52" s="5">
        <v>151</v>
      </c>
      <c r="D52" s="5">
        <v>191</v>
      </c>
      <c r="E52" s="5">
        <v>3</v>
      </c>
      <c r="F52" s="5">
        <v>55</v>
      </c>
      <c r="G52" s="5" t="s">
        <v>274</v>
      </c>
      <c r="H52" s="5">
        <v>6</v>
      </c>
      <c r="I52" s="5">
        <v>4</v>
      </c>
      <c r="J52" s="5">
        <v>410</v>
      </c>
    </row>
    <row r="53" spans="1:10" ht="15" customHeight="1" x14ac:dyDescent="0.25">
      <c r="A53" s="3" t="s">
        <v>140</v>
      </c>
      <c r="B53" s="5">
        <v>0</v>
      </c>
      <c r="C53" s="5">
        <v>49</v>
      </c>
      <c r="D53" s="5">
        <v>43</v>
      </c>
      <c r="E53" s="5">
        <v>39</v>
      </c>
      <c r="F53" s="5">
        <v>24</v>
      </c>
      <c r="G53" s="5" t="s">
        <v>274</v>
      </c>
      <c r="H53" s="5">
        <v>6</v>
      </c>
      <c r="I53" s="5">
        <v>6</v>
      </c>
      <c r="J53" s="5">
        <v>167</v>
      </c>
    </row>
    <row r="54" spans="1:10" ht="15" customHeight="1" x14ac:dyDescent="0.25">
      <c r="A54" s="3" t="s">
        <v>141</v>
      </c>
      <c r="B54" s="5">
        <v>588</v>
      </c>
      <c r="C54" s="5">
        <v>695</v>
      </c>
      <c r="D54" s="5">
        <v>128</v>
      </c>
      <c r="E54" s="5">
        <v>29</v>
      </c>
      <c r="F54" s="5">
        <v>109</v>
      </c>
      <c r="G54" s="5" t="s">
        <v>274</v>
      </c>
      <c r="H54" s="5">
        <v>32</v>
      </c>
      <c r="I54" s="5">
        <v>0</v>
      </c>
      <c r="J54" s="4">
        <v>1581</v>
      </c>
    </row>
    <row r="55" spans="1:10" ht="15" customHeight="1" x14ac:dyDescent="0.25">
      <c r="A55" s="3" t="s">
        <v>142</v>
      </c>
      <c r="B55" s="5">
        <v>0</v>
      </c>
      <c r="C55" s="5">
        <v>544</v>
      </c>
      <c r="D55" s="5">
        <v>631</v>
      </c>
      <c r="E55" s="5">
        <v>590</v>
      </c>
      <c r="F55" s="5">
        <v>34</v>
      </c>
      <c r="G55" s="5" t="s">
        <v>274</v>
      </c>
      <c r="H55" s="5">
        <v>1</v>
      </c>
      <c r="I55" s="5">
        <v>259</v>
      </c>
      <c r="J55" s="4">
        <v>2059</v>
      </c>
    </row>
    <row r="56" spans="1:10" ht="15" customHeight="1" x14ac:dyDescent="0.25">
      <c r="A56" s="3" t="s">
        <v>143</v>
      </c>
      <c r="B56" s="5">
        <v>217</v>
      </c>
      <c r="C56" s="5">
        <v>156</v>
      </c>
      <c r="D56" s="5">
        <v>59</v>
      </c>
      <c r="E56" s="5">
        <v>25</v>
      </c>
      <c r="F56" s="5">
        <v>31</v>
      </c>
      <c r="G56" s="5">
        <v>16</v>
      </c>
      <c r="H56" s="5">
        <v>0</v>
      </c>
      <c r="I56" s="5">
        <v>1</v>
      </c>
      <c r="J56" s="5">
        <v>505</v>
      </c>
    </row>
    <row r="57" spans="1:10" ht="15" customHeight="1" x14ac:dyDescent="0.25">
      <c r="A57" s="3" t="s">
        <v>144</v>
      </c>
      <c r="B57" s="5">
        <v>233</v>
      </c>
      <c r="C57" s="5">
        <v>23</v>
      </c>
      <c r="D57" s="5">
        <v>88</v>
      </c>
      <c r="E57" s="5">
        <v>37</v>
      </c>
      <c r="F57" s="5">
        <v>27</v>
      </c>
      <c r="G57" s="5" t="s">
        <v>274</v>
      </c>
      <c r="H57" s="5">
        <v>1</v>
      </c>
      <c r="I57" s="5">
        <v>7</v>
      </c>
      <c r="J57" s="5">
        <v>416</v>
      </c>
    </row>
    <row r="58" spans="1:10" ht="15" customHeight="1" x14ac:dyDescent="0.25">
      <c r="A58" s="3" t="s">
        <v>145</v>
      </c>
      <c r="B58" s="5">
        <v>0</v>
      </c>
      <c r="C58" s="5">
        <v>44</v>
      </c>
      <c r="D58" s="5">
        <v>20</v>
      </c>
      <c r="E58" s="5">
        <v>3</v>
      </c>
      <c r="F58" s="5">
        <v>45</v>
      </c>
      <c r="G58" s="5" t="s">
        <v>274</v>
      </c>
      <c r="H58" s="5">
        <v>1</v>
      </c>
      <c r="I58" s="5">
        <v>0</v>
      </c>
      <c r="J58" s="5">
        <v>113</v>
      </c>
    </row>
    <row r="59" spans="1:10" ht="15" customHeight="1" x14ac:dyDescent="0.25">
      <c r="A59" s="3" t="s">
        <v>146</v>
      </c>
      <c r="B59" s="4">
        <v>1452</v>
      </c>
      <c r="C59" s="5">
        <v>573</v>
      </c>
      <c r="D59" s="4">
        <v>1168</v>
      </c>
      <c r="E59" s="5">
        <v>731</v>
      </c>
      <c r="F59" s="5">
        <v>203</v>
      </c>
      <c r="G59" s="5" t="s">
        <v>274</v>
      </c>
      <c r="H59" s="5">
        <v>106</v>
      </c>
      <c r="I59" s="5">
        <v>145</v>
      </c>
      <c r="J59" s="4">
        <v>4378</v>
      </c>
    </row>
    <row r="60" spans="1:10" ht="15" customHeight="1" x14ac:dyDescent="0.25">
      <c r="A60" s="3" t="s">
        <v>147</v>
      </c>
      <c r="B60" s="5">
        <v>78</v>
      </c>
      <c r="C60" s="5">
        <v>16</v>
      </c>
      <c r="D60" s="5">
        <v>25</v>
      </c>
      <c r="E60" s="5">
        <v>13</v>
      </c>
      <c r="F60" s="5">
        <v>6</v>
      </c>
      <c r="G60" s="5" t="s">
        <v>274</v>
      </c>
      <c r="H60" s="5">
        <v>1</v>
      </c>
      <c r="I60" s="5">
        <v>1</v>
      </c>
      <c r="J60" s="5">
        <v>140</v>
      </c>
    </row>
    <row r="61" spans="1:10" ht="15" customHeight="1" x14ac:dyDescent="0.25">
      <c r="A61" s="3" t="s">
        <v>148</v>
      </c>
      <c r="B61" s="5">
        <v>648</v>
      </c>
      <c r="C61" s="5">
        <v>329</v>
      </c>
      <c r="D61" s="5">
        <v>961</v>
      </c>
      <c r="E61" s="5">
        <v>236</v>
      </c>
      <c r="F61" s="5">
        <v>38</v>
      </c>
      <c r="G61" s="5" t="s">
        <v>274</v>
      </c>
      <c r="H61" s="5">
        <v>78</v>
      </c>
      <c r="I61" s="5">
        <v>40</v>
      </c>
      <c r="J61" s="4">
        <v>2330</v>
      </c>
    </row>
    <row r="62" spans="1:10" ht="15" customHeight="1" x14ac:dyDescent="0.25">
      <c r="A62" s="3" t="s">
        <v>149</v>
      </c>
      <c r="B62" s="5">
        <v>629</v>
      </c>
      <c r="C62" s="5">
        <v>601</v>
      </c>
      <c r="D62" s="5">
        <v>326</v>
      </c>
      <c r="E62" s="5">
        <v>215</v>
      </c>
      <c r="F62" s="5">
        <v>106</v>
      </c>
      <c r="G62" s="5" t="s">
        <v>274</v>
      </c>
      <c r="H62" s="5">
        <v>21</v>
      </c>
      <c r="I62" s="5">
        <v>14</v>
      </c>
      <c r="J62" s="4">
        <v>1912</v>
      </c>
    </row>
    <row r="63" spans="1:10" ht="15" customHeight="1" x14ac:dyDescent="0.25">
      <c r="A63" s="3" t="s">
        <v>150</v>
      </c>
      <c r="B63" s="5">
        <v>407</v>
      </c>
      <c r="C63" s="5">
        <v>346</v>
      </c>
      <c r="D63" s="5">
        <v>163</v>
      </c>
      <c r="E63" s="5">
        <v>265</v>
      </c>
      <c r="F63" s="5">
        <v>74</v>
      </c>
      <c r="G63" s="5" t="s">
        <v>274</v>
      </c>
      <c r="H63" s="5">
        <v>9</v>
      </c>
      <c r="I63" s="5">
        <v>35</v>
      </c>
      <c r="J63" s="4">
        <v>1299</v>
      </c>
    </row>
    <row r="64" spans="1:10" ht="15" customHeight="1" x14ac:dyDescent="0.25">
      <c r="A64" s="3" t="s">
        <v>151</v>
      </c>
      <c r="B64" s="5">
        <v>350</v>
      </c>
      <c r="C64" s="5">
        <v>309</v>
      </c>
      <c r="D64" s="5">
        <v>404</v>
      </c>
      <c r="E64" s="5">
        <v>164</v>
      </c>
      <c r="F64" s="5">
        <v>105</v>
      </c>
      <c r="G64" s="5">
        <v>57</v>
      </c>
      <c r="H64" s="5">
        <v>12</v>
      </c>
      <c r="I64" s="5">
        <v>24</v>
      </c>
      <c r="J64" s="4">
        <v>1425</v>
      </c>
    </row>
    <row r="65" spans="1:10" ht="15" customHeight="1" x14ac:dyDescent="0.25">
      <c r="A65" s="3" t="s">
        <v>152</v>
      </c>
      <c r="B65" s="5">
        <v>157</v>
      </c>
      <c r="C65" s="5">
        <v>122</v>
      </c>
      <c r="D65" s="5">
        <v>78</v>
      </c>
      <c r="E65" s="5">
        <v>43</v>
      </c>
      <c r="F65" s="5">
        <v>18</v>
      </c>
      <c r="G65" s="5">
        <v>7</v>
      </c>
      <c r="H65" s="5">
        <v>6</v>
      </c>
      <c r="I65" s="5">
        <v>3</v>
      </c>
      <c r="J65" s="5">
        <v>434</v>
      </c>
    </row>
    <row r="66" spans="1:10" ht="15" customHeight="1" x14ac:dyDescent="0.25">
      <c r="A66" s="3" t="s">
        <v>153</v>
      </c>
      <c r="B66" s="5">
        <v>34</v>
      </c>
      <c r="C66" s="5">
        <v>24</v>
      </c>
      <c r="D66" s="5">
        <v>56</v>
      </c>
      <c r="E66" s="5">
        <v>46</v>
      </c>
      <c r="F66" s="5">
        <v>3</v>
      </c>
      <c r="G66" s="5" t="s">
        <v>274</v>
      </c>
      <c r="H66" s="5">
        <v>1</v>
      </c>
      <c r="I66" s="5">
        <v>2</v>
      </c>
      <c r="J66" s="5">
        <v>166</v>
      </c>
    </row>
    <row r="67" spans="1:10" ht="15" customHeight="1" x14ac:dyDescent="0.25">
      <c r="A67" s="3" t="s">
        <v>154</v>
      </c>
      <c r="B67" s="5">
        <v>197</v>
      </c>
      <c r="C67" s="5">
        <v>253</v>
      </c>
      <c r="D67" s="5">
        <v>235</v>
      </c>
      <c r="E67" s="5">
        <v>24</v>
      </c>
      <c r="F67" s="5">
        <v>82</v>
      </c>
      <c r="G67" s="5" t="s">
        <v>274</v>
      </c>
      <c r="H67" s="5">
        <v>0</v>
      </c>
      <c r="I67" s="5">
        <v>0</v>
      </c>
      <c r="J67" s="5">
        <v>791</v>
      </c>
    </row>
    <row r="68" spans="1:10" ht="15" customHeight="1" x14ac:dyDescent="0.25">
      <c r="A68" s="3" t="s">
        <v>155</v>
      </c>
      <c r="B68" s="5">
        <v>120</v>
      </c>
      <c r="C68" s="5">
        <v>25</v>
      </c>
      <c r="D68" s="5">
        <v>117</v>
      </c>
      <c r="E68" s="5">
        <v>52</v>
      </c>
      <c r="F68" s="5">
        <v>7</v>
      </c>
      <c r="G68" s="5">
        <v>9</v>
      </c>
      <c r="H68" s="5">
        <v>12</v>
      </c>
      <c r="I68" s="5">
        <v>5</v>
      </c>
      <c r="J68" s="5">
        <v>347</v>
      </c>
    </row>
    <row r="69" spans="1:10" ht="15" customHeight="1" x14ac:dyDescent="0.25">
      <c r="A69" s="3" t="s">
        <v>156</v>
      </c>
      <c r="B69" s="5">
        <v>520</v>
      </c>
      <c r="C69" s="5">
        <v>262</v>
      </c>
      <c r="D69" s="5">
        <v>632</v>
      </c>
      <c r="E69" s="5">
        <v>396</v>
      </c>
      <c r="F69" s="5">
        <v>280</v>
      </c>
      <c r="G69" s="5" t="s">
        <v>274</v>
      </c>
      <c r="H69" s="5">
        <v>42</v>
      </c>
      <c r="I69" s="5">
        <v>108</v>
      </c>
      <c r="J69" s="4">
        <v>2240</v>
      </c>
    </row>
    <row r="70" spans="1:10" ht="15" customHeight="1" x14ac:dyDescent="0.25">
      <c r="A70" s="3" t="s">
        <v>157</v>
      </c>
      <c r="B70" s="5">
        <v>111</v>
      </c>
      <c r="C70" s="5">
        <v>138</v>
      </c>
      <c r="D70" s="5">
        <v>115</v>
      </c>
      <c r="E70" s="5">
        <v>27</v>
      </c>
      <c r="F70" s="5">
        <v>27</v>
      </c>
      <c r="G70" s="5" t="s">
        <v>274</v>
      </c>
      <c r="H70" s="5">
        <v>3</v>
      </c>
      <c r="I70" s="5">
        <v>1</v>
      </c>
      <c r="J70" s="5">
        <v>422</v>
      </c>
    </row>
    <row r="71" spans="1:10" ht="15" customHeight="1" x14ac:dyDescent="0.25">
      <c r="A71" s="3" t="s">
        <v>158</v>
      </c>
      <c r="B71" s="5">
        <v>0</v>
      </c>
      <c r="C71" s="5">
        <v>33</v>
      </c>
      <c r="D71" s="4">
        <v>1750</v>
      </c>
      <c r="E71" s="5">
        <v>564</v>
      </c>
      <c r="F71" s="5">
        <v>41</v>
      </c>
      <c r="G71" s="5" t="s">
        <v>274</v>
      </c>
      <c r="H71" s="5">
        <v>18</v>
      </c>
      <c r="I71" s="5">
        <v>192</v>
      </c>
      <c r="J71" s="4">
        <v>2598</v>
      </c>
    </row>
    <row r="72" spans="1:10" ht="15" customHeight="1" x14ac:dyDescent="0.25">
      <c r="A72" s="3" t="s">
        <v>159</v>
      </c>
      <c r="B72" s="5">
        <v>873</v>
      </c>
      <c r="C72" s="5">
        <v>927</v>
      </c>
      <c r="D72" s="5">
        <v>152</v>
      </c>
      <c r="E72" s="5">
        <v>232</v>
      </c>
      <c r="F72" s="5">
        <v>196</v>
      </c>
      <c r="G72" s="5" t="s">
        <v>274</v>
      </c>
      <c r="H72" s="5">
        <v>5</v>
      </c>
      <c r="I72" s="5">
        <v>25</v>
      </c>
      <c r="J72" s="4">
        <v>2410</v>
      </c>
    </row>
    <row r="73" spans="1:10" ht="15" customHeight="1" x14ac:dyDescent="0.25">
      <c r="A73" s="3" t="s">
        <v>160</v>
      </c>
      <c r="B73" s="5">
        <v>128</v>
      </c>
      <c r="C73" s="5">
        <v>225</v>
      </c>
      <c r="D73" s="5">
        <v>281</v>
      </c>
      <c r="E73" s="5">
        <v>77</v>
      </c>
      <c r="F73" s="5">
        <v>75</v>
      </c>
      <c r="G73" s="5" t="s">
        <v>274</v>
      </c>
      <c r="H73" s="5">
        <v>5</v>
      </c>
      <c r="I73" s="5">
        <v>13</v>
      </c>
      <c r="J73" s="5">
        <v>804</v>
      </c>
    </row>
    <row r="74" spans="1:10" ht="15" customHeight="1" x14ac:dyDescent="0.25">
      <c r="A74" s="3" t="s">
        <v>161</v>
      </c>
      <c r="B74" s="5">
        <v>528</v>
      </c>
      <c r="C74" s="5">
        <v>389</v>
      </c>
      <c r="D74" s="5">
        <v>363</v>
      </c>
      <c r="E74" s="5">
        <v>229</v>
      </c>
      <c r="F74" s="5">
        <v>133</v>
      </c>
      <c r="G74" s="5" t="s">
        <v>274</v>
      </c>
      <c r="H74" s="5">
        <v>13</v>
      </c>
      <c r="I74" s="5">
        <v>30</v>
      </c>
      <c r="J74" s="4">
        <v>1685</v>
      </c>
    </row>
    <row r="75" spans="1:10" ht="15" customHeight="1" x14ac:dyDescent="0.25">
      <c r="A75" s="3" t="s">
        <v>162</v>
      </c>
      <c r="B75" s="5">
        <v>44</v>
      </c>
      <c r="C75" s="5">
        <v>199</v>
      </c>
      <c r="D75" s="5">
        <v>48</v>
      </c>
      <c r="E75" s="5">
        <v>44</v>
      </c>
      <c r="F75" s="5">
        <v>20</v>
      </c>
      <c r="G75" s="5" t="s">
        <v>274</v>
      </c>
      <c r="H75" s="5">
        <v>7</v>
      </c>
      <c r="I75" s="5">
        <v>1</v>
      </c>
      <c r="J75" s="5">
        <v>363</v>
      </c>
    </row>
    <row r="76" spans="1:10" ht="15" customHeight="1" x14ac:dyDescent="0.25">
      <c r="A76" s="3" t="s">
        <v>163</v>
      </c>
      <c r="B76" s="5">
        <v>586</v>
      </c>
      <c r="C76" s="5">
        <v>619</v>
      </c>
      <c r="D76" s="5">
        <v>366</v>
      </c>
      <c r="E76" s="5">
        <v>187</v>
      </c>
      <c r="F76" s="5">
        <v>261</v>
      </c>
      <c r="G76" s="5" t="s">
        <v>274</v>
      </c>
      <c r="H76" s="5">
        <v>20</v>
      </c>
      <c r="I76" s="5">
        <v>0</v>
      </c>
      <c r="J76" s="4">
        <v>2039</v>
      </c>
    </row>
    <row r="77" spans="1:10" ht="15" customHeight="1" x14ac:dyDescent="0.25">
      <c r="A77" s="3" t="s">
        <v>164</v>
      </c>
      <c r="B77" s="4">
        <v>4449</v>
      </c>
      <c r="C77" s="4">
        <v>3287</v>
      </c>
      <c r="D77" s="4">
        <v>2625</v>
      </c>
      <c r="E77" s="4">
        <v>1305</v>
      </c>
      <c r="F77" s="5">
        <v>325</v>
      </c>
      <c r="G77" s="5" t="s">
        <v>274</v>
      </c>
      <c r="H77" s="5">
        <v>209</v>
      </c>
      <c r="I77" s="5">
        <v>123</v>
      </c>
      <c r="J77" s="4">
        <v>12323</v>
      </c>
    </row>
    <row r="78" spans="1:10" ht="15" customHeight="1" x14ac:dyDescent="0.25">
      <c r="A78" s="3" t="s">
        <v>165</v>
      </c>
      <c r="B78" s="5">
        <v>454</v>
      </c>
      <c r="C78" s="5">
        <v>350</v>
      </c>
      <c r="D78" s="5">
        <v>215</v>
      </c>
      <c r="E78" s="5">
        <v>152</v>
      </c>
      <c r="F78" s="5">
        <v>301</v>
      </c>
      <c r="G78" s="5">
        <v>29</v>
      </c>
      <c r="H78" s="5">
        <v>15</v>
      </c>
      <c r="I78" s="5">
        <v>8</v>
      </c>
      <c r="J78" s="4">
        <v>1524</v>
      </c>
    </row>
    <row r="79" spans="1:10" ht="15" customHeight="1" x14ac:dyDescent="0.25">
      <c r="A79" s="3" t="s">
        <v>166</v>
      </c>
      <c r="B79" s="5">
        <v>185</v>
      </c>
      <c r="C79" s="5">
        <v>222</v>
      </c>
      <c r="D79" s="5">
        <v>179</v>
      </c>
      <c r="E79" s="5">
        <v>69</v>
      </c>
      <c r="F79" s="5">
        <v>24</v>
      </c>
      <c r="G79" s="5">
        <v>15</v>
      </c>
      <c r="H79" s="5">
        <v>23</v>
      </c>
      <c r="I79" s="5">
        <v>6</v>
      </c>
      <c r="J79" s="5">
        <v>723</v>
      </c>
    </row>
    <row r="80" spans="1:10" ht="15" customHeight="1" x14ac:dyDescent="0.25">
      <c r="A80" s="3" t="s">
        <v>167</v>
      </c>
      <c r="B80" s="4">
        <v>12580</v>
      </c>
      <c r="C80" s="4">
        <v>8424</v>
      </c>
      <c r="D80" s="4">
        <v>6080</v>
      </c>
      <c r="E80" s="4">
        <v>1215</v>
      </c>
      <c r="F80" s="4">
        <v>2764</v>
      </c>
      <c r="G80" s="5">
        <v>795</v>
      </c>
      <c r="H80" s="5">
        <v>557</v>
      </c>
      <c r="I80" s="5">
        <v>399</v>
      </c>
      <c r="J80" s="4">
        <v>32814</v>
      </c>
    </row>
    <row r="81" spans="1:10" ht="15" customHeight="1" x14ac:dyDescent="0.25">
      <c r="A81" s="3" t="s">
        <v>168</v>
      </c>
      <c r="B81" s="5">
        <v>63</v>
      </c>
      <c r="C81" s="5">
        <v>69</v>
      </c>
      <c r="D81" s="5">
        <v>88</v>
      </c>
      <c r="E81" s="5">
        <v>24</v>
      </c>
      <c r="F81" s="5">
        <v>18</v>
      </c>
      <c r="G81" s="5" t="s">
        <v>274</v>
      </c>
      <c r="H81" s="5">
        <v>1</v>
      </c>
      <c r="I81" s="5">
        <v>1</v>
      </c>
      <c r="J81" s="5">
        <v>264</v>
      </c>
    </row>
    <row r="82" spans="1:10" ht="15" customHeight="1" x14ac:dyDescent="0.25">
      <c r="A82" s="3" t="s">
        <v>169</v>
      </c>
      <c r="B82" s="5">
        <v>867</v>
      </c>
      <c r="C82" s="5">
        <v>572</v>
      </c>
      <c r="D82" s="5">
        <v>168</v>
      </c>
      <c r="E82" s="5">
        <v>124</v>
      </c>
      <c r="F82" s="5">
        <v>63</v>
      </c>
      <c r="G82" s="5">
        <v>173</v>
      </c>
      <c r="H82" s="5">
        <v>27</v>
      </c>
      <c r="I82" s="5">
        <v>0</v>
      </c>
      <c r="J82" s="4">
        <v>1994</v>
      </c>
    </row>
    <row r="83" spans="1:10" ht="15" customHeight="1" x14ac:dyDescent="0.25">
      <c r="A83" s="3" t="s">
        <v>170</v>
      </c>
      <c r="B83" s="4">
        <v>2855</v>
      </c>
      <c r="C83" s="4">
        <v>3634</v>
      </c>
      <c r="D83" s="4">
        <v>2252</v>
      </c>
      <c r="E83" s="5">
        <v>901</v>
      </c>
      <c r="F83" s="5">
        <v>581</v>
      </c>
      <c r="G83" s="5">
        <v>206</v>
      </c>
      <c r="H83" s="5">
        <v>185</v>
      </c>
      <c r="I83" s="5">
        <v>72</v>
      </c>
      <c r="J83" s="4">
        <v>10686</v>
      </c>
    </row>
    <row r="84" spans="1:10" ht="15" customHeight="1" x14ac:dyDescent="0.25">
      <c r="A84" s="3" t="s">
        <v>171</v>
      </c>
      <c r="B84" s="5">
        <v>0</v>
      </c>
      <c r="C84" s="5">
        <v>832</v>
      </c>
      <c r="D84" s="4">
        <v>1268</v>
      </c>
      <c r="E84" s="5">
        <v>629</v>
      </c>
      <c r="F84" s="5">
        <v>309</v>
      </c>
      <c r="G84" s="5" t="s">
        <v>274</v>
      </c>
      <c r="H84" s="5">
        <v>83</v>
      </c>
      <c r="I84" s="5">
        <v>102</v>
      </c>
      <c r="J84" s="4">
        <v>3223</v>
      </c>
    </row>
    <row r="85" spans="1:10" ht="15" customHeight="1" x14ac:dyDescent="0.25">
      <c r="A85" s="3" t="s">
        <v>172</v>
      </c>
      <c r="B85" s="5">
        <v>27</v>
      </c>
      <c r="C85" s="5">
        <v>16</v>
      </c>
      <c r="D85" s="5">
        <v>36</v>
      </c>
      <c r="E85" s="5">
        <v>11</v>
      </c>
      <c r="F85" s="5">
        <v>6</v>
      </c>
      <c r="G85" s="5" t="s">
        <v>274</v>
      </c>
      <c r="H85" s="5">
        <v>2</v>
      </c>
      <c r="I85" s="5">
        <v>1</v>
      </c>
      <c r="J85" s="5">
        <v>99</v>
      </c>
    </row>
    <row r="86" spans="1:10" ht="15" customHeight="1" x14ac:dyDescent="0.25">
      <c r="A86" s="3" t="s">
        <v>173</v>
      </c>
      <c r="B86" s="5">
        <v>218</v>
      </c>
      <c r="C86" s="5">
        <v>305</v>
      </c>
      <c r="D86" s="5">
        <v>97</v>
      </c>
      <c r="E86" s="5">
        <v>60</v>
      </c>
      <c r="F86" s="5">
        <v>1</v>
      </c>
      <c r="G86" s="5" t="s">
        <v>274</v>
      </c>
      <c r="H86" s="5">
        <v>12</v>
      </c>
      <c r="I86" s="5">
        <v>5</v>
      </c>
      <c r="J86" s="5">
        <v>698</v>
      </c>
    </row>
    <row r="87" spans="1:10" ht="15" customHeight="1" x14ac:dyDescent="0.25">
      <c r="A87" s="3" t="s">
        <v>174</v>
      </c>
      <c r="B87" s="5">
        <v>0</v>
      </c>
      <c r="C87" s="5">
        <v>796</v>
      </c>
      <c r="D87" s="5">
        <v>444</v>
      </c>
      <c r="E87" s="5">
        <v>75</v>
      </c>
      <c r="F87" s="5">
        <v>75</v>
      </c>
      <c r="G87" s="5">
        <v>67</v>
      </c>
      <c r="H87" s="5">
        <v>3</v>
      </c>
      <c r="I87" s="5">
        <v>4</v>
      </c>
      <c r="J87" s="4">
        <v>1464</v>
      </c>
    </row>
    <row r="88" spans="1:10" ht="15" customHeight="1" x14ac:dyDescent="0.25">
      <c r="A88" s="3" t="s">
        <v>175</v>
      </c>
      <c r="B88" s="5">
        <v>439</v>
      </c>
      <c r="C88" s="5">
        <v>386</v>
      </c>
      <c r="D88" s="5">
        <v>289</v>
      </c>
      <c r="E88" s="5">
        <v>133</v>
      </c>
      <c r="F88" s="5">
        <v>91</v>
      </c>
      <c r="G88" s="5" t="s">
        <v>274</v>
      </c>
      <c r="H88" s="5">
        <v>29</v>
      </c>
      <c r="I88" s="5">
        <v>13</v>
      </c>
      <c r="J88" s="4">
        <v>1380</v>
      </c>
    </row>
    <row r="89" spans="1:10" ht="15" customHeight="1" x14ac:dyDescent="0.25">
      <c r="A89" s="3" t="s">
        <v>176</v>
      </c>
      <c r="B89" s="5">
        <v>0</v>
      </c>
      <c r="C89" s="5">
        <v>3</v>
      </c>
      <c r="D89" s="5">
        <v>3</v>
      </c>
      <c r="E89" s="5">
        <v>3</v>
      </c>
      <c r="F89" s="5">
        <v>2</v>
      </c>
      <c r="G89" s="5" t="s">
        <v>274</v>
      </c>
      <c r="H89" s="5">
        <v>2</v>
      </c>
      <c r="I89" s="5">
        <v>0</v>
      </c>
      <c r="J89" s="5">
        <v>13</v>
      </c>
    </row>
    <row r="90" spans="1:10" ht="15" customHeight="1" x14ac:dyDescent="0.25">
      <c r="A90" s="3" t="s">
        <v>177</v>
      </c>
      <c r="B90" s="4">
        <v>1298</v>
      </c>
      <c r="C90" s="4">
        <v>1001</v>
      </c>
      <c r="D90" s="4">
        <v>1000</v>
      </c>
      <c r="E90" s="5">
        <v>464</v>
      </c>
      <c r="F90" s="5">
        <v>400</v>
      </c>
      <c r="G90" s="5">
        <v>79</v>
      </c>
      <c r="H90" s="5">
        <v>65</v>
      </c>
      <c r="I90" s="5">
        <v>19</v>
      </c>
      <c r="J90" s="4">
        <v>4326</v>
      </c>
    </row>
    <row r="91" spans="1:10" ht="15" customHeight="1" x14ac:dyDescent="0.25">
      <c r="A91" s="3" t="s">
        <v>178</v>
      </c>
      <c r="B91" s="5">
        <v>163</v>
      </c>
      <c r="C91" s="5">
        <v>354</v>
      </c>
      <c r="D91" s="5">
        <v>71</v>
      </c>
      <c r="E91" s="5">
        <v>91</v>
      </c>
      <c r="F91" s="5">
        <v>26</v>
      </c>
      <c r="G91" s="5">
        <v>18</v>
      </c>
      <c r="H91" s="5">
        <v>6</v>
      </c>
      <c r="I91" s="5">
        <v>11</v>
      </c>
      <c r="J91" s="5">
        <v>740</v>
      </c>
    </row>
    <row r="92" spans="1:10" ht="15" customHeight="1" x14ac:dyDescent="0.25">
      <c r="A92" s="3" t="s">
        <v>179</v>
      </c>
      <c r="B92" s="5">
        <v>14</v>
      </c>
      <c r="C92" s="5">
        <v>22</v>
      </c>
      <c r="D92" s="5">
        <v>73</v>
      </c>
      <c r="E92" s="5">
        <v>29</v>
      </c>
      <c r="F92" s="5">
        <v>2</v>
      </c>
      <c r="G92" s="5" t="s">
        <v>274</v>
      </c>
      <c r="H92" s="5">
        <v>2</v>
      </c>
      <c r="I92" s="5">
        <v>1</v>
      </c>
      <c r="J92" s="5">
        <v>143</v>
      </c>
    </row>
    <row r="93" spans="1:10" ht="15" customHeight="1" x14ac:dyDescent="0.25">
      <c r="A93" s="3" t="s">
        <v>180</v>
      </c>
      <c r="B93" s="5">
        <v>172</v>
      </c>
      <c r="C93" s="5">
        <v>369</v>
      </c>
      <c r="D93" s="5">
        <v>155</v>
      </c>
      <c r="E93" s="5">
        <v>378</v>
      </c>
      <c r="F93" s="5">
        <v>5</v>
      </c>
      <c r="G93" s="5" t="s">
        <v>274</v>
      </c>
      <c r="H93" s="5">
        <v>8</v>
      </c>
      <c r="I93" s="5">
        <v>7</v>
      </c>
      <c r="J93" s="4">
        <v>1094</v>
      </c>
    </row>
    <row r="94" spans="1:10" ht="15" customHeight="1" x14ac:dyDescent="0.25">
      <c r="A94" s="3" t="s">
        <v>181</v>
      </c>
      <c r="B94" s="5">
        <v>0</v>
      </c>
      <c r="C94" s="5">
        <v>211</v>
      </c>
      <c r="D94" s="5">
        <v>149</v>
      </c>
      <c r="E94" s="5">
        <v>24</v>
      </c>
      <c r="F94" s="5">
        <v>249</v>
      </c>
      <c r="G94" s="5">
        <v>52</v>
      </c>
      <c r="H94" s="5">
        <v>11</v>
      </c>
      <c r="I94" s="5">
        <v>15</v>
      </c>
      <c r="J94" s="5">
        <v>711</v>
      </c>
    </row>
    <row r="95" spans="1:10" ht="15" customHeight="1" x14ac:dyDescent="0.25">
      <c r="A95" s="3" t="s">
        <v>182</v>
      </c>
      <c r="B95" s="5">
        <v>0</v>
      </c>
      <c r="C95" s="5">
        <v>241</v>
      </c>
      <c r="D95" s="5">
        <v>94</v>
      </c>
      <c r="E95" s="5">
        <v>59</v>
      </c>
      <c r="F95" s="5">
        <v>14</v>
      </c>
      <c r="G95" s="5" t="s">
        <v>274</v>
      </c>
      <c r="H95" s="5">
        <v>6</v>
      </c>
      <c r="I95" s="5">
        <v>3</v>
      </c>
      <c r="J95" s="5">
        <v>417</v>
      </c>
    </row>
    <row r="96" spans="1:10" ht="15" customHeight="1" x14ac:dyDescent="0.25">
      <c r="A96" s="3" t="s">
        <v>183</v>
      </c>
      <c r="B96" s="5">
        <v>11</v>
      </c>
      <c r="C96" s="5">
        <v>36</v>
      </c>
      <c r="D96" s="5">
        <v>143</v>
      </c>
      <c r="E96" s="5">
        <v>51</v>
      </c>
      <c r="F96" s="5">
        <v>5</v>
      </c>
      <c r="G96" s="5" t="s">
        <v>274</v>
      </c>
      <c r="H96" s="5">
        <v>7</v>
      </c>
      <c r="I96" s="5">
        <v>2</v>
      </c>
      <c r="J96" s="5">
        <v>255</v>
      </c>
    </row>
    <row r="97" spans="1:10" ht="15" customHeight="1" x14ac:dyDescent="0.25">
      <c r="A97" s="3" t="s">
        <v>184</v>
      </c>
      <c r="B97" s="5">
        <v>152</v>
      </c>
      <c r="C97" s="5">
        <v>158</v>
      </c>
      <c r="D97" s="5">
        <v>56</v>
      </c>
      <c r="E97" s="5">
        <v>31</v>
      </c>
      <c r="F97" s="5">
        <v>15</v>
      </c>
      <c r="G97" s="5" t="s">
        <v>274</v>
      </c>
      <c r="H97" s="5">
        <v>4</v>
      </c>
      <c r="I97" s="5">
        <v>4</v>
      </c>
      <c r="J97" s="5">
        <v>420</v>
      </c>
    </row>
    <row r="98" spans="1:10" ht="15" customHeight="1" x14ac:dyDescent="0.25">
      <c r="A98" s="3" t="s">
        <v>185</v>
      </c>
      <c r="B98" s="5">
        <v>39</v>
      </c>
      <c r="C98" s="5">
        <v>54</v>
      </c>
      <c r="D98" s="5">
        <v>12</v>
      </c>
      <c r="E98" s="5">
        <v>2</v>
      </c>
      <c r="F98" s="5">
        <v>5</v>
      </c>
      <c r="G98" s="5" t="s">
        <v>274</v>
      </c>
      <c r="H98" s="5">
        <v>0</v>
      </c>
      <c r="I98" s="5">
        <v>0</v>
      </c>
      <c r="J98" s="5">
        <v>112</v>
      </c>
    </row>
    <row r="99" spans="1:10" ht="15" customHeight="1" x14ac:dyDescent="0.25">
      <c r="A99" s="3" t="s">
        <v>186</v>
      </c>
      <c r="B99" s="5">
        <v>75</v>
      </c>
      <c r="C99" s="5">
        <v>19</v>
      </c>
      <c r="D99" s="5">
        <v>41</v>
      </c>
      <c r="E99" s="5">
        <v>36</v>
      </c>
      <c r="F99" s="5">
        <v>2</v>
      </c>
      <c r="G99" s="5" t="s">
        <v>274</v>
      </c>
      <c r="H99" s="5">
        <v>3</v>
      </c>
      <c r="I99" s="5">
        <v>2</v>
      </c>
      <c r="J99" s="5">
        <v>178</v>
      </c>
    </row>
    <row r="100" spans="1:10" ht="15" customHeight="1" x14ac:dyDescent="0.25">
      <c r="A100" s="3" t="s">
        <v>187</v>
      </c>
      <c r="B100" s="5">
        <v>307</v>
      </c>
      <c r="C100" s="5">
        <v>56</v>
      </c>
      <c r="D100" s="5">
        <v>320</v>
      </c>
      <c r="E100" s="5">
        <v>10</v>
      </c>
      <c r="F100" s="5">
        <v>20</v>
      </c>
      <c r="G100" s="5" t="s">
        <v>274</v>
      </c>
      <c r="H100" s="5">
        <v>3</v>
      </c>
      <c r="I100" s="5">
        <v>0</v>
      </c>
      <c r="J100" s="5">
        <v>716</v>
      </c>
    </row>
    <row r="101" spans="1:10" ht="15" customHeight="1" x14ac:dyDescent="0.25">
      <c r="A101" s="3" t="s">
        <v>188</v>
      </c>
      <c r="B101" s="5">
        <v>721</v>
      </c>
      <c r="C101" s="5">
        <v>574</v>
      </c>
      <c r="D101" s="5">
        <v>512</v>
      </c>
      <c r="E101" s="5">
        <v>216</v>
      </c>
      <c r="F101" s="5">
        <v>169</v>
      </c>
      <c r="G101" s="5">
        <v>72</v>
      </c>
      <c r="H101" s="5">
        <v>33</v>
      </c>
      <c r="I101" s="5">
        <v>18</v>
      </c>
      <c r="J101" s="4">
        <v>2315</v>
      </c>
    </row>
    <row r="102" spans="1:10" ht="15" customHeight="1" x14ac:dyDescent="0.25">
      <c r="A102" s="3" t="s">
        <v>189</v>
      </c>
      <c r="B102" s="5">
        <v>466</v>
      </c>
      <c r="C102" s="5">
        <v>27</v>
      </c>
      <c r="D102" s="5">
        <v>19</v>
      </c>
      <c r="E102" s="5">
        <v>11</v>
      </c>
      <c r="F102" s="5">
        <v>7</v>
      </c>
      <c r="G102" s="5">
        <v>23</v>
      </c>
      <c r="H102" s="5">
        <v>3</v>
      </c>
      <c r="I102" s="5">
        <v>1</v>
      </c>
      <c r="J102" s="5">
        <v>557</v>
      </c>
    </row>
    <row r="103" spans="1:10" ht="15" customHeight="1" x14ac:dyDescent="0.25">
      <c r="A103" s="3" t="s">
        <v>190</v>
      </c>
      <c r="B103" s="5">
        <v>0</v>
      </c>
      <c r="C103" s="5">
        <v>68</v>
      </c>
      <c r="D103" s="5">
        <v>67</v>
      </c>
      <c r="E103" s="5">
        <v>18</v>
      </c>
      <c r="F103" s="5">
        <v>1</v>
      </c>
      <c r="G103" s="5" t="s">
        <v>274</v>
      </c>
      <c r="H103" s="5">
        <v>15</v>
      </c>
      <c r="I103" s="5">
        <v>0</v>
      </c>
      <c r="J103" s="5">
        <v>169</v>
      </c>
    </row>
    <row r="104" spans="1:10" ht="15" customHeight="1" x14ac:dyDescent="0.25">
      <c r="A104" s="3" t="s">
        <v>191</v>
      </c>
      <c r="B104" s="5">
        <v>191</v>
      </c>
      <c r="C104" s="5">
        <v>176</v>
      </c>
      <c r="D104" s="5">
        <v>158</v>
      </c>
      <c r="E104" s="5">
        <v>100</v>
      </c>
      <c r="F104" s="5">
        <v>38</v>
      </c>
      <c r="G104" s="5">
        <v>16</v>
      </c>
      <c r="H104" s="5">
        <v>13</v>
      </c>
      <c r="I104" s="5">
        <v>4</v>
      </c>
      <c r="J104" s="5">
        <v>696</v>
      </c>
    </row>
    <row r="105" spans="1:10" ht="15" customHeight="1" x14ac:dyDescent="0.25">
      <c r="A105" s="3" t="s">
        <v>192</v>
      </c>
      <c r="B105" s="5">
        <v>554</v>
      </c>
      <c r="C105" s="5">
        <v>622</v>
      </c>
      <c r="D105" s="5">
        <v>83</v>
      </c>
      <c r="E105" s="5">
        <v>163</v>
      </c>
      <c r="F105" s="5">
        <v>141</v>
      </c>
      <c r="G105" s="5">
        <v>81</v>
      </c>
      <c r="H105" s="5">
        <v>47</v>
      </c>
      <c r="I105" s="5">
        <v>19</v>
      </c>
      <c r="J105" s="4">
        <v>1710</v>
      </c>
    </row>
    <row r="106" spans="1:10" ht="15" customHeight="1" x14ac:dyDescent="0.25">
      <c r="A106" s="3" t="s">
        <v>193</v>
      </c>
      <c r="B106" s="5">
        <v>409</v>
      </c>
      <c r="C106" s="5">
        <v>601</v>
      </c>
      <c r="D106" s="5">
        <v>524</v>
      </c>
      <c r="E106" s="5">
        <v>239</v>
      </c>
      <c r="F106" s="5">
        <v>68</v>
      </c>
      <c r="G106" s="5" t="s">
        <v>274</v>
      </c>
      <c r="H106" s="5">
        <v>13</v>
      </c>
      <c r="I106" s="5">
        <v>10</v>
      </c>
      <c r="J106" s="4">
        <v>1864</v>
      </c>
    </row>
    <row r="107" spans="1:10" ht="15" customHeight="1" x14ac:dyDescent="0.25">
      <c r="A107" s="3" t="s">
        <v>194</v>
      </c>
      <c r="B107" s="5">
        <v>0</v>
      </c>
      <c r="C107" s="5">
        <v>240</v>
      </c>
      <c r="D107" s="5">
        <v>290</v>
      </c>
      <c r="E107" s="5">
        <v>137</v>
      </c>
      <c r="F107" s="5">
        <v>92</v>
      </c>
      <c r="G107" s="5">
        <v>38</v>
      </c>
      <c r="H107" s="5">
        <v>26</v>
      </c>
      <c r="I107" s="5">
        <v>7</v>
      </c>
      <c r="J107" s="5">
        <v>830</v>
      </c>
    </row>
    <row r="108" spans="1:10" ht="15" customHeight="1" x14ac:dyDescent="0.25">
      <c r="A108" s="3" t="s">
        <v>195</v>
      </c>
      <c r="B108" s="5">
        <v>382</v>
      </c>
      <c r="C108" s="5">
        <v>401</v>
      </c>
      <c r="D108" s="5">
        <v>351</v>
      </c>
      <c r="E108" s="5">
        <v>146</v>
      </c>
      <c r="F108" s="5">
        <v>74</v>
      </c>
      <c r="G108" s="5">
        <v>20</v>
      </c>
      <c r="H108" s="5">
        <v>39</v>
      </c>
      <c r="I108" s="5">
        <v>13</v>
      </c>
      <c r="J108" s="4">
        <v>1426</v>
      </c>
    </row>
    <row r="109" spans="1:10" ht="15" customHeight="1" x14ac:dyDescent="0.25">
      <c r="A109" s="3" t="s">
        <v>196</v>
      </c>
      <c r="B109" s="5">
        <v>0</v>
      </c>
      <c r="C109" s="5">
        <v>11</v>
      </c>
      <c r="D109" s="5">
        <v>21</v>
      </c>
      <c r="E109" s="5">
        <v>9</v>
      </c>
      <c r="F109" s="5">
        <v>16</v>
      </c>
      <c r="G109" s="5" t="s">
        <v>274</v>
      </c>
      <c r="H109" s="5">
        <v>0</v>
      </c>
      <c r="I109" s="5">
        <v>0</v>
      </c>
      <c r="J109" s="5">
        <v>57</v>
      </c>
    </row>
    <row r="110" spans="1:10" ht="15" customHeight="1" x14ac:dyDescent="0.25">
      <c r="A110" s="3" t="s">
        <v>197</v>
      </c>
      <c r="B110" s="5">
        <v>0</v>
      </c>
      <c r="C110" s="5">
        <v>4</v>
      </c>
      <c r="D110" s="5">
        <v>215</v>
      </c>
      <c r="E110" s="5">
        <v>126</v>
      </c>
      <c r="F110" s="5">
        <v>2</v>
      </c>
      <c r="G110" s="5" t="s">
        <v>274</v>
      </c>
      <c r="H110" s="5">
        <v>10</v>
      </c>
      <c r="I110" s="5">
        <v>0</v>
      </c>
      <c r="J110" s="5">
        <v>357</v>
      </c>
    </row>
    <row r="111" spans="1:10" ht="15" customHeight="1" x14ac:dyDescent="0.25">
      <c r="A111" s="3" t="s">
        <v>198</v>
      </c>
      <c r="B111" s="5">
        <v>29</v>
      </c>
      <c r="C111" s="5">
        <v>13</v>
      </c>
      <c r="D111" s="5">
        <v>19</v>
      </c>
      <c r="E111" s="5">
        <v>4</v>
      </c>
      <c r="F111" s="5">
        <v>3</v>
      </c>
      <c r="G111" s="5" t="s">
        <v>274</v>
      </c>
      <c r="H111" s="5">
        <v>0</v>
      </c>
      <c r="I111" s="5">
        <v>0</v>
      </c>
      <c r="J111" s="5">
        <v>68</v>
      </c>
    </row>
    <row r="112" spans="1:10" ht="15" customHeight="1" x14ac:dyDescent="0.25">
      <c r="A112" s="3" t="s">
        <v>199</v>
      </c>
      <c r="B112" s="5">
        <v>15</v>
      </c>
      <c r="C112" s="5">
        <v>0</v>
      </c>
      <c r="D112" s="5">
        <v>12</v>
      </c>
      <c r="E112" s="5">
        <v>5</v>
      </c>
      <c r="F112" s="5">
        <v>0</v>
      </c>
      <c r="G112" s="5" t="s">
        <v>274</v>
      </c>
      <c r="H112" s="5">
        <v>2</v>
      </c>
      <c r="I112" s="5">
        <v>1</v>
      </c>
      <c r="J112" s="5">
        <v>35</v>
      </c>
    </row>
    <row r="113" spans="1:10" ht="15" customHeight="1" x14ac:dyDescent="0.25">
      <c r="A113" s="3" t="s">
        <v>200</v>
      </c>
      <c r="B113" s="5">
        <v>616</v>
      </c>
      <c r="C113" s="5">
        <v>537</v>
      </c>
      <c r="D113" s="5">
        <v>456</v>
      </c>
      <c r="E113" s="5">
        <v>178</v>
      </c>
      <c r="F113" s="5">
        <v>75</v>
      </c>
      <c r="G113" s="5" t="s">
        <v>274</v>
      </c>
      <c r="H113" s="5">
        <v>20</v>
      </c>
      <c r="I113" s="5">
        <v>23</v>
      </c>
      <c r="J113" s="4">
        <v>1905</v>
      </c>
    </row>
    <row r="114" spans="1:10" ht="15" customHeight="1" x14ac:dyDescent="0.25">
      <c r="A114" s="3" t="s">
        <v>201</v>
      </c>
      <c r="B114" s="5">
        <v>58</v>
      </c>
      <c r="C114" s="5">
        <v>130</v>
      </c>
      <c r="D114" s="5">
        <v>26</v>
      </c>
      <c r="E114" s="5">
        <v>5</v>
      </c>
      <c r="F114" s="5">
        <v>14</v>
      </c>
      <c r="G114" s="5" t="s">
        <v>274</v>
      </c>
      <c r="H114" s="5">
        <v>7</v>
      </c>
      <c r="I114" s="5">
        <v>3</v>
      </c>
      <c r="J114" s="5">
        <v>243</v>
      </c>
    </row>
    <row r="115" spans="1:10" ht="15" customHeight="1" x14ac:dyDescent="0.25">
      <c r="A115" s="3" t="s">
        <v>202</v>
      </c>
      <c r="B115" s="5">
        <v>0</v>
      </c>
      <c r="C115" s="5">
        <v>14</v>
      </c>
      <c r="D115" s="5">
        <v>14</v>
      </c>
      <c r="E115" s="5">
        <v>0</v>
      </c>
      <c r="F115" s="5">
        <v>4</v>
      </c>
      <c r="G115" s="5" t="s">
        <v>274</v>
      </c>
      <c r="H115" s="5">
        <v>1</v>
      </c>
      <c r="I115" s="5">
        <v>0</v>
      </c>
      <c r="J115" s="5">
        <v>33</v>
      </c>
    </row>
    <row r="116" spans="1:10" ht="15" customHeight="1" x14ac:dyDescent="0.25">
      <c r="A116" s="3" t="s">
        <v>203</v>
      </c>
      <c r="B116" s="5">
        <v>61</v>
      </c>
      <c r="C116" s="5">
        <v>20</v>
      </c>
      <c r="D116" s="5">
        <v>38</v>
      </c>
      <c r="E116" s="5">
        <v>39</v>
      </c>
      <c r="F116" s="5">
        <v>23</v>
      </c>
      <c r="G116" s="5">
        <v>13</v>
      </c>
      <c r="H116" s="5">
        <v>0</v>
      </c>
      <c r="I116" s="5">
        <v>5</v>
      </c>
      <c r="J116" s="5">
        <v>199</v>
      </c>
    </row>
    <row r="117" spans="1:10" ht="15" customHeight="1" x14ac:dyDescent="0.25">
      <c r="A117" s="3" t="s">
        <v>204</v>
      </c>
      <c r="B117" s="5">
        <v>365</v>
      </c>
      <c r="C117" s="5">
        <v>460</v>
      </c>
      <c r="D117" s="5">
        <v>279</v>
      </c>
      <c r="E117" s="5">
        <v>240</v>
      </c>
      <c r="F117" s="5">
        <v>137</v>
      </c>
      <c r="G117" s="5" t="s">
        <v>274</v>
      </c>
      <c r="H117" s="5">
        <v>0</v>
      </c>
      <c r="I117" s="5">
        <v>35</v>
      </c>
      <c r="J117" s="4">
        <v>1516</v>
      </c>
    </row>
    <row r="118" spans="1:10" ht="15" customHeight="1" x14ac:dyDescent="0.25">
      <c r="A118" s="3" t="s">
        <v>205</v>
      </c>
      <c r="B118" s="4">
        <v>1659</v>
      </c>
      <c r="C118" s="4">
        <v>1680</v>
      </c>
      <c r="D118" s="5">
        <v>393</v>
      </c>
      <c r="E118" s="5">
        <v>386</v>
      </c>
      <c r="F118" s="5">
        <v>509</v>
      </c>
      <c r="G118" s="5">
        <v>218</v>
      </c>
      <c r="H118" s="5">
        <v>4</v>
      </c>
      <c r="I118" s="5">
        <v>4</v>
      </c>
      <c r="J118" s="4">
        <v>4853</v>
      </c>
    </row>
    <row r="119" spans="1:10" ht="15" customHeight="1" x14ac:dyDescent="0.25">
      <c r="A119" s="3" t="s">
        <v>206</v>
      </c>
      <c r="B119" s="5">
        <v>736</v>
      </c>
      <c r="C119" s="5">
        <v>427</v>
      </c>
      <c r="D119" s="5">
        <v>440</v>
      </c>
      <c r="E119" s="5">
        <v>467</v>
      </c>
      <c r="F119" s="5">
        <v>117</v>
      </c>
      <c r="G119" s="5" t="s">
        <v>274</v>
      </c>
      <c r="H119" s="5">
        <v>20</v>
      </c>
      <c r="I119" s="5">
        <v>58</v>
      </c>
      <c r="J119" s="4">
        <v>2265</v>
      </c>
    </row>
    <row r="120" spans="1:10" ht="15" customHeight="1" x14ac:dyDescent="0.25">
      <c r="A120" s="3" t="s">
        <v>207</v>
      </c>
      <c r="B120" s="5">
        <v>239</v>
      </c>
      <c r="C120" s="5">
        <v>29</v>
      </c>
      <c r="D120" s="5">
        <v>133</v>
      </c>
      <c r="E120" s="5">
        <v>179</v>
      </c>
      <c r="F120" s="5">
        <v>34</v>
      </c>
      <c r="G120" s="5" t="s">
        <v>274</v>
      </c>
      <c r="H120" s="5">
        <v>7</v>
      </c>
      <c r="I120" s="5">
        <v>6</v>
      </c>
      <c r="J120" s="5">
        <v>627</v>
      </c>
    </row>
    <row r="121" spans="1:10" ht="15" customHeight="1" x14ac:dyDescent="0.25">
      <c r="A121" s="3" t="s">
        <v>208</v>
      </c>
      <c r="B121" s="5">
        <v>126</v>
      </c>
      <c r="C121" s="5">
        <v>151</v>
      </c>
      <c r="D121" s="5">
        <v>123</v>
      </c>
      <c r="E121" s="5">
        <v>69</v>
      </c>
      <c r="F121" s="5">
        <v>19</v>
      </c>
      <c r="G121" s="5">
        <v>14</v>
      </c>
      <c r="H121" s="5">
        <v>13</v>
      </c>
      <c r="I121" s="5">
        <v>4</v>
      </c>
      <c r="J121" s="5">
        <v>519</v>
      </c>
    </row>
    <row r="122" spans="1:10" ht="15" customHeight="1" x14ac:dyDescent="0.25">
      <c r="A122" s="3" t="s">
        <v>209</v>
      </c>
      <c r="B122" s="5">
        <v>0</v>
      </c>
      <c r="C122" s="5">
        <v>5</v>
      </c>
      <c r="D122" s="5">
        <v>25</v>
      </c>
      <c r="E122" s="5">
        <v>14</v>
      </c>
      <c r="F122" s="5">
        <v>1</v>
      </c>
      <c r="G122" s="5" t="s">
        <v>274</v>
      </c>
      <c r="H122" s="5">
        <v>4</v>
      </c>
      <c r="I122" s="5">
        <v>0</v>
      </c>
      <c r="J122" s="5">
        <v>49</v>
      </c>
    </row>
    <row r="123" spans="1:10" ht="15" customHeight="1" x14ac:dyDescent="0.25">
      <c r="A123" s="3" t="s">
        <v>210</v>
      </c>
      <c r="B123" s="5">
        <v>201</v>
      </c>
      <c r="C123" s="5">
        <v>294</v>
      </c>
      <c r="D123" s="5">
        <v>94</v>
      </c>
      <c r="E123" s="5">
        <v>21</v>
      </c>
      <c r="F123" s="5">
        <v>101</v>
      </c>
      <c r="G123" s="5">
        <v>19</v>
      </c>
      <c r="H123" s="5">
        <v>1</v>
      </c>
      <c r="I123" s="5">
        <v>25</v>
      </c>
      <c r="J123" s="5">
        <v>756</v>
      </c>
    </row>
    <row r="124" spans="1:10" ht="15" customHeight="1" x14ac:dyDescent="0.25">
      <c r="A124" s="3" t="s">
        <v>211</v>
      </c>
      <c r="B124" s="5">
        <v>232</v>
      </c>
      <c r="C124" s="5">
        <v>40</v>
      </c>
      <c r="D124" s="5">
        <v>57</v>
      </c>
      <c r="E124" s="5">
        <v>64</v>
      </c>
      <c r="F124" s="5">
        <v>25</v>
      </c>
      <c r="G124" s="5" t="s">
        <v>274</v>
      </c>
      <c r="H124" s="5">
        <v>13</v>
      </c>
      <c r="I124" s="5">
        <v>0</v>
      </c>
      <c r="J124" s="5">
        <v>431</v>
      </c>
    </row>
    <row r="125" spans="1:10" ht="15" customHeight="1" x14ac:dyDescent="0.25">
      <c r="A125" s="3" t="s">
        <v>212</v>
      </c>
      <c r="B125" s="5">
        <v>0</v>
      </c>
      <c r="C125" s="5">
        <v>14</v>
      </c>
      <c r="D125" s="5">
        <v>5</v>
      </c>
      <c r="E125" s="5">
        <v>5</v>
      </c>
      <c r="F125" s="5">
        <v>1</v>
      </c>
      <c r="G125" s="5" t="s">
        <v>274</v>
      </c>
      <c r="H125" s="5">
        <v>2</v>
      </c>
      <c r="I125" s="5">
        <v>0</v>
      </c>
      <c r="J125" s="5">
        <v>27</v>
      </c>
    </row>
    <row r="126" spans="1:10" ht="15" customHeight="1" x14ac:dyDescent="0.25">
      <c r="A126" s="3" t="s">
        <v>213</v>
      </c>
      <c r="B126" s="5">
        <v>0</v>
      </c>
      <c r="C126" s="5">
        <v>69</v>
      </c>
      <c r="D126" s="5">
        <v>361</v>
      </c>
      <c r="E126" s="5">
        <v>109</v>
      </c>
      <c r="F126" s="5">
        <v>0</v>
      </c>
      <c r="G126" s="5" t="s">
        <v>274</v>
      </c>
      <c r="H126" s="5">
        <v>20</v>
      </c>
      <c r="I126" s="5">
        <v>0</v>
      </c>
      <c r="J126" s="5">
        <v>559</v>
      </c>
    </row>
    <row r="127" spans="1:10" ht="15" customHeight="1" x14ac:dyDescent="0.25">
      <c r="A127" s="3" t="s">
        <v>214</v>
      </c>
      <c r="B127" s="5">
        <v>104</v>
      </c>
      <c r="C127" s="5">
        <v>185</v>
      </c>
      <c r="D127" s="5">
        <v>131</v>
      </c>
      <c r="E127" s="5">
        <v>35</v>
      </c>
      <c r="F127" s="5">
        <v>17</v>
      </c>
      <c r="G127" s="5">
        <v>1</v>
      </c>
      <c r="H127" s="5">
        <v>10</v>
      </c>
      <c r="I127" s="5">
        <v>2</v>
      </c>
      <c r="J127" s="5">
        <v>485</v>
      </c>
    </row>
    <row r="128" spans="1:10" ht="15" customHeight="1" x14ac:dyDescent="0.25">
      <c r="A128" s="3" t="s">
        <v>215</v>
      </c>
      <c r="B128" s="5">
        <v>761</v>
      </c>
      <c r="C128" s="5">
        <v>290</v>
      </c>
      <c r="D128" s="5">
        <v>275</v>
      </c>
      <c r="E128" s="5">
        <v>198</v>
      </c>
      <c r="F128" s="5">
        <v>134</v>
      </c>
      <c r="G128" s="5" t="s">
        <v>274</v>
      </c>
      <c r="H128" s="5">
        <v>8</v>
      </c>
      <c r="I128" s="5">
        <v>10</v>
      </c>
      <c r="J128" s="4">
        <v>1676</v>
      </c>
    </row>
    <row r="129" spans="1:10" ht="15" customHeight="1" x14ac:dyDescent="0.25">
      <c r="A129" s="3" t="s">
        <v>216</v>
      </c>
      <c r="B129" s="4">
        <v>1335</v>
      </c>
      <c r="C129" s="4">
        <v>1527</v>
      </c>
      <c r="D129" s="4">
        <v>1122</v>
      </c>
      <c r="E129" s="5">
        <v>411</v>
      </c>
      <c r="F129" s="5">
        <v>281</v>
      </c>
      <c r="G129" s="5" t="s">
        <v>274</v>
      </c>
      <c r="H129" s="5">
        <v>68</v>
      </c>
      <c r="I129" s="5">
        <v>40</v>
      </c>
      <c r="J129" s="4">
        <v>4784</v>
      </c>
    </row>
    <row r="130" spans="1:10" ht="15" customHeight="1" x14ac:dyDescent="0.25">
      <c r="A130" s="3" t="s">
        <v>217</v>
      </c>
      <c r="B130" s="5">
        <v>359</v>
      </c>
      <c r="C130" s="5">
        <v>195</v>
      </c>
      <c r="D130" s="5">
        <v>330</v>
      </c>
      <c r="E130" s="5">
        <v>164</v>
      </c>
      <c r="F130" s="5">
        <v>83</v>
      </c>
      <c r="G130" s="5" t="s">
        <v>274</v>
      </c>
      <c r="H130" s="5">
        <v>19</v>
      </c>
      <c r="I130" s="5">
        <v>6</v>
      </c>
      <c r="J130" s="4">
        <v>1156</v>
      </c>
    </row>
    <row r="131" spans="1:10" ht="15" customHeight="1" x14ac:dyDescent="0.25">
      <c r="A131" s="3" t="s">
        <v>218</v>
      </c>
      <c r="B131" s="5">
        <v>621</v>
      </c>
      <c r="C131" s="5">
        <v>317</v>
      </c>
      <c r="D131" s="5">
        <v>256</v>
      </c>
      <c r="E131" s="5">
        <v>219</v>
      </c>
      <c r="F131" s="5">
        <v>72</v>
      </c>
      <c r="G131" s="5" t="s">
        <v>274</v>
      </c>
      <c r="H131" s="5">
        <v>32</v>
      </c>
      <c r="I131" s="5">
        <v>7</v>
      </c>
      <c r="J131" s="4">
        <v>1524</v>
      </c>
    </row>
    <row r="132" spans="1:10" ht="15" customHeight="1" x14ac:dyDescent="0.25">
      <c r="A132" s="3" t="s">
        <v>219</v>
      </c>
      <c r="B132" s="5">
        <v>84</v>
      </c>
      <c r="C132" s="5">
        <v>209</v>
      </c>
      <c r="D132" s="5">
        <v>434</v>
      </c>
      <c r="E132" s="5">
        <v>443</v>
      </c>
      <c r="F132" s="5">
        <v>16</v>
      </c>
      <c r="G132" s="5" t="s">
        <v>274</v>
      </c>
      <c r="H132" s="5">
        <v>40</v>
      </c>
      <c r="I132" s="5">
        <v>5</v>
      </c>
      <c r="J132" s="4">
        <v>1231</v>
      </c>
    </row>
    <row r="133" spans="1:10" ht="15" customHeight="1" x14ac:dyDescent="0.25">
      <c r="A133" s="3" t="s">
        <v>220</v>
      </c>
      <c r="B133" s="4">
        <v>12958</v>
      </c>
      <c r="C133" s="4">
        <v>13202</v>
      </c>
      <c r="D133" s="4">
        <v>15312</v>
      </c>
      <c r="E133" s="4">
        <v>5863</v>
      </c>
      <c r="F133" s="4">
        <v>2582</v>
      </c>
      <c r="G133" s="5" t="s">
        <v>274</v>
      </c>
      <c r="H133" s="5">
        <v>865</v>
      </c>
      <c r="I133" s="5">
        <v>712</v>
      </c>
      <c r="J133" s="4">
        <v>51494</v>
      </c>
    </row>
    <row r="134" spans="1:10" ht="15" customHeight="1" x14ac:dyDescent="0.25">
      <c r="A134" s="3" t="s">
        <v>221</v>
      </c>
      <c r="B134" s="5">
        <v>47</v>
      </c>
      <c r="C134" s="5">
        <v>74</v>
      </c>
      <c r="D134" s="5">
        <v>42</v>
      </c>
      <c r="E134" s="5">
        <v>19</v>
      </c>
      <c r="F134" s="5">
        <v>5</v>
      </c>
      <c r="G134" s="5" t="s">
        <v>274</v>
      </c>
      <c r="H134" s="5">
        <v>4</v>
      </c>
      <c r="I134" s="5">
        <v>3</v>
      </c>
      <c r="J134" s="5">
        <v>194</v>
      </c>
    </row>
    <row r="135" spans="1:10" ht="15" customHeight="1" x14ac:dyDescent="0.25">
      <c r="A135" s="3" t="s">
        <v>222</v>
      </c>
      <c r="B135" s="5">
        <v>751</v>
      </c>
      <c r="C135" s="5">
        <v>592</v>
      </c>
      <c r="D135" s="5">
        <v>94</v>
      </c>
      <c r="E135" s="5">
        <v>174</v>
      </c>
      <c r="F135" s="5">
        <v>85</v>
      </c>
      <c r="G135" s="5">
        <v>154</v>
      </c>
      <c r="H135" s="5">
        <v>2</v>
      </c>
      <c r="I135" s="5">
        <v>1</v>
      </c>
      <c r="J135" s="4">
        <v>1853</v>
      </c>
    </row>
    <row r="136" spans="1:10" ht="15" customHeight="1" x14ac:dyDescent="0.25">
      <c r="A136" s="3" t="s">
        <v>223</v>
      </c>
      <c r="B136" s="5">
        <v>121</v>
      </c>
      <c r="C136" s="5">
        <v>129</v>
      </c>
      <c r="D136" s="5">
        <v>231</v>
      </c>
      <c r="E136" s="5">
        <v>69</v>
      </c>
      <c r="F136" s="5">
        <v>24</v>
      </c>
      <c r="G136" s="5" t="s">
        <v>274</v>
      </c>
      <c r="H136" s="5">
        <v>2</v>
      </c>
      <c r="I136" s="5">
        <v>3</v>
      </c>
      <c r="J136" s="5">
        <v>579</v>
      </c>
    </row>
    <row r="137" spans="1:10" ht="15" customHeight="1" x14ac:dyDescent="0.25">
      <c r="A137" s="3" t="s">
        <v>224</v>
      </c>
      <c r="B137" s="5">
        <v>59</v>
      </c>
      <c r="C137" s="5">
        <v>4</v>
      </c>
      <c r="D137" s="5">
        <v>73</v>
      </c>
      <c r="E137" s="5">
        <v>21</v>
      </c>
      <c r="F137" s="5">
        <v>2</v>
      </c>
      <c r="G137" s="5" t="s">
        <v>274</v>
      </c>
      <c r="H137" s="5">
        <v>18</v>
      </c>
      <c r="I137" s="5">
        <v>0</v>
      </c>
      <c r="J137" s="5">
        <v>177</v>
      </c>
    </row>
    <row r="138" spans="1:10" ht="15" customHeight="1" x14ac:dyDescent="0.25">
      <c r="A138" s="3" t="s">
        <v>225</v>
      </c>
      <c r="B138" s="5">
        <v>347</v>
      </c>
      <c r="C138" s="5">
        <v>198</v>
      </c>
      <c r="D138" s="5">
        <v>180</v>
      </c>
      <c r="E138" s="5">
        <v>95</v>
      </c>
      <c r="F138" s="5">
        <v>52</v>
      </c>
      <c r="G138" s="5" t="s">
        <v>274</v>
      </c>
      <c r="H138" s="5">
        <v>14</v>
      </c>
      <c r="I138" s="5">
        <v>7</v>
      </c>
      <c r="J138" s="5">
        <v>893</v>
      </c>
    </row>
    <row r="139" spans="1:10" ht="15" customHeight="1" x14ac:dyDescent="0.25">
      <c r="A139" s="3" t="s">
        <v>226</v>
      </c>
      <c r="B139" s="5">
        <v>19</v>
      </c>
      <c r="C139" s="5">
        <v>2</v>
      </c>
      <c r="D139" s="5">
        <v>7</v>
      </c>
      <c r="E139" s="5">
        <v>1</v>
      </c>
      <c r="F139" s="5">
        <v>14</v>
      </c>
      <c r="G139" s="5" t="s">
        <v>274</v>
      </c>
      <c r="H139" s="5">
        <v>0</v>
      </c>
      <c r="I139" s="5">
        <v>0</v>
      </c>
      <c r="J139" s="5">
        <v>43</v>
      </c>
    </row>
    <row r="140" spans="1:10" ht="15" customHeight="1" x14ac:dyDescent="0.25">
      <c r="A140" s="3" t="s">
        <v>227</v>
      </c>
      <c r="B140" s="5">
        <v>0</v>
      </c>
      <c r="C140" s="5">
        <v>41</v>
      </c>
      <c r="D140" s="5">
        <v>51</v>
      </c>
      <c r="E140" s="5">
        <v>24</v>
      </c>
      <c r="F140" s="5">
        <v>7</v>
      </c>
      <c r="G140" s="5" t="s">
        <v>274</v>
      </c>
      <c r="H140" s="5">
        <v>7</v>
      </c>
      <c r="I140" s="5">
        <v>5</v>
      </c>
      <c r="J140" s="5">
        <v>135</v>
      </c>
    </row>
    <row r="141" spans="1:10" ht="15" customHeight="1" x14ac:dyDescent="0.25">
      <c r="A141" s="3" t="s">
        <v>228</v>
      </c>
      <c r="B141" s="4">
        <v>2184</v>
      </c>
      <c r="C141" s="4">
        <v>1609</v>
      </c>
      <c r="D141" s="4">
        <v>1039</v>
      </c>
      <c r="E141" s="5">
        <v>478</v>
      </c>
      <c r="F141" s="5">
        <v>252</v>
      </c>
      <c r="G141" s="5">
        <v>71</v>
      </c>
      <c r="H141" s="5">
        <v>49</v>
      </c>
      <c r="I141" s="5">
        <v>3</v>
      </c>
      <c r="J141" s="4">
        <v>5685</v>
      </c>
    </row>
    <row r="142" spans="1:10" ht="15" customHeight="1" x14ac:dyDescent="0.25">
      <c r="A142" s="3" t="s">
        <v>229</v>
      </c>
      <c r="B142" s="5">
        <v>563</v>
      </c>
      <c r="C142" s="5">
        <v>524</v>
      </c>
      <c r="D142" s="5">
        <v>318</v>
      </c>
      <c r="E142" s="5">
        <v>236</v>
      </c>
      <c r="F142" s="5">
        <v>134</v>
      </c>
      <c r="G142" s="5" t="s">
        <v>274</v>
      </c>
      <c r="H142" s="5">
        <v>18</v>
      </c>
      <c r="I142" s="5">
        <v>21</v>
      </c>
      <c r="J142" s="4">
        <v>1814</v>
      </c>
    </row>
    <row r="143" spans="1:10" ht="15" customHeight="1" x14ac:dyDescent="0.25">
      <c r="A143" s="3" t="s">
        <v>230</v>
      </c>
      <c r="B143" s="5">
        <v>285</v>
      </c>
      <c r="C143" s="5">
        <v>363</v>
      </c>
      <c r="D143" s="5">
        <v>69</v>
      </c>
      <c r="E143" s="5">
        <v>138</v>
      </c>
      <c r="F143" s="5">
        <v>130</v>
      </c>
      <c r="G143" s="5">
        <v>80</v>
      </c>
      <c r="H143" s="5">
        <v>8</v>
      </c>
      <c r="I143" s="5">
        <v>1</v>
      </c>
      <c r="J143" s="4">
        <v>1074</v>
      </c>
    </row>
    <row r="144" spans="1:10" ht="15" customHeight="1" x14ac:dyDescent="0.25">
      <c r="A144" s="3" t="s">
        <v>231</v>
      </c>
      <c r="B144" s="5">
        <v>577</v>
      </c>
      <c r="C144" s="5">
        <v>478</v>
      </c>
      <c r="D144" s="5">
        <v>550</v>
      </c>
      <c r="E144" s="5">
        <v>208</v>
      </c>
      <c r="F144" s="5">
        <v>134</v>
      </c>
      <c r="G144" s="5" t="s">
        <v>274</v>
      </c>
      <c r="H144" s="5">
        <v>0</v>
      </c>
      <c r="I144" s="5">
        <v>18</v>
      </c>
      <c r="J144" s="4">
        <v>1965</v>
      </c>
    </row>
    <row r="145" spans="1:10" ht="15" customHeight="1" x14ac:dyDescent="0.25">
      <c r="A145" s="3" t="s">
        <v>232</v>
      </c>
      <c r="B145" s="5">
        <v>136</v>
      </c>
      <c r="C145" s="5">
        <v>303</v>
      </c>
      <c r="D145" s="5">
        <v>225</v>
      </c>
      <c r="E145" s="5">
        <v>86</v>
      </c>
      <c r="F145" s="5">
        <v>14</v>
      </c>
      <c r="G145" s="5" t="s">
        <v>274</v>
      </c>
      <c r="H145" s="5">
        <v>9</v>
      </c>
      <c r="I145" s="5">
        <v>9</v>
      </c>
      <c r="J145" s="5">
        <v>782</v>
      </c>
    </row>
    <row r="146" spans="1:10" ht="15" customHeight="1" x14ac:dyDescent="0.25">
      <c r="A146" s="3" t="s">
        <v>233</v>
      </c>
      <c r="B146" s="5">
        <v>0</v>
      </c>
      <c r="C146" s="5">
        <v>11</v>
      </c>
      <c r="D146" s="5">
        <v>88</v>
      </c>
      <c r="E146" s="5">
        <v>81</v>
      </c>
      <c r="F146" s="5">
        <v>5</v>
      </c>
      <c r="G146" s="5" t="s">
        <v>274</v>
      </c>
      <c r="H146" s="5">
        <v>14</v>
      </c>
      <c r="I146" s="5">
        <v>1</v>
      </c>
      <c r="J146" s="5">
        <v>200</v>
      </c>
    </row>
    <row r="147" spans="1:10" ht="15" customHeight="1" x14ac:dyDescent="0.25">
      <c r="A147" s="3" t="s">
        <v>234</v>
      </c>
      <c r="B147" s="5">
        <v>18</v>
      </c>
      <c r="C147" s="5">
        <v>16</v>
      </c>
      <c r="D147" s="5">
        <v>13</v>
      </c>
      <c r="E147" s="5">
        <v>20</v>
      </c>
      <c r="F147" s="5">
        <v>20</v>
      </c>
      <c r="G147" s="5" t="s">
        <v>274</v>
      </c>
      <c r="H147" s="5">
        <v>1</v>
      </c>
      <c r="I147" s="5">
        <v>2</v>
      </c>
      <c r="J147" s="5">
        <v>90</v>
      </c>
    </row>
    <row r="148" spans="1:10" ht="15" customHeight="1" x14ac:dyDescent="0.25">
      <c r="A148" s="3" t="s">
        <v>235</v>
      </c>
      <c r="B148" s="5">
        <v>689</v>
      </c>
      <c r="C148" s="5">
        <v>122</v>
      </c>
      <c r="D148" s="5">
        <v>372</v>
      </c>
      <c r="E148" s="5">
        <v>493</v>
      </c>
      <c r="F148" s="5">
        <v>104</v>
      </c>
      <c r="G148" s="5" t="s">
        <v>274</v>
      </c>
      <c r="H148" s="5">
        <v>5</v>
      </c>
      <c r="I148" s="5">
        <v>52</v>
      </c>
      <c r="J148" s="4">
        <v>1837</v>
      </c>
    </row>
    <row r="149" spans="1:10" ht="15" customHeight="1" x14ac:dyDescent="0.25">
      <c r="A149" s="3" t="s">
        <v>236</v>
      </c>
      <c r="B149" s="5">
        <v>168</v>
      </c>
      <c r="C149" s="5">
        <v>220</v>
      </c>
      <c r="D149" s="5">
        <v>47</v>
      </c>
      <c r="E149" s="5">
        <v>16</v>
      </c>
      <c r="F149" s="5">
        <v>3</v>
      </c>
      <c r="G149" s="5" t="s">
        <v>274</v>
      </c>
      <c r="H149" s="5">
        <v>1</v>
      </c>
      <c r="I149" s="5">
        <v>10</v>
      </c>
      <c r="J149" s="5">
        <v>465</v>
      </c>
    </row>
    <row r="150" spans="1:10" ht="15" customHeight="1" x14ac:dyDescent="0.25">
      <c r="A150" s="3" t="s">
        <v>237</v>
      </c>
      <c r="B150" s="4">
        <v>1059</v>
      </c>
      <c r="C150" s="5">
        <v>885</v>
      </c>
      <c r="D150" s="5">
        <v>494</v>
      </c>
      <c r="E150" s="5">
        <v>226</v>
      </c>
      <c r="F150" s="5">
        <v>215</v>
      </c>
      <c r="G150" s="5" t="s">
        <v>274</v>
      </c>
      <c r="H150" s="5">
        <v>35</v>
      </c>
      <c r="I150" s="5">
        <v>7</v>
      </c>
      <c r="J150" s="4">
        <v>2921</v>
      </c>
    </row>
    <row r="151" spans="1:10" ht="15" customHeight="1" x14ac:dyDescent="0.25">
      <c r="A151" s="3" t="s">
        <v>238</v>
      </c>
      <c r="B151" s="4">
        <v>1009</v>
      </c>
      <c r="C151" s="4">
        <v>1241</v>
      </c>
      <c r="D151" s="5">
        <v>840</v>
      </c>
      <c r="E151" s="5">
        <v>362</v>
      </c>
      <c r="F151" s="5">
        <v>245</v>
      </c>
      <c r="G151" s="5" t="s">
        <v>274</v>
      </c>
      <c r="H151" s="5">
        <v>64</v>
      </c>
      <c r="I151" s="5">
        <v>55</v>
      </c>
      <c r="J151" s="4">
        <v>3816</v>
      </c>
    </row>
    <row r="152" spans="1:10" ht="15" customHeight="1" x14ac:dyDescent="0.25">
      <c r="A152" s="3" t="s">
        <v>80</v>
      </c>
      <c r="B152" s="4">
        <v>54647</v>
      </c>
      <c r="C152" s="4">
        <v>50107</v>
      </c>
      <c r="D152" s="4">
        <v>34935</v>
      </c>
      <c r="E152" s="4">
        <v>25151</v>
      </c>
      <c r="F152" s="4">
        <v>20094</v>
      </c>
      <c r="G152" s="4">
        <v>8450</v>
      </c>
      <c r="H152" s="4">
        <v>3755</v>
      </c>
      <c r="I152" s="4">
        <v>1989</v>
      </c>
      <c r="J152" s="4">
        <v>199128</v>
      </c>
    </row>
    <row r="153" spans="1:10" ht="15" customHeight="1" thickBot="1" x14ac:dyDescent="0.3">
      <c r="A153" s="9" t="s">
        <v>9</v>
      </c>
      <c r="B153" s="10">
        <v>226499</v>
      </c>
      <c r="C153" s="10">
        <v>200380</v>
      </c>
      <c r="D153" s="10">
        <v>140935</v>
      </c>
      <c r="E153" s="10">
        <v>85804</v>
      </c>
      <c r="F153" s="10">
        <v>56477</v>
      </c>
      <c r="G153" s="10">
        <v>17564</v>
      </c>
      <c r="H153" s="10">
        <v>13340</v>
      </c>
      <c r="I153" s="10">
        <v>7779</v>
      </c>
      <c r="J153" s="10">
        <v>748778</v>
      </c>
    </row>
    <row r="155" spans="1:10" x14ac:dyDescent="0.25">
      <c r="B155" s="81"/>
      <c r="C155" s="81"/>
      <c r="D155" s="81"/>
      <c r="E155" s="81"/>
      <c r="F155" s="81"/>
      <c r="G155" s="81"/>
      <c r="H155" s="81"/>
      <c r="I155" s="81"/>
      <c r="J155" s="81"/>
    </row>
    <row r="156" spans="1:10" x14ac:dyDescent="0.25">
      <c r="B156" s="81"/>
      <c r="C156" s="81"/>
      <c r="D156" s="81"/>
      <c r="E156" s="81"/>
      <c r="F156" s="81"/>
      <c r="G156" s="81"/>
      <c r="H156" s="81"/>
      <c r="I156" s="81"/>
      <c r="J156" s="8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I29" sqref="I29"/>
    </sheetView>
  </sheetViews>
  <sheetFormatPr defaultRowHeight="15" x14ac:dyDescent="0.25"/>
  <cols>
    <col min="1" max="1" width="36.42578125" customWidth="1"/>
  </cols>
  <sheetData>
    <row r="1" spans="1:6" ht="15.75" thickBot="1" x14ac:dyDescent="0.3">
      <c r="A1" s="12" t="s">
        <v>271</v>
      </c>
    </row>
    <row r="2" spans="1:6" ht="15.75" thickBot="1" x14ac:dyDescent="0.3">
      <c r="A2" s="110"/>
      <c r="B2" s="110" t="s">
        <v>24</v>
      </c>
      <c r="C2" s="110" t="s">
        <v>25</v>
      </c>
      <c r="D2" s="110" t="s">
        <v>430</v>
      </c>
      <c r="E2" s="110" t="s">
        <v>27</v>
      </c>
      <c r="F2" s="110" t="s">
        <v>28</v>
      </c>
    </row>
    <row r="3" spans="1:6" ht="15" customHeight="1" x14ac:dyDescent="0.25">
      <c r="A3" s="151" t="s">
        <v>17</v>
      </c>
      <c r="B3" s="151"/>
      <c r="C3" s="151"/>
      <c r="D3" s="151"/>
      <c r="E3" s="151"/>
      <c r="F3" s="151"/>
    </row>
    <row r="4" spans="1:6" x14ac:dyDescent="0.25">
      <c r="A4" s="33" t="s">
        <v>18</v>
      </c>
      <c r="B4" s="5">
        <v>30</v>
      </c>
      <c r="C4" s="5">
        <v>29</v>
      </c>
      <c r="D4" s="5">
        <v>32</v>
      </c>
      <c r="E4" s="5">
        <v>32</v>
      </c>
      <c r="F4" s="5">
        <v>35</v>
      </c>
    </row>
    <row r="5" spans="1:6" x14ac:dyDescent="0.25">
      <c r="A5" s="33" t="s">
        <v>19</v>
      </c>
      <c r="B5" s="5">
        <v>221</v>
      </c>
      <c r="C5" s="5">
        <v>208</v>
      </c>
      <c r="D5" s="5">
        <v>215</v>
      </c>
      <c r="E5" s="5">
        <v>219</v>
      </c>
      <c r="F5" s="5">
        <v>237</v>
      </c>
    </row>
    <row r="6" spans="1:6" x14ac:dyDescent="0.25">
      <c r="A6" s="33" t="s">
        <v>407</v>
      </c>
      <c r="B6" s="20">
        <v>2.9</v>
      </c>
      <c r="C6" s="20">
        <v>1.9</v>
      </c>
      <c r="D6" s="20">
        <v>2</v>
      </c>
      <c r="E6" s="20">
        <v>1.8</v>
      </c>
      <c r="F6" s="20">
        <v>2.1</v>
      </c>
    </row>
    <row r="7" spans="1:6" x14ac:dyDescent="0.25">
      <c r="A7" s="148" t="s">
        <v>21</v>
      </c>
      <c r="B7" s="148"/>
      <c r="C7" s="148"/>
      <c r="D7" s="148"/>
      <c r="E7" s="148"/>
      <c r="F7" s="148"/>
    </row>
    <row r="8" spans="1:6" x14ac:dyDescent="0.25">
      <c r="A8" s="33" t="s">
        <v>18</v>
      </c>
      <c r="B8" s="5">
        <v>42</v>
      </c>
      <c r="C8" s="5">
        <v>39</v>
      </c>
      <c r="D8" s="5">
        <v>40</v>
      </c>
      <c r="E8" s="5">
        <v>42</v>
      </c>
      <c r="F8" s="5">
        <v>43</v>
      </c>
    </row>
    <row r="9" spans="1:6" x14ac:dyDescent="0.25">
      <c r="A9" s="33" t="s">
        <v>19</v>
      </c>
      <c r="B9" s="5">
        <v>297</v>
      </c>
      <c r="C9" s="5">
        <v>290</v>
      </c>
      <c r="D9" s="5">
        <v>290</v>
      </c>
      <c r="E9" s="5">
        <v>293</v>
      </c>
      <c r="F9" s="5">
        <v>300</v>
      </c>
    </row>
    <row r="10" spans="1:6" x14ac:dyDescent="0.25">
      <c r="A10" s="33" t="s">
        <v>407</v>
      </c>
      <c r="B10" s="5">
        <v>2.8</v>
      </c>
      <c r="C10" s="5">
        <v>2.2000000000000002</v>
      </c>
      <c r="D10" s="5">
        <v>2.5</v>
      </c>
      <c r="E10" s="5">
        <v>2.1</v>
      </c>
      <c r="F10" s="5">
        <v>2.1</v>
      </c>
    </row>
    <row r="11" spans="1:6" x14ac:dyDescent="0.25">
      <c r="A11" s="148" t="s">
        <v>22</v>
      </c>
      <c r="B11" s="148"/>
      <c r="C11" s="148"/>
      <c r="D11" s="148"/>
      <c r="E11" s="148"/>
      <c r="F11" s="148"/>
    </row>
    <row r="12" spans="1:6" x14ac:dyDescent="0.25">
      <c r="A12" s="33" t="s">
        <v>18</v>
      </c>
      <c r="B12" s="5">
        <v>43</v>
      </c>
      <c r="C12" s="5">
        <v>43</v>
      </c>
      <c r="D12" s="5">
        <v>44</v>
      </c>
      <c r="E12" s="5">
        <v>44</v>
      </c>
      <c r="F12" s="5">
        <v>49</v>
      </c>
    </row>
    <row r="13" spans="1:6" x14ac:dyDescent="0.25">
      <c r="A13" s="33" t="s">
        <v>19</v>
      </c>
      <c r="B13" s="5">
        <v>276</v>
      </c>
      <c r="C13" s="5">
        <v>287</v>
      </c>
      <c r="D13" s="5">
        <v>291</v>
      </c>
      <c r="E13" s="5">
        <v>274</v>
      </c>
      <c r="F13" s="5">
        <v>284</v>
      </c>
    </row>
    <row r="14" spans="1:6" x14ac:dyDescent="0.25">
      <c r="A14" s="33" t="s">
        <v>407</v>
      </c>
      <c r="B14" s="20">
        <v>1.2</v>
      </c>
      <c r="C14" s="20">
        <v>1</v>
      </c>
      <c r="D14" s="20">
        <v>1</v>
      </c>
      <c r="E14" s="20">
        <v>0.8</v>
      </c>
      <c r="F14" s="20">
        <v>0.9</v>
      </c>
    </row>
    <row r="15" spans="1:6" x14ac:dyDescent="0.25">
      <c r="A15" s="148" t="s">
        <v>23</v>
      </c>
      <c r="B15" s="148"/>
      <c r="C15" s="148"/>
      <c r="D15" s="148"/>
      <c r="E15" s="148"/>
      <c r="F15" s="148"/>
    </row>
    <row r="16" spans="1:6" x14ac:dyDescent="0.25">
      <c r="A16" s="33" t="s">
        <v>18</v>
      </c>
      <c r="B16" s="5">
        <v>36</v>
      </c>
      <c r="C16" s="5">
        <v>35</v>
      </c>
      <c r="D16" s="5">
        <v>37</v>
      </c>
      <c r="E16" s="5">
        <v>38</v>
      </c>
      <c r="F16" s="5">
        <v>40</v>
      </c>
    </row>
    <row r="17" spans="1:6" x14ac:dyDescent="0.25">
      <c r="A17" s="33" t="s">
        <v>19</v>
      </c>
      <c r="B17" s="5">
        <v>262</v>
      </c>
      <c r="C17" s="5">
        <v>253</v>
      </c>
      <c r="D17" s="5">
        <v>260</v>
      </c>
      <c r="E17" s="5">
        <v>258</v>
      </c>
      <c r="F17" s="5">
        <v>268</v>
      </c>
    </row>
    <row r="18" spans="1:6" ht="15.75" thickBot="1" x14ac:dyDescent="0.3">
      <c r="A18" s="95" t="s">
        <v>407</v>
      </c>
      <c r="B18" s="21">
        <v>2.4</v>
      </c>
      <c r="C18" s="21">
        <v>1.8</v>
      </c>
      <c r="D18" s="21">
        <v>2</v>
      </c>
      <c r="E18" s="21">
        <v>1.7</v>
      </c>
      <c r="F18" s="21">
        <v>1.8</v>
      </c>
    </row>
    <row r="19" spans="1:6" x14ac:dyDescent="0.25">
      <c r="A19" s="116" t="s">
        <v>489</v>
      </c>
    </row>
    <row r="20" spans="1:6" x14ac:dyDescent="0.25">
      <c r="A20" s="116" t="s">
        <v>488</v>
      </c>
    </row>
    <row r="21" spans="1:6" x14ac:dyDescent="0.25">
      <c r="A21" s="115" t="s">
        <v>460</v>
      </c>
    </row>
  </sheetData>
  <mergeCells count="4">
    <mergeCell ref="A3:F3"/>
    <mergeCell ref="A7:F7"/>
    <mergeCell ref="A11:F11"/>
    <mergeCell ref="A15:F1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workbookViewId="0">
      <selection activeCell="I25" sqref="I25"/>
    </sheetView>
  </sheetViews>
  <sheetFormatPr defaultRowHeight="15" x14ac:dyDescent="0.25"/>
  <cols>
    <col min="1" max="1" width="36.7109375" customWidth="1"/>
  </cols>
  <sheetData>
    <row r="1" spans="1:6" ht="15.75" thickBot="1" x14ac:dyDescent="0.3">
      <c r="A1" s="12" t="s">
        <v>273</v>
      </c>
    </row>
    <row r="2" spans="1:6" ht="15.75" thickBot="1" x14ac:dyDescent="0.3">
      <c r="A2" s="84"/>
      <c r="B2" s="84" t="s">
        <v>24</v>
      </c>
      <c r="C2" s="84" t="s">
        <v>25</v>
      </c>
      <c r="D2" s="84" t="s">
        <v>26</v>
      </c>
      <c r="E2" s="84" t="s">
        <v>27</v>
      </c>
      <c r="F2" s="84" t="s">
        <v>28</v>
      </c>
    </row>
    <row r="3" spans="1:6" x14ac:dyDescent="0.25">
      <c r="A3" s="151" t="s">
        <v>56</v>
      </c>
      <c r="B3" s="151"/>
      <c r="C3" s="151"/>
      <c r="D3" s="151"/>
      <c r="E3" s="151"/>
      <c r="F3" s="151"/>
    </row>
    <row r="4" spans="1:6" x14ac:dyDescent="0.25">
      <c r="A4" s="33" t="s">
        <v>18</v>
      </c>
      <c r="B4" s="5">
        <v>49</v>
      </c>
      <c r="C4" s="5">
        <v>54</v>
      </c>
      <c r="D4" s="5">
        <v>55</v>
      </c>
      <c r="E4" s="5">
        <v>54</v>
      </c>
      <c r="F4" s="5">
        <v>55</v>
      </c>
    </row>
    <row r="5" spans="1:6" x14ac:dyDescent="0.25">
      <c r="A5" s="33" t="s">
        <v>19</v>
      </c>
      <c r="B5" s="5">
        <v>329</v>
      </c>
      <c r="C5" s="5">
        <v>330</v>
      </c>
      <c r="D5" s="5">
        <v>328</v>
      </c>
      <c r="E5" s="5">
        <v>327</v>
      </c>
      <c r="F5" s="5">
        <v>327</v>
      </c>
    </row>
    <row r="6" spans="1:6" x14ac:dyDescent="0.25">
      <c r="A6" s="33" t="s">
        <v>407</v>
      </c>
      <c r="B6" s="5">
        <v>1.8</v>
      </c>
      <c r="C6" s="5">
        <v>1.6</v>
      </c>
      <c r="D6" s="20">
        <v>2</v>
      </c>
      <c r="E6" s="5">
        <v>1.6</v>
      </c>
      <c r="F6" s="5">
        <v>1.7</v>
      </c>
    </row>
    <row r="7" spans="1:6" x14ac:dyDescent="0.25">
      <c r="A7" s="148" t="s">
        <v>48</v>
      </c>
      <c r="B7" s="148"/>
      <c r="C7" s="148"/>
      <c r="D7" s="148"/>
      <c r="E7" s="148"/>
      <c r="F7" s="148"/>
    </row>
    <row r="8" spans="1:6" x14ac:dyDescent="0.25">
      <c r="A8" s="33" t="s">
        <v>18</v>
      </c>
      <c r="B8" s="5">
        <v>35</v>
      </c>
      <c r="C8" s="5">
        <v>29</v>
      </c>
      <c r="D8" s="5">
        <v>30</v>
      </c>
      <c r="E8" s="5">
        <v>30</v>
      </c>
      <c r="F8" s="5">
        <v>29</v>
      </c>
    </row>
    <row r="9" spans="1:6" x14ac:dyDescent="0.25">
      <c r="A9" s="33" t="s">
        <v>19</v>
      </c>
      <c r="B9" s="5">
        <v>222</v>
      </c>
      <c r="C9" s="5">
        <v>177</v>
      </c>
      <c r="D9" s="5">
        <v>174</v>
      </c>
      <c r="E9" s="5">
        <v>162</v>
      </c>
      <c r="F9" s="5">
        <v>150</v>
      </c>
    </row>
    <row r="10" spans="1:6" x14ac:dyDescent="0.25">
      <c r="A10" s="33" t="s">
        <v>407</v>
      </c>
      <c r="B10" s="5">
        <v>3.2</v>
      </c>
      <c r="C10" s="5">
        <v>2.4</v>
      </c>
      <c r="D10" s="5">
        <v>2.2999999999999998</v>
      </c>
      <c r="E10" s="20">
        <v>2</v>
      </c>
      <c r="F10" s="5">
        <v>1.4</v>
      </c>
    </row>
    <row r="11" spans="1:6" x14ac:dyDescent="0.25">
      <c r="A11" s="148" t="s">
        <v>49</v>
      </c>
      <c r="B11" s="148"/>
      <c r="C11" s="148"/>
      <c r="D11" s="148"/>
      <c r="E11" s="148"/>
      <c r="F11" s="148"/>
    </row>
    <row r="12" spans="1:6" x14ac:dyDescent="0.25">
      <c r="A12" s="33" t="s">
        <v>18</v>
      </c>
      <c r="B12" s="5">
        <v>28</v>
      </c>
      <c r="C12" s="5">
        <v>27</v>
      </c>
      <c r="D12" s="5">
        <v>29</v>
      </c>
      <c r="E12" s="5">
        <v>32</v>
      </c>
      <c r="F12" s="5">
        <v>40</v>
      </c>
    </row>
    <row r="13" spans="1:6" x14ac:dyDescent="0.25">
      <c r="A13" s="33" t="s">
        <v>19</v>
      </c>
      <c r="B13" s="5">
        <v>186</v>
      </c>
      <c r="C13" s="5">
        <v>147</v>
      </c>
      <c r="D13" s="5">
        <v>163</v>
      </c>
      <c r="E13" s="5">
        <v>211</v>
      </c>
      <c r="F13" s="5">
        <v>279</v>
      </c>
    </row>
    <row r="14" spans="1:6" x14ac:dyDescent="0.25">
      <c r="A14" s="33" t="s">
        <v>407</v>
      </c>
      <c r="B14" s="5">
        <v>2.8</v>
      </c>
      <c r="C14" s="5">
        <v>0.5</v>
      </c>
      <c r="D14" s="5">
        <v>0.4</v>
      </c>
      <c r="E14" s="5">
        <v>0.4</v>
      </c>
      <c r="F14" s="5">
        <v>1.3</v>
      </c>
    </row>
    <row r="15" spans="1:6" x14ac:dyDescent="0.25">
      <c r="A15" s="148" t="s">
        <v>57</v>
      </c>
      <c r="B15" s="148"/>
      <c r="C15" s="148"/>
      <c r="D15" s="148"/>
      <c r="E15" s="148"/>
      <c r="F15" s="148"/>
    </row>
    <row r="16" spans="1:6" x14ac:dyDescent="0.25">
      <c r="A16" s="33" t="s">
        <v>18</v>
      </c>
      <c r="B16" s="5">
        <v>29</v>
      </c>
      <c r="C16" s="5">
        <v>29</v>
      </c>
      <c r="D16" s="5">
        <v>30</v>
      </c>
      <c r="E16" s="5">
        <v>34</v>
      </c>
      <c r="F16" s="5">
        <v>39</v>
      </c>
    </row>
    <row r="17" spans="1:6" x14ac:dyDescent="0.25">
      <c r="A17" s="33" t="s">
        <v>19</v>
      </c>
      <c r="B17" s="5">
        <v>142</v>
      </c>
      <c r="C17" s="5">
        <v>148</v>
      </c>
      <c r="D17" s="5">
        <v>161</v>
      </c>
      <c r="E17" s="5">
        <v>185</v>
      </c>
      <c r="F17" s="5">
        <v>199</v>
      </c>
    </row>
    <row r="18" spans="1:6" x14ac:dyDescent="0.25">
      <c r="A18" s="33" t="s">
        <v>407</v>
      </c>
      <c r="B18" s="5">
        <v>0.7</v>
      </c>
      <c r="C18" s="5">
        <v>0.7</v>
      </c>
      <c r="D18" s="5">
        <v>0.8</v>
      </c>
      <c r="E18" s="5">
        <v>1.5</v>
      </c>
      <c r="F18" s="5">
        <v>1.8</v>
      </c>
    </row>
    <row r="19" spans="1:6" x14ac:dyDescent="0.25">
      <c r="A19" s="148" t="s">
        <v>58</v>
      </c>
      <c r="B19" s="148"/>
      <c r="C19" s="148"/>
      <c r="D19" s="148"/>
      <c r="E19" s="148"/>
      <c r="F19" s="148"/>
    </row>
    <row r="20" spans="1:6" x14ac:dyDescent="0.25">
      <c r="A20" s="33" t="s">
        <v>18</v>
      </c>
      <c r="B20" s="5">
        <v>35</v>
      </c>
      <c r="C20" s="5">
        <v>37</v>
      </c>
      <c r="D20" s="5">
        <v>40</v>
      </c>
      <c r="E20" s="5">
        <v>39</v>
      </c>
      <c r="F20" s="5">
        <v>42</v>
      </c>
    </row>
    <row r="21" spans="1:6" x14ac:dyDescent="0.25">
      <c r="A21" s="33" t="s">
        <v>19</v>
      </c>
      <c r="B21" s="5">
        <v>180</v>
      </c>
      <c r="C21" s="5">
        <v>210</v>
      </c>
      <c r="D21" s="5">
        <v>233</v>
      </c>
      <c r="E21" s="5">
        <v>237</v>
      </c>
      <c r="F21" s="5">
        <v>262</v>
      </c>
    </row>
    <row r="22" spans="1:6" x14ac:dyDescent="0.25">
      <c r="A22" s="33" t="s">
        <v>407</v>
      </c>
      <c r="B22" s="5">
        <v>0.8</v>
      </c>
      <c r="C22" s="5">
        <v>1.1000000000000001</v>
      </c>
      <c r="D22" s="5">
        <v>1.8</v>
      </c>
      <c r="E22" s="5">
        <v>1.8</v>
      </c>
      <c r="F22" s="5">
        <v>2.9</v>
      </c>
    </row>
    <row r="23" spans="1:6" x14ac:dyDescent="0.25">
      <c r="A23" s="148" t="s">
        <v>52</v>
      </c>
      <c r="B23" s="148"/>
      <c r="C23" s="148"/>
      <c r="D23" s="148"/>
      <c r="E23" s="148"/>
      <c r="F23" s="148"/>
    </row>
    <row r="24" spans="1:6" x14ac:dyDescent="0.25">
      <c r="A24" s="33" t="s">
        <v>18</v>
      </c>
      <c r="B24" s="5">
        <v>45</v>
      </c>
      <c r="C24" s="5">
        <v>55</v>
      </c>
      <c r="D24" s="5">
        <v>72</v>
      </c>
      <c r="E24" s="5">
        <v>45</v>
      </c>
      <c r="F24" s="5">
        <v>42</v>
      </c>
    </row>
    <row r="25" spans="1:6" x14ac:dyDescent="0.25">
      <c r="A25" s="33" t="s">
        <v>19</v>
      </c>
      <c r="B25" s="5">
        <v>401</v>
      </c>
      <c r="C25" s="5">
        <v>424</v>
      </c>
      <c r="D25" s="5">
        <v>452</v>
      </c>
      <c r="E25" s="5">
        <v>313</v>
      </c>
      <c r="F25" s="5">
        <v>238</v>
      </c>
    </row>
    <row r="26" spans="1:6" x14ac:dyDescent="0.25">
      <c r="A26" s="33" t="s">
        <v>407</v>
      </c>
      <c r="B26" s="20">
        <v>11</v>
      </c>
      <c r="C26" s="20">
        <v>13</v>
      </c>
      <c r="D26" s="20">
        <v>15</v>
      </c>
      <c r="E26" s="5">
        <v>6.6</v>
      </c>
      <c r="F26" s="5">
        <v>3.3</v>
      </c>
    </row>
    <row r="27" spans="1:6" x14ac:dyDescent="0.25">
      <c r="A27" s="148" t="s">
        <v>59</v>
      </c>
      <c r="B27" s="148"/>
      <c r="C27" s="148"/>
      <c r="D27" s="148"/>
      <c r="E27" s="148"/>
      <c r="F27" s="148"/>
    </row>
    <row r="28" spans="1:6" x14ac:dyDescent="0.25">
      <c r="A28" s="33" t="s">
        <v>18</v>
      </c>
      <c r="B28" s="5">
        <v>48</v>
      </c>
      <c r="C28" s="5">
        <v>45</v>
      </c>
      <c r="D28" s="5" t="s">
        <v>274</v>
      </c>
      <c r="E28" s="5">
        <v>46</v>
      </c>
      <c r="F28" s="5">
        <v>54</v>
      </c>
    </row>
    <row r="29" spans="1:6" x14ac:dyDescent="0.25">
      <c r="A29" s="33" t="s">
        <v>19</v>
      </c>
      <c r="B29" s="5">
        <v>270</v>
      </c>
      <c r="C29" s="5">
        <v>245</v>
      </c>
      <c r="D29" s="5" t="s">
        <v>274</v>
      </c>
      <c r="E29" s="5">
        <v>279</v>
      </c>
      <c r="F29" s="5">
        <v>344</v>
      </c>
    </row>
    <row r="30" spans="1:6" x14ac:dyDescent="0.25">
      <c r="A30" s="33" t="s">
        <v>407</v>
      </c>
      <c r="B30" s="5">
        <v>4.7</v>
      </c>
      <c r="C30" s="5">
        <v>5.3</v>
      </c>
      <c r="D30" s="5" t="s">
        <v>274</v>
      </c>
      <c r="E30" s="5">
        <v>3.8</v>
      </c>
      <c r="F30" s="5">
        <v>7.9</v>
      </c>
    </row>
    <row r="31" spans="1:6" x14ac:dyDescent="0.25">
      <c r="A31" s="148" t="s">
        <v>60</v>
      </c>
      <c r="B31" s="148"/>
      <c r="C31" s="148"/>
      <c r="D31" s="148"/>
      <c r="E31" s="148"/>
      <c r="F31" s="148"/>
    </row>
    <row r="32" spans="1:6" x14ac:dyDescent="0.25">
      <c r="A32" s="33" t="s">
        <v>18</v>
      </c>
      <c r="B32" s="5">
        <v>36</v>
      </c>
      <c r="C32" s="5">
        <v>32</v>
      </c>
      <c r="D32" s="5">
        <v>29</v>
      </c>
      <c r="E32" s="5">
        <v>28</v>
      </c>
      <c r="F32" s="5">
        <v>23</v>
      </c>
    </row>
    <row r="33" spans="1:6" x14ac:dyDescent="0.25">
      <c r="A33" s="33" t="s">
        <v>19</v>
      </c>
      <c r="B33" s="5">
        <v>183</v>
      </c>
      <c r="C33" s="5">
        <v>217</v>
      </c>
      <c r="D33" s="5">
        <v>229</v>
      </c>
      <c r="E33" s="5">
        <v>202</v>
      </c>
      <c r="F33" s="5">
        <v>160</v>
      </c>
    </row>
    <row r="34" spans="1:6" x14ac:dyDescent="0.25">
      <c r="A34" s="33" t="s">
        <v>407</v>
      </c>
      <c r="B34" s="5">
        <v>2.8</v>
      </c>
      <c r="C34" s="5">
        <v>3.9</v>
      </c>
      <c r="D34" s="5">
        <v>4.2</v>
      </c>
      <c r="E34" s="5">
        <v>4.2</v>
      </c>
      <c r="F34" s="5">
        <v>0.8</v>
      </c>
    </row>
    <row r="35" spans="1:6" x14ac:dyDescent="0.25">
      <c r="A35" s="148" t="s">
        <v>9</v>
      </c>
      <c r="B35" s="148"/>
      <c r="C35" s="148"/>
      <c r="D35" s="148"/>
      <c r="E35" s="148"/>
      <c r="F35" s="148"/>
    </row>
    <row r="36" spans="1:6" x14ac:dyDescent="0.25">
      <c r="A36" s="96" t="s">
        <v>18</v>
      </c>
      <c r="B36" s="13">
        <v>36</v>
      </c>
      <c r="C36" s="13">
        <v>35</v>
      </c>
      <c r="D36" s="13">
        <v>37</v>
      </c>
      <c r="E36" s="13">
        <v>38</v>
      </c>
      <c r="F36" s="13">
        <v>40</v>
      </c>
    </row>
    <row r="37" spans="1:6" x14ac:dyDescent="0.25">
      <c r="A37" s="96" t="s">
        <v>19</v>
      </c>
      <c r="B37" s="13">
        <v>262</v>
      </c>
      <c r="C37" s="13">
        <v>253</v>
      </c>
      <c r="D37" s="13">
        <v>260</v>
      </c>
      <c r="E37" s="13">
        <v>258</v>
      </c>
      <c r="F37" s="13">
        <v>268</v>
      </c>
    </row>
    <row r="38" spans="1:6" ht="15.75" thickBot="1" x14ac:dyDescent="0.3">
      <c r="A38" s="97" t="s">
        <v>407</v>
      </c>
      <c r="B38" s="11">
        <v>2.4</v>
      </c>
      <c r="C38" s="11">
        <v>1.8</v>
      </c>
      <c r="D38" s="31">
        <v>2</v>
      </c>
      <c r="E38" s="11">
        <v>1.7</v>
      </c>
      <c r="F38" s="11">
        <v>1.8</v>
      </c>
    </row>
    <row r="39" spans="1:6" x14ac:dyDescent="0.25">
      <c r="A39" s="116" t="s">
        <v>490</v>
      </c>
    </row>
    <row r="40" spans="1:6" x14ac:dyDescent="0.25">
      <c r="A40" s="116" t="s">
        <v>438</v>
      </c>
    </row>
    <row r="41" spans="1:6" x14ac:dyDescent="0.25">
      <c r="A41" s="115" t="s">
        <v>442</v>
      </c>
    </row>
  </sheetData>
  <mergeCells count="9">
    <mergeCell ref="A27:F27"/>
    <mergeCell ref="A31:F31"/>
    <mergeCell ref="A35:F35"/>
    <mergeCell ref="A3:F3"/>
    <mergeCell ref="A7:F7"/>
    <mergeCell ref="A11:F11"/>
    <mergeCell ref="A15:F15"/>
    <mergeCell ref="A19:F19"/>
    <mergeCell ref="A23:F2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H29" sqref="H29"/>
    </sheetView>
  </sheetViews>
  <sheetFormatPr defaultRowHeight="15" x14ac:dyDescent="0.25"/>
  <cols>
    <col min="1" max="1" width="34.5703125" customWidth="1"/>
  </cols>
  <sheetData>
    <row r="1" spans="1:10" ht="15.75" thickBot="1" x14ac:dyDescent="0.3">
      <c r="A1" s="65" t="s">
        <v>433</v>
      </c>
    </row>
    <row r="2" spans="1:10" ht="15.75" thickBot="1" x14ac:dyDescent="0.3">
      <c r="A2" s="110"/>
      <c r="B2" s="110" t="s">
        <v>1</v>
      </c>
      <c r="C2" s="110" t="s">
        <v>6</v>
      </c>
      <c r="D2" s="110" t="s">
        <v>7</v>
      </c>
      <c r="E2" s="110" t="s">
        <v>5</v>
      </c>
      <c r="F2" s="110" t="s">
        <v>4</v>
      </c>
      <c r="G2" s="110" t="s">
        <v>8</v>
      </c>
      <c r="H2" s="110" t="s">
        <v>0</v>
      </c>
      <c r="I2" s="110" t="s">
        <v>2</v>
      </c>
      <c r="J2" s="110" t="s">
        <v>9</v>
      </c>
    </row>
    <row r="3" spans="1:10" x14ac:dyDescent="0.25">
      <c r="A3" s="151" t="s">
        <v>17</v>
      </c>
      <c r="B3" s="151"/>
      <c r="C3" s="151"/>
      <c r="D3" s="151"/>
      <c r="E3" s="151"/>
      <c r="F3" s="151"/>
      <c r="G3" s="151"/>
      <c r="H3" s="151"/>
      <c r="I3" s="151"/>
      <c r="J3" s="151"/>
    </row>
    <row r="4" spans="1:10" x14ac:dyDescent="0.25">
      <c r="A4" s="3" t="s">
        <v>18</v>
      </c>
      <c r="B4" s="5">
        <v>37</v>
      </c>
      <c r="C4" s="5">
        <v>30</v>
      </c>
      <c r="D4" s="5">
        <v>34</v>
      </c>
      <c r="E4" s="5">
        <v>33</v>
      </c>
      <c r="F4" s="5">
        <v>46</v>
      </c>
      <c r="G4" s="5">
        <v>49</v>
      </c>
      <c r="H4" s="5">
        <v>41</v>
      </c>
      <c r="I4" s="5">
        <v>22</v>
      </c>
      <c r="J4" s="5">
        <v>35</v>
      </c>
    </row>
    <row r="5" spans="1:10" x14ac:dyDescent="0.25">
      <c r="A5" s="3" t="s">
        <v>19</v>
      </c>
      <c r="B5" s="5">
        <v>302</v>
      </c>
      <c r="C5" s="5">
        <v>154</v>
      </c>
      <c r="D5" s="5">
        <v>236</v>
      </c>
      <c r="E5" s="5">
        <v>170</v>
      </c>
      <c r="F5" s="5">
        <v>313</v>
      </c>
      <c r="G5" s="5">
        <v>265</v>
      </c>
      <c r="H5" s="5">
        <v>324</v>
      </c>
      <c r="I5" s="5">
        <v>151</v>
      </c>
      <c r="J5" s="5">
        <v>237</v>
      </c>
    </row>
    <row r="6" spans="1:10" x14ac:dyDescent="0.25">
      <c r="A6" s="3" t="s">
        <v>407</v>
      </c>
      <c r="B6" s="5">
        <v>2.7</v>
      </c>
      <c r="C6" s="5">
        <v>1.3</v>
      </c>
      <c r="D6" s="5">
        <v>0.9</v>
      </c>
      <c r="E6" s="5">
        <v>1.8</v>
      </c>
      <c r="F6" s="5">
        <v>5.0999999999999996</v>
      </c>
      <c r="G6" s="5">
        <v>3.8</v>
      </c>
      <c r="H6" s="5">
        <v>6.2</v>
      </c>
      <c r="I6" s="5">
        <v>0.5</v>
      </c>
      <c r="J6" s="5">
        <v>2.1</v>
      </c>
    </row>
    <row r="7" spans="1:10" x14ac:dyDescent="0.25">
      <c r="A7" s="148" t="s">
        <v>21</v>
      </c>
      <c r="B7" s="148"/>
      <c r="C7" s="148"/>
      <c r="D7" s="148"/>
      <c r="E7" s="148"/>
      <c r="F7" s="148"/>
      <c r="G7" s="148"/>
      <c r="H7" s="148"/>
      <c r="I7" s="148"/>
      <c r="J7" s="148"/>
    </row>
    <row r="8" spans="1:10" x14ac:dyDescent="0.25">
      <c r="A8" s="3" t="s">
        <v>18</v>
      </c>
      <c r="B8" s="5">
        <v>62</v>
      </c>
      <c r="C8" s="5">
        <v>27</v>
      </c>
      <c r="D8" s="5">
        <v>46</v>
      </c>
      <c r="E8" s="5">
        <v>44</v>
      </c>
      <c r="F8" s="5">
        <v>53</v>
      </c>
      <c r="G8" s="5">
        <v>36</v>
      </c>
      <c r="H8" s="5">
        <v>74</v>
      </c>
      <c r="I8" s="5">
        <v>21</v>
      </c>
      <c r="J8" s="5">
        <v>43</v>
      </c>
    </row>
    <row r="9" spans="1:10" x14ac:dyDescent="0.25">
      <c r="A9" s="3" t="s">
        <v>19</v>
      </c>
      <c r="B9" s="5">
        <v>337</v>
      </c>
      <c r="C9" s="5">
        <v>160</v>
      </c>
      <c r="D9" s="5">
        <v>320</v>
      </c>
      <c r="E9" s="5">
        <v>233</v>
      </c>
      <c r="F9" s="5">
        <v>294</v>
      </c>
      <c r="G9" s="5">
        <v>228</v>
      </c>
      <c r="H9" s="5">
        <v>372</v>
      </c>
      <c r="I9" s="5">
        <v>119</v>
      </c>
      <c r="J9" s="5">
        <v>300</v>
      </c>
    </row>
    <row r="10" spans="1:10" x14ac:dyDescent="0.25">
      <c r="A10" s="3" t="s">
        <v>407</v>
      </c>
      <c r="B10" s="5">
        <v>1.2</v>
      </c>
      <c r="C10" s="5">
        <v>1.7</v>
      </c>
      <c r="D10" s="5">
        <v>2.1</v>
      </c>
      <c r="E10" s="5">
        <v>2.6</v>
      </c>
      <c r="F10" s="5">
        <v>3.4</v>
      </c>
      <c r="G10" s="5">
        <v>3.3</v>
      </c>
      <c r="H10" s="5">
        <v>10.5</v>
      </c>
      <c r="I10" s="5">
        <v>1.1000000000000001</v>
      </c>
      <c r="J10" s="5">
        <v>2.1</v>
      </c>
    </row>
    <row r="11" spans="1:10" x14ac:dyDescent="0.25">
      <c r="A11" s="148" t="s">
        <v>22</v>
      </c>
      <c r="B11" s="148"/>
      <c r="C11" s="148"/>
      <c r="D11" s="148"/>
      <c r="E11" s="148"/>
      <c r="F11" s="148"/>
      <c r="G11" s="148"/>
      <c r="H11" s="148"/>
      <c r="I11" s="148"/>
      <c r="J11" s="148"/>
    </row>
    <row r="12" spans="1:10" x14ac:dyDescent="0.25">
      <c r="A12" s="3" t="s">
        <v>18</v>
      </c>
      <c r="B12" s="5">
        <v>80</v>
      </c>
      <c r="C12" s="5">
        <v>34</v>
      </c>
      <c r="D12" s="5">
        <v>42</v>
      </c>
      <c r="E12" s="5">
        <v>35</v>
      </c>
      <c r="F12" s="5">
        <v>27</v>
      </c>
      <c r="G12" s="5">
        <v>50</v>
      </c>
      <c r="H12" s="5">
        <v>0</v>
      </c>
      <c r="I12" s="5">
        <v>0</v>
      </c>
      <c r="J12" s="5">
        <v>49</v>
      </c>
    </row>
    <row r="13" spans="1:10" x14ac:dyDescent="0.25">
      <c r="A13" s="3" t="s">
        <v>19</v>
      </c>
      <c r="B13" s="5">
        <v>336</v>
      </c>
      <c r="C13" s="5">
        <v>137</v>
      </c>
      <c r="D13" s="5">
        <v>249</v>
      </c>
      <c r="E13" s="5">
        <v>199</v>
      </c>
      <c r="F13" s="5">
        <v>137</v>
      </c>
      <c r="G13" s="5">
        <v>204</v>
      </c>
      <c r="H13" s="5">
        <v>0</v>
      </c>
      <c r="I13" s="5">
        <v>0</v>
      </c>
      <c r="J13" s="5">
        <v>284</v>
      </c>
    </row>
    <row r="14" spans="1:10" x14ac:dyDescent="0.25">
      <c r="A14" s="3" t="s">
        <v>407</v>
      </c>
      <c r="B14" s="20">
        <v>0.9</v>
      </c>
      <c r="C14" s="20">
        <v>0.7</v>
      </c>
      <c r="D14" s="20">
        <v>0.2</v>
      </c>
      <c r="E14" s="20">
        <v>2</v>
      </c>
      <c r="F14" s="20">
        <v>0.5</v>
      </c>
      <c r="G14" s="20">
        <v>0.9</v>
      </c>
      <c r="H14" s="20">
        <v>0</v>
      </c>
      <c r="I14" s="20">
        <v>0</v>
      </c>
      <c r="J14" s="20">
        <v>0.9</v>
      </c>
    </row>
    <row r="15" spans="1:10" x14ac:dyDescent="0.25">
      <c r="A15" s="148" t="s">
        <v>23</v>
      </c>
      <c r="B15" s="148"/>
      <c r="C15" s="148"/>
      <c r="D15" s="148"/>
      <c r="E15" s="148"/>
      <c r="F15" s="148"/>
      <c r="G15" s="148"/>
      <c r="H15" s="148"/>
      <c r="I15" s="148"/>
      <c r="J15" s="148"/>
    </row>
    <row r="16" spans="1:10" x14ac:dyDescent="0.25">
      <c r="A16" s="3" t="s">
        <v>18</v>
      </c>
      <c r="B16" s="5">
        <v>57</v>
      </c>
      <c r="C16" s="5">
        <v>30</v>
      </c>
      <c r="D16" s="5">
        <v>42</v>
      </c>
      <c r="E16" s="5">
        <v>49</v>
      </c>
      <c r="F16" s="5">
        <v>29</v>
      </c>
      <c r="G16" s="5">
        <v>0</v>
      </c>
      <c r="H16" s="5">
        <v>0</v>
      </c>
      <c r="I16" s="5">
        <v>60</v>
      </c>
      <c r="J16" s="5">
        <v>41</v>
      </c>
    </row>
    <row r="17" spans="1:10" x14ac:dyDescent="0.25">
      <c r="A17" s="3" t="s">
        <v>19</v>
      </c>
      <c r="B17" s="5">
        <v>302</v>
      </c>
      <c r="C17" s="5">
        <v>128</v>
      </c>
      <c r="D17" s="5">
        <v>160</v>
      </c>
      <c r="E17" s="5">
        <v>201</v>
      </c>
      <c r="F17" s="5">
        <v>221</v>
      </c>
      <c r="G17" s="5">
        <v>0</v>
      </c>
      <c r="H17" s="5">
        <v>0</v>
      </c>
      <c r="I17" s="5">
        <v>296</v>
      </c>
      <c r="J17" s="5">
        <v>223</v>
      </c>
    </row>
    <row r="18" spans="1:10" x14ac:dyDescent="0.25">
      <c r="A18" s="3" t="s">
        <v>407</v>
      </c>
      <c r="B18" s="20">
        <v>0.2</v>
      </c>
      <c r="C18" s="20">
        <v>1.6</v>
      </c>
      <c r="D18" s="20">
        <v>0.1</v>
      </c>
      <c r="E18" s="20">
        <v>0.6</v>
      </c>
      <c r="F18" s="20">
        <v>0</v>
      </c>
      <c r="G18" s="20">
        <v>0</v>
      </c>
      <c r="H18" s="20">
        <v>0</v>
      </c>
      <c r="I18" s="20">
        <v>2</v>
      </c>
      <c r="J18" s="20">
        <v>0.7</v>
      </c>
    </row>
    <row r="19" spans="1:10" x14ac:dyDescent="0.25">
      <c r="A19" s="148" t="s">
        <v>432</v>
      </c>
      <c r="B19" s="148"/>
      <c r="C19" s="148"/>
      <c r="D19" s="148"/>
      <c r="E19" s="148"/>
      <c r="F19" s="148"/>
      <c r="G19" s="148"/>
      <c r="H19" s="148"/>
      <c r="I19" s="148"/>
      <c r="J19" s="148"/>
    </row>
    <row r="20" spans="1:10" x14ac:dyDescent="0.25">
      <c r="A20" s="106" t="s">
        <v>18</v>
      </c>
      <c r="B20" s="13">
        <v>55</v>
      </c>
      <c r="C20" s="13">
        <v>29</v>
      </c>
      <c r="D20" s="13">
        <v>40</v>
      </c>
      <c r="E20" s="13">
        <v>39</v>
      </c>
      <c r="F20" s="13">
        <v>42</v>
      </c>
      <c r="G20" s="13">
        <v>42</v>
      </c>
      <c r="H20" s="13">
        <v>54</v>
      </c>
      <c r="I20" s="13">
        <v>23</v>
      </c>
      <c r="J20" s="13">
        <v>40</v>
      </c>
    </row>
    <row r="21" spans="1:10" x14ac:dyDescent="0.25">
      <c r="A21" s="106" t="s">
        <v>19</v>
      </c>
      <c r="B21" s="13">
        <v>327</v>
      </c>
      <c r="C21" s="13">
        <v>150</v>
      </c>
      <c r="D21" s="13">
        <v>279</v>
      </c>
      <c r="E21" s="13">
        <v>199</v>
      </c>
      <c r="F21" s="13">
        <v>262</v>
      </c>
      <c r="G21" s="13">
        <v>238</v>
      </c>
      <c r="H21" s="13">
        <v>344</v>
      </c>
      <c r="I21" s="13">
        <v>160</v>
      </c>
      <c r="J21" s="13">
        <v>268</v>
      </c>
    </row>
    <row r="22" spans="1:10" ht="15.75" thickBot="1" x14ac:dyDescent="0.3">
      <c r="A22" s="9" t="s">
        <v>407</v>
      </c>
      <c r="B22" s="11">
        <v>1.7</v>
      </c>
      <c r="C22" s="11">
        <v>1.4</v>
      </c>
      <c r="D22" s="11">
        <v>1.3</v>
      </c>
      <c r="E22" s="11">
        <v>1.8</v>
      </c>
      <c r="F22" s="11">
        <v>2.9</v>
      </c>
      <c r="G22" s="11">
        <v>3.3</v>
      </c>
      <c r="H22" s="11">
        <v>7.9</v>
      </c>
      <c r="I22" s="11">
        <v>0.8</v>
      </c>
      <c r="J22" s="11">
        <v>1.8</v>
      </c>
    </row>
    <row r="23" spans="1:10" x14ac:dyDescent="0.25">
      <c r="A23" s="116" t="s">
        <v>491</v>
      </c>
    </row>
    <row r="24" spans="1:10" x14ac:dyDescent="0.25">
      <c r="A24" s="115" t="s">
        <v>460</v>
      </c>
    </row>
  </sheetData>
  <mergeCells count="5">
    <mergeCell ref="A3:J3"/>
    <mergeCell ref="A7:J7"/>
    <mergeCell ref="A11:J11"/>
    <mergeCell ref="A15:J15"/>
    <mergeCell ref="A19:J1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topLeftCell="A13" workbookViewId="0">
      <selection activeCell="K37" sqref="K37"/>
    </sheetView>
  </sheetViews>
  <sheetFormatPr defaultRowHeight="15" x14ac:dyDescent="0.25"/>
  <cols>
    <col min="1" max="1" width="42.85546875" customWidth="1"/>
  </cols>
  <sheetData>
    <row r="1" spans="1:6" ht="15.75" thickBot="1" x14ac:dyDescent="0.3">
      <c r="A1" s="12" t="s">
        <v>285</v>
      </c>
    </row>
    <row r="2" spans="1:6" ht="15.75" thickBot="1" x14ac:dyDescent="0.3">
      <c r="A2" s="17"/>
      <c r="B2" s="129" t="s">
        <v>24</v>
      </c>
      <c r="C2" s="129" t="s">
        <v>25</v>
      </c>
      <c r="D2" s="129" t="s">
        <v>26</v>
      </c>
      <c r="E2" s="129" t="s">
        <v>27</v>
      </c>
      <c r="F2" s="129" t="s">
        <v>28</v>
      </c>
    </row>
    <row r="3" spans="1:6" x14ac:dyDescent="0.25">
      <c r="A3" s="151" t="s">
        <v>247</v>
      </c>
      <c r="B3" s="151"/>
      <c r="C3" s="151"/>
      <c r="D3" s="151"/>
      <c r="E3" s="151"/>
      <c r="F3" s="151"/>
    </row>
    <row r="4" spans="1:6" x14ac:dyDescent="0.25">
      <c r="A4" s="3" t="s">
        <v>18</v>
      </c>
      <c r="B4" s="5">
        <v>18</v>
      </c>
      <c r="C4" s="5">
        <v>18</v>
      </c>
      <c r="D4" s="5">
        <v>17</v>
      </c>
      <c r="E4" s="5">
        <v>16</v>
      </c>
      <c r="F4" s="5">
        <v>19</v>
      </c>
    </row>
    <row r="5" spans="1:6" x14ac:dyDescent="0.25">
      <c r="A5" s="3" t="s">
        <v>19</v>
      </c>
      <c r="B5" s="5">
        <v>86</v>
      </c>
      <c r="C5" s="5">
        <v>82</v>
      </c>
      <c r="D5" s="5">
        <v>84</v>
      </c>
      <c r="E5" s="5">
        <v>77</v>
      </c>
      <c r="F5" s="5">
        <v>85</v>
      </c>
    </row>
    <row r="6" spans="1:6" x14ac:dyDescent="0.25">
      <c r="A6" s="3" t="s">
        <v>407</v>
      </c>
      <c r="B6" s="5">
        <v>0.2</v>
      </c>
      <c r="C6" s="5">
        <v>0.2</v>
      </c>
      <c r="D6" s="5">
        <v>0.2</v>
      </c>
      <c r="E6" s="5">
        <v>0.2</v>
      </c>
      <c r="F6" s="5">
        <v>0.1</v>
      </c>
    </row>
    <row r="7" spans="1:6" x14ac:dyDescent="0.25">
      <c r="A7" s="148" t="s">
        <v>283</v>
      </c>
      <c r="B7" s="148"/>
      <c r="C7" s="148"/>
      <c r="D7" s="148"/>
      <c r="E7" s="148"/>
      <c r="F7" s="148"/>
    </row>
    <row r="8" spans="1:6" x14ac:dyDescent="0.25">
      <c r="A8" s="3" t="s">
        <v>18</v>
      </c>
      <c r="B8" s="5">
        <v>70</v>
      </c>
      <c r="C8" s="5">
        <v>73</v>
      </c>
      <c r="D8" s="5">
        <v>74</v>
      </c>
      <c r="E8" s="5">
        <v>70</v>
      </c>
      <c r="F8" s="5">
        <v>83</v>
      </c>
    </row>
    <row r="9" spans="1:6" x14ac:dyDescent="0.25">
      <c r="A9" s="3" t="s">
        <v>19</v>
      </c>
      <c r="B9" s="5">
        <v>348</v>
      </c>
      <c r="C9" s="5">
        <v>347</v>
      </c>
      <c r="D9" s="5">
        <v>345</v>
      </c>
      <c r="E9" s="5">
        <v>345</v>
      </c>
      <c r="F9" s="5">
        <v>354</v>
      </c>
    </row>
    <row r="10" spans="1:6" x14ac:dyDescent="0.25">
      <c r="A10" s="3" t="s">
        <v>407</v>
      </c>
      <c r="B10" s="20">
        <v>5</v>
      </c>
      <c r="C10" s="20">
        <v>4.8</v>
      </c>
      <c r="D10" s="20">
        <v>4.5</v>
      </c>
      <c r="E10" s="20">
        <v>4.3</v>
      </c>
      <c r="F10" s="20">
        <v>5.2</v>
      </c>
    </row>
    <row r="11" spans="1:6" x14ac:dyDescent="0.25">
      <c r="A11" s="148" t="s">
        <v>248</v>
      </c>
      <c r="B11" s="148"/>
      <c r="C11" s="148"/>
      <c r="D11" s="148"/>
      <c r="E11" s="148"/>
      <c r="F11" s="148"/>
    </row>
    <row r="12" spans="1:6" x14ac:dyDescent="0.25">
      <c r="A12" s="3" t="s">
        <v>18</v>
      </c>
      <c r="B12" s="5">
        <v>30</v>
      </c>
      <c r="C12" s="5">
        <v>29</v>
      </c>
      <c r="D12" s="5">
        <v>30</v>
      </c>
      <c r="E12" s="5">
        <v>29</v>
      </c>
      <c r="F12" s="5">
        <v>30</v>
      </c>
    </row>
    <row r="13" spans="1:6" x14ac:dyDescent="0.25">
      <c r="A13" s="3" t="s">
        <v>19</v>
      </c>
      <c r="B13" s="5">
        <v>163</v>
      </c>
      <c r="C13" s="5">
        <v>151</v>
      </c>
      <c r="D13" s="5">
        <v>162</v>
      </c>
      <c r="E13" s="5">
        <v>155</v>
      </c>
      <c r="F13" s="5">
        <v>160</v>
      </c>
    </row>
    <row r="14" spans="1:6" x14ac:dyDescent="0.25">
      <c r="A14" s="3" t="s">
        <v>407</v>
      </c>
      <c r="B14" s="20">
        <v>1.4</v>
      </c>
      <c r="C14" s="20">
        <v>1</v>
      </c>
      <c r="D14" s="20">
        <v>1.1000000000000001</v>
      </c>
      <c r="E14" s="20">
        <v>0.8</v>
      </c>
      <c r="F14" s="20">
        <v>0.8</v>
      </c>
    </row>
    <row r="15" spans="1:6" x14ac:dyDescent="0.25">
      <c r="A15" s="148" t="s">
        <v>249</v>
      </c>
      <c r="B15" s="148"/>
      <c r="C15" s="148"/>
      <c r="D15" s="148"/>
      <c r="E15" s="148"/>
      <c r="F15" s="148"/>
    </row>
    <row r="16" spans="1:6" x14ac:dyDescent="0.25">
      <c r="A16" s="3" t="s">
        <v>18</v>
      </c>
      <c r="B16" s="5">
        <v>32</v>
      </c>
      <c r="C16" s="5">
        <v>32</v>
      </c>
      <c r="D16" s="5">
        <v>30</v>
      </c>
      <c r="E16" s="5">
        <v>33</v>
      </c>
      <c r="F16" s="5">
        <v>35</v>
      </c>
    </row>
    <row r="17" spans="1:6" x14ac:dyDescent="0.25">
      <c r="A17" s="3" t="s">
        <v>19</v>
      </c>
      <c r="B17" s="5">
        <v>150</v>
      </c>
      <c r="C17" s="5">
        <v>150</v>
      </c>
      <c r="D17" s="5">
        <v>140</v>
      </c>
      <c r="E17" s="5">
        <v>145</v>
      </c>
      <c r="F17" s="5">
        <v>155</v>
      </c>
    </row>
    <row r="18" spans="1:6" x14ac:dyDescent="0.25">
      <c r="A18" s="3" t="s">
        <v>407</v>
      </c>
      <c r="B18" s="5">
        <v>0.9</v>
      </c>
      <c r="C18" s="5">
        <v>0.7</v>
      </c>
      <c r="D18" s="5">
        <v>0.9</v>
      </c>
      <c r="E18" s="5">
        <v>0.6</v>
      </c>
      <c r="F18" s="5">
        <v>0.6</v>
      </c>
    </row>
    <row r="19" spans="1:6" x14ac:dyDescent="0.25">
      <c r="A19" s="148" t="s">
        <v>83</v>
      </c>
      <c r="B19" s="148"/>
      <c r="C19" s="148"/>
      <c r="D19" s="148"/>
      <c r="E19" s="148"/>
      <c r="F19" s="148"/>
    </row>
    <row r="20" spans="1:6" x14ac:dyDescent="0.25">
      <c r="A20" s="3" t="s">
        <v>18</v>
      </c>
      <c r="B20" s="5">
        <v>31</v>
      </c>
      <c r="C20" s="5">
        <v>30</v>
      </c>
      <c r="D20" s="5">
        <v>33</v>
      </c>
      <c r="E20" s="5">
        <v>36</v>
      </c>
      <c r="F20" s="5">
        <v>36</v>
      </c>
    </row>
    <row r="21" spans="1:6" x14ac:dyDescent="0.25">
      <c r="A21" s="3" t="s">
        <v>19</v>
      </c>
      <c r="B21" s="5">
        <v>214</v>
      </c>
      <c r="C21" s="5">
        <v>172</v>
      </c>
      <c r="D21" s="5">
        <v>187</v>
      </c>
      <c r="E21" s="5">
        <v>172</v>
      </c>
      <c r="F21" s="5">
        <v>211</v>
      </c>
    </row>
    <row r="22" spans="1:6" x14ac:dyDescent="0.25">
      <c r="A22" s="3" t="s">
        <v>407</v>
      </c>
      <c r="B22" s="20">
        <v>3.2</v>
      </c>
      <c r="C22" s="20">
        <v>1</v>
      </c>
      <c r="D22" s="20">
        <v>1.3</v>
      </c>
      <c r="E22" s="20">
        <v>1.5</v>
      </c>
      <c r="F22" s="20">
        <v>1.2</v>
      </c>
    </row>
    <row r="23" spans="1:6" x14ac:dyDescent="0.25">
      <c r="A23" s="148" t="s">
        <v>284</v>
      </c>
      <c r="B23" s="148"/>
      <c r="C23" s="148"/>
      <c r="D23" s="148"/>
      <c r="E23" s="148"/>
      <c r="F23" s="148"/>
    </row>
    <row r="24" spans="1:6" x14ac:dyDescent="0.25">
      <c r="A24" s="3" t="s">
        <v>18</v>
      </c>
      <c r="B24" s="5">
        <v>69</v>
      </c>
      <c r="C24" s="5">
        <v>70</v>
      </c>
      <c r="D24" s="5">
        <v>78</v>
      </c>
      <c r="E24" s="5">
        <v>73</v>
      </c>
      <c r="F24" s="5">
        <v>74</v>
      </c>
    </row>
    <row r="25" spans="1:6" x14ac:dyDescent="0.25">
      <c r="A25" s="3" t="s">
        <v>19</v>
      </c>
      <c r="B25" s="5">
        <v>328</v>
      </c>
      <c r="C25" s="5">
        <v>325</v>
      </c>
      <c r="D25" s="5">
        <v>328</v>
      </c>
      <c r="E25" s="5">
        <v>326</v>
      </c>
      <c r="F25" s="5">
        <v>329</v>
      </c>
    </row>
    <row r="26" spans="1:6" x14ac:dyDescent="0.25">
      <c r="A26" s="3" t="s">
        <v>407</v>
      </c>
      <c r="B26" s="20">
        <v>2.6</v>
      </c>
      <c r="C26" s="20">
        <v>1.9</v>
      </c>
      <c r="D26" s="20">
        <v>2.4</v>
      </c>
      <c r="E26" s="20">
        <v>1.6</v>
      </c>
      <c r="F26" s="20">
        <v>2</v>
      </c>
    </row>
    <row r="27" spans="1:6" x14ac:dyDescent="0.25">
      <c r="A27" s="148" t="s">
        <v>250</v>
      </c>
      <c r="B27" s="148"/>
      <c r="C27" s="148"/>
      <c r="D27" s="148"/>
      <c r="E27" s="148"/>
      <c r="F27" s="148"/>
    </row>
    <row r="28" spans="1:6" x14ac:dyDescent="0.25">
      <c r="A28" s="3" t="s">
        <v>18</v>
      </c>
      <c r="B28" s="5">
        <v>66</v>
      </c>
      <c r="C28" s="5">
        <v>64</v>
      </c>
      <c r="D28" s="5">
        <v>67</v>
      </c>
      <c r="E28" s="5">
        <v>69</v>
      </c>
      <c r="F28" s="5">
        <v>73</v>
      </c>
    </row>
    <row r="29" spans="1:6" x14ac:dyDescent="0.25">
      <c r="A29" s="3" t="s">
        <v>19</v>
      </c>
      <c r="B29" s="5">
        <v>337</v>
      </c>
      <c r="C29" s="5">
        <v>329</v>
      </c>
      <c r="D29" s="5">
        <v>333</v>
      </c>
      <c r="E29" s="5">
        <v>330</v>
      </c>
      <c r="F29" s="5">
        <v>333</v>
      </c>
    </row>
    <row r="30" spans="1:6" x14ac:dyDescent="0.25">
      <c r="A30" s="3" t="s">
        <v>407</v>
      </c>
      <c r="B30" s="5">
        <v>4.8</v>
      </c>
      <c r="C30" s="5">
        <v>3.3</v>
      </c>
      <c r="D30" s="5">
        <v>3.8</v>
      </c>
      <c r="E30" s="5">
        <v>3.3</v>
      </c>
      <c r="F30" s="5">
        <v>3.6</v>
      </c>
    </row>
    <row r="31" spans="1:6" x14ac:dyDescent="0.25">
      <c r="A31" s="148" t="s">
        <v>251</v>
      </c>
      <c r="B31" s="148"/>
      <c r="C31" s="148"/>
      <c r="D31" s="148"/>
      <c r="E31" s="148"/>
      <c r="F31" s="148"/>
    </row>
    <row r="32" spans="1:6" x14ac:dyDescent="0.25">
      <c r="A32" s="3" t="s">
        <v>18</v>
      </c>
      <c r="B32" s="5">
        <v>25</v>
      </c>
      <c r="C32" s="5">
        <v>23</v>
      </c>
      <c r="D32" s="5">
        <v>27</v>
      </c>
      <c r="E32" s="5">
        <v>27</v>
      </c>
      <c r="F32" s="5">
        <v>27</v>
      </c>
    </row>
    <row r="33" spans="1:6" x14ac:dyDescent="0.25">
      <c r="A33" s="3" t="s">
        <v>19</v>
      </c>
      <c r="B33" s="5">
        <v>212</v>
      </c>
      <c r="C33" s="5">
        <v>153</v>
      </c>
      <c r="D33" s="5">
        <v>174</v>
      </c>
      <c r="E33" s="5">
        <v>183</v>
      </c>
      <c r="F33" s="5">
        <v>173</v>
      </c>
    </row>
    <row r="34" spans="1:6" x14ac:dyDescent="0.25">
      <c r="A34" s="19" t="s">
        <v>407</v>
      </c>
      <c r="B34" s="20">
        <v>3.3</v>
      </c>
      <c r="C34" s="20">
        <v>2</v>
      </c>
      <c r="D34" s="20">
        <v>2.4</v>
      </c>
      <c r="E34" s="20">
        <v>2.7</v>
      </c>
      <c r="F34" s="20">
        <v>2</v>
      </c>
    </row>
    <row r="35" spans="1:6" x14ac:dyDescent="0.25">
      <c r="A35" s="152" t="s">
        <v>252</v>
      </c>
      <c r="B35" s="152"/>
      <c r="C35" s="152"/>
      <c r="D35" s="152"/>
      <c r="E35" s="152"/>
      <c r="F35" s="152"/>
    </row>
    <row r="36" spans="1:6" x14ac:dyDescent="0.25">
      <c r="A36" s="3" t="s">
        <v>18</v>
      </c>
      <c r="B36" s="5">
        <v>25</v>
      </c>
      <c r="C36" s="5">
        <v>24</v>
      </c>
      <c r="D36" s="5">
        <v>25</v>
      </c>
      <c r="E36" s="5">
        <v>26</v>
      </c>
      <c r="F36" s="5">
        <v>26</v>
      </c>
    </row>
    <row r="37" spans="1:6" x14ac:dyDescent="0.25">
      <c r="A37" s="3" t="s">
        <v>19</v>
      </c>
      <c r="B37" s="5">
        <v>110</v>
      </c>
      <c r="C37" s="5">
        <v>98</v>
      </c>
      <c r="D37" s="5">
        <v>100</v>
      </c>
      <c r="E37" s="5">
        <v>102</v>
      </c>
      <c r="F37" s="5">
        <v>104</v>
      </c>
    </row>
    <row r="38" spans="1:6" x14ac:dyDescent="0.25">
      <c r="A38" s="3" t="s">
        <v>407</v>
      </c>
      <c r="B38" s="5">
        <v>0.9</v>
      </c>
      <c r="C38" s="5">
        <v>0.6</v>
      </c>
      <c r="D38" s="5">
        <v>0.8</v>
      </c>
      <c r="E38" s="5">
        <v>0.6</v>
      </c>
      <c r="F38" s="5">
        <v>0.6</v>
      </c>
    </row>
    <row r="39" spans="1:6" x14ac:dyDescent="0.25">
      <c r="A39" s="148" t="s">
        <v>253</v>
      </c>
      <c r="B39" s="148"/>
      <c r="C39" s="148"/>
      <c r="D39" s="148"/>
      <c r="E39" s="148"/>
      <c r="F39" s="148"/>
    </row>
    <row r="40" spans="1:6" x14ac:dyDescent="0.25">
      <c r="A40" s="3" t="s">
        <v>18</v>
      </c>
      <c r="B40" s="5">
        <v>19</v>
      </c>
      <c r="C40" s="5">
        <v>20</v>
      </c>
      <c r="D40" s="5">
        <v>21</v>
      </c>
      <c r="E40" s="5">
        <v>21</v>
      </c>
      <c r="F40" s="5">
        <v>23</v>
      </c>
    </row>
    <row r="41" spans="1:6" x14ac:dyDescent="0.25">
      <c r="A41" s="3" t="s">
        <v>19</v>
      </c>
      <c r="B41" s="5">
        <v>145</v>
      </c>
      <c r="C41" s="5">
        <v>154</v>
      </c>
      <c r="D41" s="5">
        <v>155</v>
      </c>
      <c r="E41" s="5">
        <v>158</v>
      </c>
      <c r="F41" s="5">
        <v>159</v>
      </c>
    </row>
    <row r="42" spans="1:6" x14ac:dyDescent="0.25">
      <c r="A42" s="3" t="s">
        <v>407</v>
      </c>
      <c r="B42" s="5">
        <v>1.8</v>
      </c>
      <c r="C42" s="5">
        <v>2.1</v>
      </c>
      <c r="D42" s="5">
        <v>1.3</v>
      </c>
      <c r="E42" s="5">
        <v>1.2</v>
      </c>
      <c r="F42" s="5">
        <v>1.4</v>
      </c>
    </row>
    <row r="43" spans="1:6" x14ac:dyDescent="0.25">
      <c r="A43" s="148" t="s">
        <v>88</v>
      </c>
      <c r="B43" s="148"/>
      <c r="C43" s="148"/>
      <c r="D43" s="148"/>
      <c r="E43" s="148"/>
      <c r="F43" s="148"/>
    </row>
    <row r="44" spans="1:6" x14ac:dyDescent="0.25">
      <c r="A44" s="3" t="s">
        <v>18</v>
      </c>
      <c r="B44" s="5">
        <v>23</v>
      </c>
      <c r="C44" s="5">
        <v>22</v>
      </c>
      <c r="D44" s="5">
        <v>21</v>
      </c>
      <c r="E44" s="5">
        <v>22</v>
      </c>
      <c r="F44" s="5">
        <v>23</v>
      </c>
    </row>
    <row r="45" spans="1:6" x14ac:dyDescent="0.25">
      <c r="A45" s="3" t="s">
        <v>19</v>
      </c>
      <c r="B45" s="5">
        <v>110</v>
      </c>
      <c r="C45" s="5">
        <v>102</v>
      </c>
      <c r="D45" s="5">
        <v>101</v>
      </c>
      <c r="E45" s="5">
        <v>115</v>
      </c>
      <c r="F45" s="5">
        <v>97</v>
      </c>
    </row>
    <row r="46" spans="1:6" x14ac:dyDescent="0.25">
      <c r="A46" s="3" t="s">
        <v>407</v>
      </c>
      <c r="B46" s="5">
        <v>0.5</v>
      </c>
      <c r="C46" s="5">
        <v>0.3</v>
      </c>
      <c r="D46" s="5">
        <v>0.2</v>
      </c>
      <c r="E46" s="5">
        <v>0.5</v>
      </c>
      <c r="F46" s="5">
        <v>0.4</v>
      </c>
    </row>
    <row r="47" spans="1:6" x14ac:dyDescent="0.25">
      <c r="A47" s="148" t="s">
        <v>434</v>
      </c>
      <c r="B47" s="148"/>
      <c r="C47" s="148"/>
      <c r="D47" s="148"/>
      <c r="E47" s="148"/>
      <c r="F47" s="148"/>
    </row>
    <row r="48" spans="1:6" x14ac:dyDescent="0.25">
      <c r="A48" s="3" t="s">
        <v>18</v>
      </c>
      <c r="B48" s="5" t="s">
        <v>267</v>
      </c>
      <c r="C48" s="5" t="s">
        <v>267</v>
      </c>
      <c r="D48" s="5" t="s">
        <v>267</v>
      </c>
      <c r="E48" s="5">
        <v>42</v>
      </c>
      <c r="F48" s="5">
        <v>42</v>
      </c>
    </row>
    <row r="49" spans="1:6" x14ac:dyDescent="0.25">
      <c r="A49" s="3" t="s">
        <v>19</v>
      </c>
      <c r="B49" s="5" t="s">
        <v>267</v>
      </c>
      <c r="C49" s="5" t="s">
        <v>267</v>
      </c>
      <c r="D49" s="5" t="s">
        <v>267</v>
      </c>
      <c r="E49" s="5">
        <v>147</v>
      </c>
      <c r="F49" s="5">
        <v>206</v>
      </c>
    </row>
    <row r="50" spans="1:6" x14ac:dyDescent="0.25">
      <c r="A50" s="3" t="s">
        <v>407</v>
      </c>
      <c r="B50" s="5" t="s">
        <v>267</v>
      </c>
      <c r="C50" s="5" t="s">
        <v>267</v>
      </c>
      <c r="D50" s="5" t="s">
        <v>267</v>
      </c>
      <c r="E50" s="5">
        <v>0.1</v>
      </c>
      <c r="F50" s="5">
        <v>0.4</v>
      </c>
    </row>
    <row r="51" spans="1:6" x14ac:dyDescent="0.25">
      <c r="A51" s="148" t="s">
        <v>435</v>
      </c>
      <c r="B51" s="148"/>
      <c r="C51" s="148"/>
      <c r="D51" s="148"/>
      <c r="E51" s="148"/>
      <c r="F51" s="148"/>
    </row>
    <row r="52" spans="1:6" x14ac:dyDescent="0.25">
      <c r="A52" s="127" t="s">
        <v>18</v>
      </c>
      <c r="B52" s="130">
        <v>36</v>
      </c>
      <c r="C52" s="130">
        <v>35</v>
      </c>
      <c r="D52" s="130">
        <v>37</v>
      </c>
      <c r="E52" s="130">
        <v>38</v>
      </c>
      <c r="F52" s="130">
        <v>40</v>
      </c>
    </row>
    <row r="53" spans="1:6" x14ac:dyDescent="0.25">
      <c r="A53" s="127" t="s">
        <v>19</v>
      </c>
      <c r="B53" s="130">
        <v>262</v>
      </c>
      <c r="C53" s="130">
        <v>253</v>
      </c>
      <c r="D53" s="130">
        <v>260</v>
      </c>
      <c r="E53" s="130">
        <v>258</v>
      </c>
      <c r="F53" s="130">
        <v>268</v>
      </c>
    </row>
    <row r="54" spans="1:6" ht="15.75" thickBot="1" x14ac:dyDescent="0.3">
      <c r="A54" s="9" t="s">
        <v>407</v>
      </c>
      <c r="B54" s="9">
        <v>2.4</v>
      </c>
      <c r="C54" s="9">
        <v>1.8</v>
      </c>
      <c r="D54" s="131">
        <v>2</v>
      </c>
      <c r="E54" s="9">
        <v>1.7</v>
      </c>
      <c r="F54" s="9">
        <v>1.8</v>
      </c>
    </row>
    <row r="55" spans="1:6" x14ac:dyDescent="0.25">
      <c r="A55" s="116" t="s">
        <v>492</v>
      </c>
    </row>
    <row r="56" spans="1:6" x14ac:dyDescent="0.25">
      <c r="A56" s="116" t="s">
        <v>493</v>
      </c>
    </row>
    <row r="57" spans="1:6" x14ac:dyDescent="0.25">
      <c r="A57" s="116" t="s">
        <v>494</v>
      </c>
    </row>
    <row r="58" spans="1:6" x14ac:dyDescent="0.25">
      <c r="A58" s="115" t="s">
        <v>442</v>
      </c>
    </row>
  </sheetData>
  <mergeCells count="13">
    <mergeCell ref="A23:F23"/>
    <mergeCell ref="A3:F3"/>
    <mergeCell ref="A7:F7"/>
    <mergeCell ref="A11:F11"/>
    <mergeCell ref="A15:F15"/>
    <mergeCell ref="A19:F19"/>
    <mergeCell ref="A51:F51"/>
    <mergeCell ref="A27:F27"/>
    <mergeCell ref="A31:F31"/>
    <mergeCell ref="A35:F35"/>
    <mergeCell ref="A39:F39"/>
    <mergeCell ref="A43:F43"/>
    <mergeCell ref="A47:F4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workbookViewId="0">
      <selection activeCell="N17" sqref="N17"/>
    </sheetView>
  </sheetViews>
  <sheetFormatPr defaultRowHeight="15" x14ac:dyDescent="0.25"/>
  <cols>
    <col min="1" max="1" width="36.42578125" customWidth="1"/>
  </cols>
  <sheetData>
    <row r="1" spans="1:18" ht="15.75" thickBot="1" x14ac:dyDescent="0.3">
      <c r="A1" s="12" t="s">
        <v>282</v>
      </c>
      <c r="K1" s="114"/>
      <c r="L1" s="114"/>
      <c r="M1" s="114"/>
      <c r="N1" s="114"/>
      <c r="O1" s="114"/>
      <c r="P1" s="114"/>
      <c r="Q1" s="114"/>
    </row>
    <row r="2" spans="1:18" ht="15.75" thickBot="1" x14ac:dyDescent="0.3">
      <c r="A2" s="17" t="s">
        <v>81</v>
      </c>
      <c r="B2" s="110" t="s">
        <v>444</v>
      </c>
      <c r="C2" s="110" t="s">
        <v>445</v>
      </c>
      <c r="D2" s="110" t="s">
        <v>446</v>
      </c>
      <c r="E2" s="110" t="s">
        <v>5</v>
      </c>
      <c r="F2" s="110" t="s">
        <v>4</v>
      </c>
      <c r="G2" s="110" t="s">
        <v>8</v>
      </c>
      <c r="H2" s="110" t="s">
        <v>0</v>
      </c>
      <c r="I2" s="110" t="s">
        <v>447</v>
      </c>
      <c r="J2" s="17" t="s">
        <v>9</v>
      </c>
      <c r="K2" s="86"/>
      <c r="L2" s="114"/>
      <c r="M2" s="86"/>
      <c r="N2" s="114"/>
      <c r="O2" s="86"/>
      <c r="P2" s="114"/>
      <c r="Q2" s="114"/>
      <c r="R2" s="109"/>
    </row>
    <row r="3" spans="1:18" x14ac:dyDescent="0.25">
      <c r="A3" s="108" t="s">
        <v>247</v>
      </c>
      <c r="B3" s="108"/>
      <c r="C3" s="108"/>
      <c r="D3" s="108"/>
      <c r="E3" s="108"/>
      <c r="F3" s="108"/>
      <c r="G3" s="108"/>
      <c r="H3" s="108"/>
      <c r="I3" s="108"/>
      <c r="J3" s="108"/>
      <c r="K3" s="86"/>
      <c r="L3" s="86"/>
      <c r="M3" s="86"/>
      <c r="N3" s="86"/>
      <c r="O3" s="86"/>
      <c r="P3" s="86"/>
      <c r="Q3" s="86"/>
      <c r="R3" s="109"/>
    </row>
    <row r="4" spans="1:18" x14ac:dyDescent="0.25">
      <c r="A4" s="3" t="s">
        <v>18</v>
      </c>
      <c r="B4" s="3">
        <v>23</v>
      </c>
      <c r="C4" s="3">
        <v>20</v>
      </c>
      <c r="D4" s="3">
        <v>11</v>
      </c>
      <c r="E4" s="140">
        <v>16.5</v>
      </c>
      <c r="F4" s="5">
        <v>26</v>
      </c>
      <c r="G4" s="3">
        <v>46</v>
      </c>
      <c r="H4" s="3">
        <v>6</v>
      </c>
      <c r="I4" s="5" t="s">
        <v>502</v>
      </c>
      <c r="J4" s="5">
        <v>19</v>
      </c>
      <c r="K4" s="114"/>
      <c r="L4" s="88"/>
      <c r="M4" s="114"/>
      <c r="N4" s="88"/>
      <c r="O4" s="114"/>
      <c r="P4" s="88"/>
      <c r="Q4" s="88"/>
    </row>
    <row r="5" spans="1:18" x14ac:dyDescent="0.25">
      <c r="A5" s="3" t="s">
        <v>19</v>
      </c>
      <c r="B5" s="3">
        <v>98</v>
      </c>
      <c r="C5" s="3">
        <v>88</v>
      </c>
      <c r="D5" s="3">
        <v>66</v>
      </c>
      <c r="E5" s="3">
        <v>84</v>
      </c>
      <c r="F5" s="5">
        <v>79</v>
      </c>
      <c r="G5" s="3">
        <v>138</v>
      </c>
      <c r="H5" s="3">
        <v>28</v>
      </c>
      <c r="I5" s="5" t="s">
        <v>502</v>
      </c>
      <c r="J5" s="5">
        <v>85</v>
      </c>
      <c r="K5" s="114"/>
      <c r="L5" s="88"/>
      <c r="M5" s="114"/>
      <c r="N5" s="88"/>
      <c r="O5" s="114"/>
      <c r="P5" s="88"/>
      <c r="Q5" s="88"/>
    </row>
    <row r="6" spans="1:18" x14ac:dyDescent="0.25">
      <c r="A6" s="3" t="s">
        <v>407</v>
      </c>
      <c r="B6" s="120">
        <v>0.1</v>
      </c>
      <c r="C6" s="120">
        <v>0.2</v>
      </c>
      <c r="D6" s="20">
        <v>0</v>
      </c>
      <c r="E6" s="120">
        <v>0</v>
      </c>
      <c r="F6" s="20">
        <v>0</v>
      </c>
      <c r="G6" s="120">
        <v>0.3</v>
      </c>
      <c r="H6" s="20">
        <v>0</v>
      </c>
      <c r="I6" s="5" t="s">
        <v>502</v>
      </c>
      <c r="J6" s="20">
        <v>0.1</v>
      </c>
      <c r="K6" s="114"/>
      <c r="L6" s="88"/>
      <c r="M6" s="114"/>
      <c r="N6" s="88"/>
      <c r="O6" s="114"/>
      <c r="P6" s="88"/>
      <c r="Q6" s="88"/>
    </row>
    <row r="7" spans="1:18" x14ac:dyDescent="0.25">
      <c r="A7" s="106" t="s">
        <v>248</v>
      </c>
      <c r="B7" s="106"/>
      <c r="C7" s="106"/>
      <c r="D7" s="106"/>
      <c r="E7" s="106"/>
      <c r="F7" s="106"/>
      <c r="G7" s="106"/>
      <c r="H7" s="106"/>
      <c r="I7" s="106"/>
      <c r="J7" s="106"/>
      <c r="K7" s="114"/>
      <c r="L7" s="86"/>
      <c r="M7" s="114"/>
      <c r="N7" s="86"/>
      <c r="O7" s="114"/>
      <c r="P7" s="86"/>
      <c r="Q7" s="86"/>
    </row>
    <row r="8" spans="1:18" x14ac:dyDescent="0.25">
      <c r="A8" s="3" t="s">
        <v>18</v>
      </c>
      <c r="B8" s="3">
        <v>35</v>
      </c>
      <c r="C8" s="3">
        <v>28</v>
      </c>
      <c r="D8" s="3">
        <v>29</v>
      </c>
      <c r="E8" s="3">
        <v>33</v>
      </c>
      <c r="F8" s="5">
        <v>27</v>
      </c>
      <c r="G8" s="3">
        <v>31</v>
      </c>
      <c r="H8" s="3">
        <v>43</v>
      </c>
      <c r="I8" s="3">
        <v>22</v>
      </c>
      <c r="J8" s="5">
        <v>30</v>
      </c>
      <c r="K8" s="114"/>
      <c r="L8" s="88"/>
      <c r="M8" s="114"/>
      <c r="N8" s="88"/>
      <c r="O8" s="114"/>
      <c r="P8" s="88"/>
      <c r="Q8" s="88"/>
    </row>
    <row r="9" spans="1:18" x14ac:dyDescent="0.25">
      <c r="A9" s="3" t="s">
        <v>19</v>
      </c>
      <c r="B9" s="3">
        <v>230</v>
      </c>
      <c r="C9" s="3">
        <v>122</v>
      </c>
      <c r="D9" s="3">
        <v>170</v>
      </c>
      <c r="E9" s="3">
        <v>145</v>
      </c>
      <c r="F9" s="5">
        <v>122</v>
      </c>
      <c r="G9" s="3">
        <v>159</v>
      </c>
      <c r="H9" s="3">
        <v>215</v>
      </c>
      <c r="I9" s="3">
        <v>91</v>
      </c>
      <c r="J9" s="5">
        <v>160</v>
      </c>
      <c r="K9" s="114"/>
      <c r="L9" s="88"/>
      <c r="M9" s="114"/>
      <c r="N9" s="88"/>
      <c r="O9" s="114"/>
      <c r="P9" s="88"/>
      <c r="Q9" s="88"/>
    </row>
    <row r="10" spans="1:18" x14ac:dyDescent="0.25">
      <c r="A10" s="3" t="s">
        <v>407</v>
      </c>
      <c r="B10" s="120">
        <v>0.6</v>
      </c>
      <c r="C10" s="120">
        <v>0.7</v>
      </c>
      <c r="D10" s="20">
        <v>0.5</v>
      </c>
      <c r="E10" s="120">
        <v>1.8</v>
      </c>
      <c r="F10" s="20">
        <v>1</v>
      </c>
      <c r="G10" s="120">
        <v>1.9</v>
      </c>
      <c r="H10" s="20">
        <v>2.2000000000000002</v>
      </c>
      <c r="I10" s="120">
        <v>0.4</v>
      </c>
      <c r="J10" s="20">
        <v>0.8</v>
      </c>
      <c r="K10" s="114"/>
      <c r="L10" s="88"/>
      <c r="M10" s="114"/>
      <c r="N10" s="88"/>
      <c r="O10" s="114"/>
      <c r="P10" s="88"/>
      <c r="Q10" s="88"/>
    </row>
    <row r="11" spans="1:18" x14ac:dyDescent="0.25">
      <c r="A11" s="106" t="s">
        <v>249</v>
      </c>
      <c r="B11" s="106"/>
      <c r="C11" s="106"/>
      <c r="D11" s="106"/>
      <c r="E11" s="106"/>
      <c r="F11" s="106"/>
      <c r="G11" s="106"/>
      <c r="H11" s="106"/>
      <c r="I11" s="106"/>
      <c r="J11" s="106"/>
      <c r="K11" s="114"/>
      <c r="L11" s="86"/>
      <c r="M11" s="114"/>
      <c r="N11" s="86"/>
      <c r="O11" s="114"/>
      <c r="P11" s="86"/>
      <c r="Q11" s="86"/>
    </row>
    <row r="12" spans="1:18" x14ac:dyDescent="0.25">
      <c r="A12" s="3" t="s">
        <v>18</v>
      </c>
      <c r="B12" s="3">
        <v>37</v>
      </c>
      <c r="C12" s="3">
        <v>27</v>
      </c>
      <c r="D12" s="3">
        <v>46</v>
      </c>
      <c r="E12" s="3">
        <v>35</v>
      </c>
      <c r="F12" s="5">
        <v>33</v>
      </c>
      <c r="G12" s="3">
        <v>38</v>
      </c>
      <c r="H12" s="3">
        <v>49</v>
      </c>
      <c r="I12" s="3">
        <v>17</v>
      </c>
      <c r="J12" s="5">
        <v>35</v>
      </c>
      <c r="K12" s="114"/>
      <c r="L12" s="88"/>
      <c r="M12" s="114"/>
      <c r="N12" s="88"/>
      <c r="O12" s="114"/>
      <c r="P12" s="88"/>
      <c r="Q12" s="88"/>
    </row>
    <row r="13" spans="1:18" x14ac:dyDescent="0.25">
      <c r="A13" s="3" t="s">
        <v>19</v>
      </c>
      <c r="B13" s="3">
        <v>199</v>
      </c>
      <c r="C13" s="3">
        <v>112</v>
      </c>
      <c r="D13" s="3">
        <v>177</v>
      </c>
      <c r="E13" s="3">
        <v>111</v>
      </c>
      <c r="F13" s="5">
        <v>169</v>
      </c>
      <c r="G13" s="3">
        <v>158</v>
      </c>
      <c r="H13" s="3">
        <v>161</v>
      </c>
      <c r="I13" s="3">
        <v>86</v>
      </c>
      <c r="J13" s="5">
        <v>155</v>
      </c>
      <c r="K13" s="114"/>
      <c r="L13" s="88"/>
      <c r="M13" s="114"/>
      <c r="N13" s="88"/>
      <c r="O13" s="114"/>
      <c r="P13" s="88"/>
      <c r="Q13" s="88"/>
    </row>
    <row r="14" spans="1:18" x14ac:dyDescent="0.25">
      <c r="A14" s="3" t="s">
        <v>407</v>
      </c>
      <c r="B14" s="120">
        <v>0.8</v>
      </c>
      <c r="C14" s="120">
        <v>0.4</v>
      </c>
      <c r="D14" s="20">
        <v>0.5</v>
      </c>
      <c r="E14" s="120">
        <v>0.2</v>
      </c>
      <c r="F14" s="20">
        <v>1</v>
      </c>
      <c r="G14" s="120">
        <v>1.3</v>
      </c>
      <c r="H14" s="20">
        <v>2.1</v>
      </c>
      <c r="I14" s="120">
        <v>0.2</v>
      </c>
      <c r="J14" s="20">
        <v>0.6</v>
      </c>
      <c r="K14" s="114"/>
      <c r="L14" s="88"/>
      <c r="M14" s="114"/>
      <c r="N14" s="88"/>
      <c r="O14" s="114"/>
      <c r="P14" s="88"/>
      <c r="Q14" s="88"/>
    </row>
    <row r="15" spans="1:18" x14ac:dyDescent="0.25">
      <c r="A15" s="106" t="s">
        <v>83</v>
      </c>
      <c r="B15" s="106"/>
      <c r="C15" s="106"/>
      <c r="D15" s="106"/>
      <c r="E15" s="106"/>
      <c r="F15" s="106"/>
      <c r="G15" s="106"/>
      <c r="H15" s="106"/>
      <c r="I15" s="106"/>
      <c r="J15" s="106"/>
      <c r="K15" s="114"/>
      <c r="L15" s="86"/>
      <c r="M15" s="114"/>
      <c r="N15" s="86"/>
      <c r="O15" s="114"/>
      <c r="P15" s="86"/>
      <c r="Q15" s="86"/>
    </row>
    <row r="16" spans="1:18" x14ac:dyDescent="0.25">
      <c r="A16" s="3" t="s">
        <v>18</v>
      </c>
      <c r="B16" s="3">
        <v>43</v>
      </c>
      <c r="C16" s="3">
        <v>45</v>
      </c>
      <c r="D16" s="3">
        <v>23</v>
      </c>
      <c r="E16" s="3">
        <v>30</v>
      </c>
      <c r="F16" s="5">
        <v>30</v>
      </c>
      <c r="G16" s="3">
        <v>58</v>
      </c>
      <c r="H16" s="3">
        <v>34</v>
      </c>
      <c r="I16" s="3">
        <v>13</v>
      </c>
      <c r="J16" s="5">
        <v>36</v>
      </c>
      <c r="K16" s="114"/>
      <c r="L16" s="88"/>
      <c r="M16" s="114"/>
      <c r="N16" s="88"/>
      <c r="O16" s="114"/>
      <c r="P16" s="88"/>
      <c r="Q16" s="88"/>
    </row>
    <row r="17" spans="1:17" x14ac:dyDescent="0.25">
      <c r="A17" s="3" t="s">
        <v>19</v>
      </c>
      <c r="B17" s="3">
        <v>280</v>
      </c>
      <c r="C17" s="3">
        <v>216</v>
      </c>
      <c r="D17" s="3">
        <v>94</v>
      </c>
      <c r="E17" s="3">
        <v>161</v>
      </c>
      <c r="F17" s="5">
        <v>194</v>
      </c>
      <c r="G17" s="3">
        <v>234</v>
      </c>
      <c r="H17" s="3">
        <v>263</v>
      </c>
      <c r="I17" s="3">
        <v>76</v>
      </c>
      <c r="J17" s="5">
        <v>211</v>
      </c>
      <c r="K17" s="114"/>
      <c r="L17" s="88"/>
      <c r="M17" s="114"/>
      <c r="N17" s="88"/>
      <c r="O17" s="114"/>
      <c r="P17" s="88"/>
      <c r="Q17" s="88"/>
    </row>
    <row r="18" spans="1:17" x14ac:dyDescent="0.25">
      <c r="A18" s="3" t="s">
        <v>407</v>
      </c>
      <c r="B18" s="120">
        <v>1.9</v>
      </c>
      <c r="C18" s="120">
        <v>0.9</v>
      </c>
      <c r="D18" s="20">
        <v>0.1</v>
      </c>
      <c r="E18" s="120">
        <v>0.2</v>
      </c>
      <c r="F18" s="20">
        <v>1</v>
      </c>
      <c r="G18" s="120">
        <v>2</v>
      </c>
      <c r="H18" s="20">
        <v>6.8</v>
      </c>
      <c r="I18" s="120">
        <v>0</v>
      </c>
      <c r="J18" s="20">
        <v>1.2</v>
      </c>
      <c r="K18" s="114"/>
      <c r="L18" s="88"/>
      <c r="M18" s="114"/>
      <c r="N18" s="88"/>
      <c r="O18" s="114"/>
      <c r="P18" s="88"/>
      <c r="Q18" s="88"/>
    </row>
    <row r="19" spans="1:17" x14ac:dyDescent="0.25">
      <c r="A19" s="106" t="s">
        <v>284</v>
      </c>
      <c r="B19" s="106"/>
      <c r="C19" s="106"/>
      <c r="D19" s="106"/>
      <c r="E19" s="106"/>
      <c r="F19" s="106"/>
      <c r="G19" s="106"/>
      <c r="H19" s="106"/>
      <c r="I19" s="106"/>
      <c r="J19" s="106"/>
      <c r="K19" s="114"/>
      <c r="L19" s="86"/>
      <c r="M19" s="114"/>
      <c r="N19" s="86"/>
      <c r="O19" s="114"/>
      <c r="P19" s="86"/>
      <c r="Q19" s="86"/>
    </row>
    <row r="20" spans="1:17" x14ac:dyDescent="0.25">
      <c r="A20" s="3" t="s">
        <v>18</v>
      </c>
      <c r="B20" s="3">
        <v>191</v>
      </c>
      <c r="C20" s="3">
        <v>38</v>
      </c>
      <c r="D20" s="3">
        <v>71</v>
      </c>
      <c r="E20" s="3">
        <v>50</v>
      </c>
      <c r="F20" s="5">
        <v>86</v>
      </c>
      <c r="G20" s="3">
        <v>104</v>
      </c>
      <c r="H20" s="3">
        <v>115</v>
      </c>
      <c r="I20" s="3">
        <v>61</v>
      </c>
      <c r="J20" s="5">
        <v>74</v>
      </c>
      <c r="K20" s="114"/>
      <c r="L20" s="88"/>
      <c r="M20" s="114"/>
      <c r="N20" s="88"/>
      <c r="O20" s="114"/>
      <c r="P20" s="88"/>
      <c r="Q20" s="88"/>
    </row>
    <row r="21" spans="1:17" x14ac:dyDescent="0.25">
      <c r="A21" s="3" t="s">
        <v>19</v>
      </c>
      <c r="B21" s="3">
        <v>347</v>
      </c>
      <c r="C21" s="3">
        <v>141</v>
      </c>
      <c r="D21" s="3">
        <v>350</v>
      </c>
      <c r="E21" s="3">
        <v>251</v>
      </c>
      <c r="F21" s="5">
        <v>323</v>
      </c>
      <c r="G21" s="3">
        <v>336</v>
      </c>
      <c r="H21" s="3">
        <v>382</v>
      </c>
      <c r="I21" s="3">
        <v>269</v>
      </c>
      <c r="J21" s="5">
        <v>329</v>
      </c>
      <c r="K21" s="114"/>
      <c r="L21" s="88"/>
      <c r="M21" s="114"/>
      <c r="N21" s="88"/>
      <c r="O21" s="114"/>
      <c r="P21" s="88"/>
      <c r="Q21" s="88"/>
    </row>
    <row r="22" spans="1:17" x14ac:dyDescent="0.25">
      <c r="A22" s="3" t="s">
        <v>407</v>
      </c>
      <c r="B22" s="120">
        <v>0.9</v>
      </c>
      <c r="C22" s="120">
        <v>1.2</v>
      </c>
      <c r="D22" s="20">
        <v>3.4</v>
      </c>
      <c r="E22" s="120">
        <v>1.9</v>
      </c>
      <c r="F22" s="20">
        <v>3.8</v>
      </c>
      <c r="G22" s="120">
        <v>6.8</v>
      </c>
      <c r="H22" s="20">
        <v>13.4</v>
      </c>
      <c r="I22" s="120">
        <v>1.3</v>
      </c>
      <c r="J22" s="20">
        <v>2</v>
      </c>
      <c r="K22" s="114"/>
      <c r="L22" s="88"/>
      <c r="M22" s="114"/>
      <c r="N22" s="88"/>
      <c r="O22" s="114"/>
      <c r="P22" s="88"/>
      <c r="Q22" s="88"/>
    </row>
    <row r="23" spans="1:17" x14ac:dyDescent="0.25">
      <c r="A23" s="106" t="s">
        <v>250</v>
      </c>
      <c r="B23" s="106"/>
      <c r="C23" s="106"/>
      <c r="D23" s="106"/>
      <c r="E23" s="106"/>
      <c r="F23" s="106"/>
      <c r="G23" s="106"/>
      <c r="H23" s="106"/>
      <c r="I23" s="106"/>
      <c r="J23" s="106"/>
      <c r="K23" s="114"/>
      <c r="L23" s="86"/>
      <c r="M23" s="114"/>
      <c r="N23" s="86"/>
      <c r="O23" s="114"/>
      <c r="P23" s="86"/>
      <c r="Q23" s="86"/>
    </row>
    <row r="24" spans="1:17" x14ac:dyDescent="0.25">
      <c r="A24" s="3" t="s">
        <v>18</v>
      </c>
      <c r="B24" s="3">
        <v>108</v>
      </c>
      <c r="C24" s="3">
        <v>57</v>
      </c>
      <c r="D24" s="3">
        <v>66</v>
      </c>
      <c r="E24" s="3">
        <v>65</v>
      </c>
      <c r="F24" s="5">
        <v>75</v>
      </c>
      <c r="G24" s="3">
        <v>97</v>
      </c>
      <c r="H24" s="3">
        <v>109</v>
      </c>
      <c r="I24" s="3">
        <v>23</v>
      </c>
      <c r="J24" s="5">
        <v>73</v>
      </c>
      <c r="K24" s="114"/>
      <c r="L24" s="88"/>
      <c r="M24" s="114"/>
      <c r="N24" s="88"/>
      <c r="O24" s="114"/>
      <c r="P24" s="88"/>
      <c r="Q24" s="88"/>
    </row>
    <row r="25" spans="1:17" s="113" customFormat="1" x14ac:dyDescent="0.25">
      <c r="A25" s="3" t="s">
        <v>19</v>
      </c>
      <c r="B25" s="3">
        <v>349</v>
      </c>
      <c r="C25" s="3">
        <v>239</v>
      </c>
      <c r="D25" s="3">
        <v>337</v>
      </c>
      <c r="E25" s="3">
        <v>232</v>
      </c>
      <c r="F25" s="5">
        <v>356</v>
      </c>
      <c r="G25" s="3">
        <v>329</v>
      </c>
      <c r="H25" s="3">
        <v>359</v>
      </c>
      <c r="I25" s="3">
        <v>255</v>
      </c>
      <c r="J25" s="5">
        <v>333</v>
      </c>
      <c r="K25" s="114"/>
      <c r="L25" s="88"/>
      <c r="M25" s="114"/>
      <c r="N25" s="88"/>
      <c r="O25" s="114"/>
      <c r="P25" s="88"/>
      <c r="Q25" s="88"/>
    </row>
    <row r="26" spans="1:17" x14ac:dyDescent="0.25">
      <c r="A26" s="19" t="s">
        <v>407</v>
      </c>
      <c r="B26" s="19">
        <v>3.9</v>
      </c>
      <c r="C26" s="19">
        <v>3.2</v>
      </c>
      <c r="D26" s="19">
        <v>2.2999999999999998</v>
      </c>
      <c r="E26" s="19">
        <v>1.9</v>
      </c>
      <c r="F26" s="34">
        <v>8.1999999999999993</v>
      </c>
      <c r="G26" s="19">
        <v>7.3</v>
      </c>
      <c r="H26" s="19">
        <v>8.6999999999999993</v>
      </c>
      <c r="I26" s="19">
        <v>1.4</v>
      </c>
      <c r="J26" s="34">
        <v>3.6</v>
      </c>
      <c r="K26" s="114"/>
      <c r="L26" s="88"/>
      <c r="M26" s="114"/>
      <c r="N26" s="88"/>
      <c r="O26" s="114"/>
      <c r="P26" s="88"/>
      <c r="Q26" s="88"/>
    </row>
    <row r="27" spans="1:17" s="113" customFormat="1" x14ac:dyDescent="0.25">
      <c r="A27" s="109" t="s">
        <v>283</v>
      </c>
      <c r="B27" s="109"/>
      <c r="C27" s="109"/>
      <c r="D27" s="109"/>
      <c r="E27" s="109"/>
      <c r="F27" s="109"/>
      <c r="G27" s="109"/>
      <c r="H27" s="109"/>
      <c r="I27" s="109"/>
      <c r="J27" s="109"/>
      <c r="K27" s="86"/>
      <c r="L27" s="86"/>
      <c r="M27" s="86"/>
      <c r="N27" s="86"/>
      <c r="O27" s="86"/>
      <c r="P27" s="86"/>
      <c r="Q27" s="114"/>
    </row>
    <row r="28" spans="1:17" x14ac:dyDescent="0.25">
      <c r="A28" s="3" t="s">
        <v>18</v>
      </c>
      <c r="B28" s="3">
        <v>187</v>
      </c>
      <c r="C28" s="3">
        <v>66</v>
      </c>
      <c r="D28" s="5">
        <v>76</v>
      </c>
      <c r="E28" s="3">
        <v>91</v>
      </c>
      <c r="F28" s="5">
        <v>71</v>
      </c>
      <c r="G28" s="3">
        <v>46</v>
      </c>
      <c r="H28" s="5">
        <v>122</v>
      </c>
      <c r="I28" s="3">
        <v>26</v>
      </c>
      <c r="J28" s="5">
        <v>83</v>
      </c>
      <c r="K28" s="88"/>
      <c r="L28" s="88"/>
      <c r="M28" s="114"/>
      <c r="N28" s="114"/>
      <c r="O28" s="88"/>
      <c r="P28" s="114"/>
      <c r="Q28" s="114"/>
    </row>
    <row r="29" spans="1:17" x14ac:dyDescent="0.25">
      <c r="A29" s="3" t="s">
        <v>19</v>
      </c>
      <c r="B29" s="3">
        <v>360</v>
      </c>
      <c r="C29" s="3">
        <v>264</v>
      </c>
      <c r="D29" s="5">
        <v>350</v>
      </c>
      <c r="E29" s="3">
        <v>362</v>
      </c>
      <c r="F29" s="5">
        <v>352</v>
      </c>
      <c r="G29" s="3">
        <v>189</v>
      </c>
      <c r="H29" s="5">
        <v>470</v>
      </c>
      <c r="I29" s="3">
        <v>170</v>
      </c>
      <c r="J29" s="5">
        <v>354</v>
      </c>
      <c r="K29" s="88"/>
      <c r="L29" s="88"/>
      <c r="M29" s="114"/>
      <c r="N29" s="114"/>
      <c r="O29" s="88"/>
      <c r="P29" s="114"/>
      <c r="Q29" s="114"/>
    </row>
    <row r="30" spans="1:17" x14ac:dyDescent="0.25">
      <c r="A30" s="3" t="s">
        <v>407</v>
      </c>
      <c r="B30" s="120">
        <v>6</v>
      </c>
      <c r="C30" s="120">
        <v>3.9</v>
      </c>
      <c r="D30" s="20">
        <v>3.1</v>
      </c>
      <c r="E30" s="120">
        <v>6.3</v>
      </c>
      <c r="F30" s="20">
        <v>5.3</v>
      </c>
      <c r="G30" s="120">
        <v>3</v>
      </c>
      <c r="H30" s="20">
        <v>25.1</v>
      </c>
      <c r="I30" s="120">
        <v>1.1000000000000001</v>
      </c>
      <c r="J30" s="20">
        <v>5.2</v>
      </c>
      <c r="K30" s="88"/>
      <c r="L30" s="88"/>
      <c r="M30" s="114"/>
      <c r="N30" s="114"/>
      <c r="O30" s="88"/>
      <c r="P30" s="114"/>
      <c r="Q30" s="114"/>
    </row>
    <row r="31" spans="1:17" x14ac:dyDescent="0.25">
      <c r="A31" s="106" t="s">
        <v>254</v>
      </c>
      <c r="B31" s="106"/>
      <c r="C31" s="106"/>
      <c r="D31" s="106"/>
      <c r="E31" s="106"/>
      <c r="F31" s="106"/>
      <c r="G31" s="106"/>
      <c r="H31" s="106"/>
      <c r="I31" s="106"/>
      <c r="J31" s="106"/>
      <c r="K31" s="86"/>
      <c r="L31" s="86"/>
      <c r="M31" s="114"/>
      <c r="N31" s="114"/>
      <c r="O31" s="86"/>
      <c r="P31" s="114"/>
      <c r="Q31" s="114"/>
    </row>
    <row r="32" spans="1:17" x14ac:dyDescent="0.25">
      <c r="A32" s="3" t="s">
        <v>18</v>
      </c>
      <c r="B32" s="120">
        <v>36.5</v>
      </c>
      <c r="C32" s="20" t="s">
        <v>267</v>
      </c>
      <c r="D32" s="20" t="s">
        <v>267</v>
      </c>
      <c r="E32" s="140">
        <v>55</v>
      </c>
      <c r="F32" s="141">
        <v>30</v>
      </c>
      <c r="G32" s="140">
        <v>36</v>
      </c>
      <c r="H32" s="20">
        <v>73.5</v>
      </c>
      <c r="I32" s="5" t="s">
        <v>267</v>
      </c>
      <c r="J32" s="5">
        <v>42</v>
      </c>
      <c r="K32" s="88"/>
      <c r="L32" s="88"/>
      <c r="M32" s="114"/>
      <c r="N32" s="114"/>
      <c r="O32" s="88"/>
      <c r="P32" s="114"/>
      <c r="Q32" s="114"/>
    </row>
    <row r="33" spans="1:17" x14ac:dyDescent="0.25">
      <c r="A33" s="3" t="s">
        <v>19</v>
      </c>
      <c r="B33" s="3">
        <v>225</v>
      </c>
      <c r="C33" s="5" t="s">
        <v>267</v>
      </c>
      <c r="D33" s="5" t="s">
        <v>267</v>
      </c>
      <c r="E33" s="3">
        <v>200</v>
      </c>
      <c r="F33" s="5">
        <v>141</v>
      </c>
      <c r="G33" s="3">
        <v>127</v>
      </c>
      <c r="H33" s="5">
        <v>201</v>
      </c>
      <c r="I33" s="5" t="s">
        <v>267</v>
      </c>
      <c r="J33" s="5">
        <v>206</v>
      </c>
      <c r="K33" s="88"/>
      <c r="L33" s="88"/>
      <c r="M33" s="114"/>
      <c r="N33" s="114"/>
      <c r="O33" s="88"/>
      <c r="P33" s="114"/>
      <c r="Q33" s="114"/>
    </row>
    <row r="34" spans="1:17" x14ac:dyDescent="0.25">
      <c r="A34" s="3" t="s">
        <v>407</v>
      </c>
      <c r="B34" s="120">
        <v>0.4</v>
      </c>
      <c r="C34" s="20" t="s">
        <v>267</v>
      </c>
      <c r="D34" s="20" t="s">
        <v>267</v>
      </c>
      <c r="E34" s="120">
        <v>0.1</v>
      </c>
      <c r="F34" s="20">
        <v>0.2</v>
      </c>
      <c r="G34" s="120">
        <v>0</v>
      </c>
      <c r="H34" s="20">
        <v>1.8</v>
      </c>
      <c r="I34" s="20" t="s">
        <v>267</v>
      </c>
      <c r="J34" s="20">
        <v>0.4</v>
      </c>
      <c r="K34" s="88"/>
      <c r="L34" s="88"/>
      <c r="M34" s="114"/>
      <c r="N34" s="114"/>
      <c r="O34" s="88"/>
      <c r="P34" s="114"/>
      <c r="Q34" s="114"/>
    </row>
    <row r="35" spans="1:17" x14ac:dyDescent="0.25">
      <c r="A35" s="106" t="s">
        <v>251</v>
      </c>
      <c r="B35" s="106"/>
      <c r="C35" s="106"/>
      <c r="D35" s="106"/>
      <c r="E35" s="106"/>
      <c r="F35" s="106"/>
      <c r="G35" s="106"/>
      <c r="H35" s="106"/>
      <c r="I35" s="106"/>
      <c r="J35" s="106"/>
      <c r="K35" s="86"/>
      <c r="L35" s="86"/>
      <c r="M35" s="114"/>
      <c r="N35" s="114"/>
      <c r="O35" s="86"/>
      <c r="P35" s="114"/>
      <c r="Q35" s="114"/>
    </row>
    <row r="36" spans="1:17" x14ac:dyDescent="0.25">
      <c r="A36" s="3" t="s">
        <v>18</v>
      </c>
      <c r="B36" s="3">
        <v>33</v>
      </c>
      <c r="C36" s="3">
        <v>21</v>
      </c>
      <c r="D36" s="5">
        <v>28</v>
      </c>
      <c r="E36" s="3">
        <v>38</v>
      </c>
      <c r="F36" s="5">
        <v>29</v>
      </c>
      <c r="G36" s="3">
        <v>21</v>
      </c>
      <c r="H36" s="5">
        <v>25</v>
      </c>
      <c r="I36" s="3">
        <v>14</v>
      </c>
      <c r="J36" s="5">
        <v>27</v>
      </c>
      <c r="K36" s="88"/>
      <c r="L36" s="88"/>
      <c r="M36" s="114"/>
      <c r="N36" s="114"/>
      <c r="O36" s="88"/>
      <c r="P36" s="114"/>
      <c r="Q36" s="114"/>
    </row>
    <row r="37" spans="1:17" x14ac:dyDescent="0.25">
      <c r="A37" s="3" t="s">
        <v>19</v>
      </c>
      <c r="B37" s="3">
        <v>235</v>
      </c>
      <c r="C37" s="3">
        <v>158</v>
      </c>
      <c r="D37" s="5">
        <v>145</v>
      </c>
      <c r="E37" s="3">
        <v>183</v>
      </c>
      <c r="F37" s="5">
        <v>143</v>
      </c>
      <c r="G37" s="3">
        <v>247</v>
      </c>
      <c r="H37" s="5">
        <v>155</v>
      </c>
      <c r="I37" s="3">
        <v>81</v>
      </c>
      <c r="J37" s="5">
        <v>173</v>
      </c>
      <c r="K37" s="88"/>
      <c r="L37" s="88"/>
      <c r="M37" s="114"/>
      <c r="N37" s="114"/>
      <c r="O37" s="88"/>
      <c r="P37" s="114"/>
      <c r="Q37" s="114"/>
    </row>
    <row r="38" spans="1:17" x14ac:dyDescent="0.25">
      <c r="A38" s="3" t="s">
        <v>407</v>
      </c>
      <c r="B38" s="120">
        <v>1.7</v>
      </c>
      <c r="C38" s="120">
        <v>2.2999999999999998</v>
      </c>
      <c r="D38" s="20">
        <v>0.7</v>
      </c>
      <c r="E38" s="120">
        <v>3.2</v>
      </c>
      <c r="F38" s="20">
        <v>1.7</v>
      </c>
      <c r="G38" s="120">
        <v>3.8</v>
      </c>
      <c r="H38" s="20">
        <v>6</v>
      </c>
      <c r="I38" s="120">
        <v>0.8</v>
      </c>
      <c r="J38" s="20">
        <v>2</v>
      </c>
      <c r="K38" s="88"/>
      <c r="L38" s="88"/>
      <c r="M38" s="114"/>
      <c r="N38" s="114"/>
      <c r="O38" s="88"/>
      <c r="P38" s="114"/>
      <c r="Q38" s="114"/>
    </row>
    <row r="39" spans="1:17" x14ac:dyDescent="0.25">
      <c r="A39" s="106" t="s">
        <v>252</v>
      </c>
      <c r="B39" s="106"/>
      <c r="C39" s="106"/>
      <c r="D39" s="106"/>
      <c r="E39" s="106"/>
      <c r="F39" s="106"/>
      <c r="G39" s="106"/>
      <c r="H39" s="106"/>
      <c r="I39" s="106"/>
      <c r="J39" s="106"/>
      <c r="K39" s="86"/>
      <c r="L39" s="86"/>
      <c r="M39" s="114"/>
      <c r="N39" s="114"/>
      <c r="O39" s="86"/>
      <c r="P39" s="114"/>
      <c r="Q39" s="114"/>
    </row>
    <row r="40" spans="1:17" x14ac:dyDescent="0.25">
      <c r="A40" s="3" t="s">
        <v>18</v>
      </c>
      <c r="B40" s="3">
        <v>30</v>
      </c>
      <c r="C40" s="3">
        <v>21</v>
      </c>
      <c r="D40" s="5">
        <v>27</v>
      </c>
      <c r="E40" s="3">
        <v>31</v>
      </c>
      <c r="F40" s="5">
        <v>34</v>
      </c>
      <c r="G40" s="3">
        <v>30</v>
      </c>
      <c r="H40" s="5">
        <v>29</v>
      </c>
      <c r="I40" s="3">
        <v>26</v>
      </c>
      <c r="J40" s="5">
        <v>26</v>
      </c>
      <c r="K40" s="88"/>
      <c r="L40" s="88"/>
      <c r="M40" s="114"/>
      <c r="N40" s="114"/>
      <c r="O40" s="88"/>
      <c r="P40" s="114"/>
      <c r="Q40" s="114"/>
    </row>
    <row r="41" spans="1:17" x14ac:dyDescent="0.25">
      <c r="A41" s="3" t="s">
        <v>19</v>
      </c>
      <c r="B41" s="3">
        <v>123</v>
      </c>
      <c r="C41" s="3">
        <v>83</v>
      </c>
      <c r="D41" s="5">
        <v>88</v>
      </c>
      <c r="E41" s="3">
        <v>166</v>
      </c>
      <c r="F41" s="5">
        <v>107</v>
      </c>
      <c r="G41" s="3">
        <v>143</v>
      </c>
      <c r="H41" s="5">
        <v>143</v>
      </c>
      <c r="I41" s="3">
        <v>131</v>
      </c>
      <c r="J41" s="5">
        <v>104</v>
      </c>
      <c r="K41" s="88"/>
      <c r="L41" s="88"/>
      <c r="M41" s="114"/>
      <c r="N41" s="114"/>
      <c r="O41" s="88"/>
      <c r="P41" s="114"/>
      <c r="Q41" s="114"/>
    </row>
    <row r="42" spans="1:17" x14ac:dyDescent="0.25">
      <c r="A42" s="3" t="s">
        <v>407</v>
      </c>
      <c r="B42" s="120">
        <v>0.5</v>
      </c>
      <c r="C42" s="120">
        <v>0.3</v>
      </c>
      <c r="D42" s="20">
        <v>0.3</v>
      </c>
      <c r="E42" s="120">
        <v>1.4</v>
      </c>
      <c r="F42" s="20">
        <v>1</v>
      </c>
      <c r="G42" s="120">
        <v>1</v>
      </c>
      <c r="H42" s="20">
        <v>2.5</v>
      </c>
      <c r="I42" s="120">
        <v>1.1000000000000001</v>
      </c>
      <c r="J42" s="20">
        <v>0.6</v>
      </c>
      <c r="K42" s="88"/>
      <c r="L42" s="88"/>
      <c r="M42" s="114"/>
      <c r="N42" s="114"/>
      <c r="O42" s="88"/>
      <c r="P42" s="114"/>
      <c r="Q42" s="114"/>
    </row>
    <row r="43" spans="1:17" x14ac:dyDescent="0.25">
      <c r="A43" s="106" t="s">
        <v>253</v>
      </c>
      <c r="B43" s="106"/>
      <c r="C43" s="106"/>
      <c r="D43" s="106"/>
      <c r="E43" s="106"/>
      <c r="F43" s="106"/>
      <c r="G43" s="106"/>
      <c r="H43" s="106"/>
      <c r="I43" s="106"/>
      <c r="J43" s="106"/>
      <c r="K43" s="86"/>
      <c r="L43" s="86"/>
      <c r="M43" s="114"/>
      <c r="N43" s="114"/>
      <c r="O43" s="86"/>
      <c r="P43" s="114"/>
      <c r="Q43" s="114"/>
    </row>
    <row r="44" spans="1:17" x14ac:dyDescent="0.25">
      <c r="A44" s="3" t="s">
        <v>18</v>
      </c>
      <c r="B44" s="3">
        <v>21</v>
      </c>
      <c r="C44" s="3">
        <v>26</v>
      </c>
      <c r="D44" s="5">
        <v>21</v>
      </c>
      <c r="E44" s="3">
        <v>26</v>
      </c>
      <c r="F44" s="5">
        <v>21</v>
      </c>
      <c r="G44" s="3">
        <v>28</v>
      </c>
      <c r="H44" s="5">
        <v>24</v>
      </c>
      <c r="I44" s="3">
        <v>19</v>
      </c>
      <c r="J44" s="5">
        <v>23</v>
      </c>
      <c r="K44" s="88"/>
      <c r="L44" s="88"/>
      <c r="M44" s="114"/>
      <c r="N44" s="114"/>
      <c r="O44" s="88"/>
      <c r="P44" s="114"/>
      <c r="Q44" s="114"/>
    </row>
    <row r="45" spans="1:17" x14ac:dyDescent="0.25">
      <c r="A45" s="3" t="s">
        <v>19</v>
      </c>
      <c r="B45" s="3">
        <v>143</v>
      </c>
      <c r="C45" s="3">
        <v>223</v>
      </c>
      <c r="D45" s="5">
        <v>89</v>
      </c>
      <c r="E45" s="3">
        <v>111</v>
      </c>
      <c r="F45" s="5">
        <v>221</v>
      </c>
      <c r="G45" s="3">
        <v>147</v>
      </c>
      <c r="H45" s="5">
        <v>373</v>
      </c>
      <c r="I45" s="3">
        <v>85</v>
      </c>
      <c r="J45" s="5">
        <v>159</v>
      </c>
      <c r="K45" s="88"/>
      <c r="L45" s="88"/>
      <c r="M45" s="114"/>
      <c r="N45" s="114"/>
      <c r="O45" s="88"/>
      <c r="P45" s="114"/>
      <c r="Q45" s="114"/>
    </row>
    <row r="46" spans="1:17" x14ac:dyDescent="0.25">
      <c r="A46" s="3" t="s">
        <v>407</v>
      </c>
      <c r="B46" s="3">
        <v>0.7</v>
      </c>
      <c r="C46" s="3">
        <v>2.2000000000000002</v>
      </c>
      <c r="D46" s="5">
        <v>0.1</v>
      </c>
      <c r="E46" s="3">
        <v>0.1</v>
      </c>
      <c r="F46" s="5">
        <v>4.5</v>
      </c>
      <c r="G46" s="3">
        <v>2.9</v>
      </c>
      <c r="H46" s="5">
        <v>10.6</v>
      </c>
      <c r="I46" s="3">
        <v>0.5</v>
      </c>
      <c r="J46" s="5">
        <v>1.4</v>
      </c>
      <c r="K46" s="88"/>
      <c r="L46" s="88"/>
      <c r="M46" s="114"/>
      <c r="N46" s="114"/>
      <c r="O46" s="88"/>
      <c r="P46" s="114"/>
      <c r="Q46" s="114"/>
    </row>
    <row r="47" spans="1:17" x14ac:dyDescent="0.25">
      <c r="A47" s="106" t="s">
        <v>88</v>
      </c>
      <c r="B47" s="106"/>
      <c r="C47" s="106"/>
      <c r="D47" s="106"/>
      <c r="E47" s="106"/>
      <c r="F47" s="106"/>
      <c r="G47" s="106"/>
      <c r="H47" s="106"/>
      <c r="I47" s="106"/>
      <c r="J47" s="106"/>
      <c r="K47" s="86"/>
      <c r="L47" s="86"/>
      <c r="M47" s="114"/>
      <c r="N47" s="114"/>
      <c r="O47" s="86"/>
      <c r="P47" s="114"/>
      <c r="Q47" s="114"/>
    </row>
    <row r="48" spans="1:17" x14ac:dyDescent="0.25">
      <c r="A48" s="3" t="s">
        <v>18</v>
      </c>
      <c r="B48" s="3">
        <v>14</v>
      </c>
      <c r="C48" s="3">
        <v>33</v>
      </c>
      <c r="D48" s="5">
        <v>30</v>
      </c>
      <c r="E48" s="3">
        <v>20</v>
      </c>
      <c r="F48" s="5">
        <v>42</v>
      </c>
      <c r="G48" s="5" t="s">
        <v>502</v>
      </c>
      <c r="H48" s="5" t="s">
        <v>267</v>
      </c>
      <c r="I48" s="5" t="s">
        <v>502</v>
      </c>
      <c r="J48" s="5">
        <v>23</v>
      </c>
      <c r="K48" s="88"/>
      <c r="L48" s="88"/>
      <c r="M48" s="114"/>
      <c r="N48" s="114"/>
      <c r="O48" s="88"/>
      <c r="P48" s="114"/>
      <c r="Q48" s="114"/>
    </row>
    <row r="49" spans="1:17" x14ac:dyDescent="0.25">
      <c r="A49" s="3" t="s">
        <v>19</v>
      </c>
      <c r="B49" s="3">
        <v>73</v>
      </c>
      <c r="C49" s="3">
        <v>144</v>
      </c>
      <c r="D49" s="5">
        <v>84</v>
      </c>
      <c r="E49" s="3">
        <v>91</v>
      </c>
      <c r="F49" s="5">
        <v>130</v>
      </c>
      <c r="G49" s="5" t="s">
        <v>502</v>
      </c>
      <c r="H49" s="5" t="s">
        <v>267</v>
      </c>
      <c r="I49" s="5" t="s">
        <v>502</v>
      </c>
      <c r="J49" s="5">
        <v>97</v>
      </c>
      <c r="K49" s="88"/>
      <c r="L49" s="88"/>
      <c r="M49" s="114"/>
      <c r="N49" s="114"/>
      <c r="O49" s="88"/>
      <c r="P49" s="114"/>
      <c r="Q49" s="114"/>
    </row>
    <row r="50" spans="1:17" x14ac:dyDescent="0.25">
      <c r="A50" s="3" t="s">
        <v>407</v>
      </c>
      <c r="B50" s="120">
        <v>0.2</v>
      </c>
      <c r="C50" s="120">
        <v>0.1</v>
      </c>
      <c r="D50" s="20">
        <v>0</v>
      </c>
      <c r="E50" s="120">
        <v>0.5</v>
      </c>
      <c r="F50" s="20">
        <v>1.9</v>
      </c>
      <c r="G50" s="5" t="s">
        <v>502</v>
      </c>
      <c r="H50" s="20" t="s">
        <v>267</v>
      </c>
      <c r="I50" s="5" t="s">
        <v>502</v>
      </c>
      <c r="J50" s="20">
        <v>0.4</v>
      </c>
      <c r="K50" s="88"/>
      <c r="L50" s="88"/>
      <c r="M50" s="114"/>
      <c r="N50" s="114"/>
      <c r="O50" s="88"/>
      <c r="P50" s="114"/>
      <c r="Q50" s="114"/>
    </row>
    <row r="51" spans="1:17" x14ac:dyDescent="0.25">
      <c r="A51" s="106" t="s">
        <v>431</v>
      </c>
      <c r="B51" s="106"/>
      <c r="C51" s="106"/>
      <c r="D51" s="106"/>
      <c r="E51" s="106"/>
      <c r="F51" s="106"/>
      <c r="G51" s="106"/>
      <c r="H51" s="106"/>
      <c r="I51" s="106"/>
      <c r="J51" s="106"/>
      <c r="K51" s="86"/>
      <c r="L51" s="86"/>
      <c r="M51" s="114"/>
      <c r="N51" s="114"/>
      <c r="O51" s="86"/>
      <c r="P51" s="114"/>
      <c r="Q51" s="114"/>
    </row>
    <row r="52" spans="1:17" s="113" customFormat="1" x14ac:dyDescent="0.25">
      <c r="A52" s="127" t="s">
        <v>18</v>
      </c>
      <c r="B52" s="127">
        <v>55</v>
      </c>
      <c r="C52" s="127">
        <v>29</v>
      </c>
      <c r="D52" s="130">
        <v>40</v>
      </c>
      <c r="E52" s="127">
        <v>39</v>
      </c>
      <c r="F52" s="130">
        <v>42</v>
      </c>
      <c r="G52" s="127">
        <v>42</v>
      </c>
      <c r="H52" s="130">
        <v>54</v>
      </c>
      <c r="I52" s="127">
        <v>23</v>
      </c>
      <c r="J52" s="130">
        <v>40</v>
      </c>
      <c r="K52" s="88"/>
      <c r="L52" s="88"/>
      <c r="M52" s="114"/>
      <c r="N52" s="114"/>
      <c r="O52" s="88"/>
      <c r="P52" s="114"/>
      <c r="Q52" s="114"/>
    </row>
    <row r="53" spans="1:17" x14ac:dyDescent="0.25">
      <c r="A53" s="127" t="s">
        <v>19</v>
      </c>
      <c r="B53" s="127">
        <v>327</v>
      </c>
      <c r="C53" s="127">
        <v>150</v>
      </c>
      <c r="D53" s="130">
        <v>279</v>
      </c>
      <c r="E53" s="127">
        <v>199</v>
      </c>
      <c r="F53" s="130">
        <v>262</v>
      </c>
      <c r="G53" s="127">
        <v>238</v>
      </c>
      <c r="H53" s="130">
        <v>344</v>
      </c>
      <c r="I53" s="127">
        <v>160</v>
      </c>
      <c r="J53" s="130">
        <v>268</v>
      </c>
      <c r="K53" s="88"/>
      <c r="L53" s="88"/>
      <c r="M53" s="114"/>
      <c r="N53" s="114"/>
      <c r="O53" s="88"/>
      <c r="P53" s="114"/>
      <c r="Q53" s="114"/>
    </row>
    <row r="54" spans="1:17" ht="15.75" thickBot="1" x14ac:dyDescent="0.3">
      <c r="A54" s="98" t="s">
        <v>407</v>
      </c>
      <c r="B54" s="98">
        <v>1.7</v>
      </c>
      <c r="C54" s="98">
        <v>1.4</v>
      </c>
      <c r="D54" s="132">
        <v>1.3</v>
      </c>
      <c r="E54" s="98">
        <v>1.8</v>
      </c>
      <c r="F54" s="132">
        <v>2.9</v>
      </c>
      <c r="G54" s="98">
        <v>3.3</v>
      </c>
      <c r="H54" s="132">
        <v>7.9</v>
      </c>
      <c r="I54" s="98">
        <v>0.8</v>
      </c>
      <c r="J54" s="132">
        <v>1.8</v>
      </c>
      <c r="K54" s="88"/>
      <c r="L54" s="88"/>
      <c r="M54" s="114"/>
      <c r="N54" s="114"/>
      <c r="O54" s="88"/>
      <c r="P54" s="114"/>
      <c r="Q54" s="114"/>
    </row>
    <row r="55" spans="1:17" x14ac:dyDescent="0.25">
      <c r="A55" s="116" t="s">
        <v>495</v>
      </c>
    </row>
    <row r="56" spans="1:17" x14ac:dyDescent="0.25">
      <c r="A56" s="116" t="s">
        <v>496</v>
      </c>
    </row>
    <row r="57" spans="1:17" x14ac:dyDescent="0.25">
      <c r="A57" s="115" t="s">
        <v>442</v>
      </c>
    </row>
    <row r="80" s="113" customFormat="1" x14ac:dyDescent="0.25"/>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workbookViewId="0">
      <selection activeCell="J32" sqref="J32"/>
    </sheetView>
  </sheetViews>
  <sheetFormatPr defaultRowHeight="15" x14ac:dyDescent="0.25"/>
  <cols>
    <col min="1" max="1" width="32.5703125" customWidth="1"/>
    <col min="7" max="11" width="9.140625" style="114"/>
  </cols>
  <sheetData>
    <row r="1" spans="1:11" ht="15.75" thickBot="1" x14ac:dyDescent="0.3">
      <c r="A1" s="65" t="s">
        <v>436</v>
      </c>
    </row>
    <row r="2" spans="1:11" ht="15.75" thickBot="1" x14ac:dyDescent="0.3">
      <c r="A2" s="17" t="s">
        <v>411</v>
      </c>
      <c r="B2" s="110" t="s">
        <v>24</v>
      </c>
      <c r="C2" s="110" t="s">
        <v>25</v>
      </c>
      <c r="D2" s="110" t="s">
        <v>426</v>
      </c>
      <c r="E2" s="110" t="s">
        <v>427</v>
      </c>
      <c r="F2" s="110" t="s">
        <v>28</v>
      </c>
      <c r="G2" s="107"/>
      <c r="I2" s="107"/>
      <c r="K2" s="107"/>
    </row>
    <row r="3" spans="1:11" x14ac:dyDescent="0.25">
      <c r="A3" s="108" t="s">
        <v>255</v>
      </c>
      <c r="B3" s="108"/>
      <c r="C3" s="108"/>
      <c r="D3" s="108"/>
      <c r="F3" s="108"/>
      <c r="G3" s="86"/>
      <c r="H3" s="86"/>
      <c r="I3" s="86"/>
      <c r="J3" s="86"/>
      <c r="K3" s="86"/>
    </row>
    <row r="4" spans="1:11" x14ac:dyDescent="0.25">
      <c r="A4" s="3" t="s">
        <v>18</v>
      </c>
      <c r="B4" s="3">
        <v>79</v>
      </c>
      <c r="C4" s="3">
        <v>83</v>
      </c>
      <c r="D4" s="3">
        <v>93</v>
      </c>
      <c r="E4" s="3">
        <v>85</v>
      </c>
      <c r="F4" s="5">
        <v>86</v>
      </c>
      <c r="H4" s="88"/>
      <c r="J4" s="88"/>
    </row>
    <row r="5" spans="1:11" x14ac:dyDescent="0.25">
      <c r="A5" s="3" t="s">
        <v>19</v>
      </c>
      <c r="B5" s="3">
        <v>333</v>
      </c>
      <c r="C5" s="3">
        <v>331</v>
      </c>
      <c r="D5" s="3">
        <v>334</v>
      </c>
      <c r="E5" s="3">
        <v>330</v>
      </c>
      <c r="F5" s="5">
        <v>334</v>
      </c>
      <c r="H5" s="88"/>
      <c r="J5" s="88"/>
    </row>
    <row r="6" spans="1:11" x14ac:dyDescent="0.25">
      <c r="A6" s="3" t="s">
        <v>407</v>
      </c>
      <c r="B6" s="3">
        <v>2.4</v>
      </c>
      <c r="C6" s="3">
        <v>1.8</v>
      </c>
      <c r="D6" s="3">
        <v>2.5</v>
      </c>
      <c r="E6" s="3">
        <v>1.4</v>
      </c>
      <c r="F6" s="5">
        <v>1.9</v>
      </c>
      <c r="H6" s="88"/>
      <c r="J6" s="88"/>
    </row>
    <row r="7" spans="1:11" x14ac:dyDescent="0.25">
      <c r="A7" s="106" t="s">
        <v>68</v>
      </c>
      <c r="B7" s="106"/>
      <c r="C7" s="106"/>
      <c r="D7" s="106"/>
      <c r="E7" s="106"/>
      <c r="F7" s="106"/>
      <c r="H7" s="86"/>
      <c r="J7" s="86"/>
    </row>
    <row r="8" spans="1:11" x14ac:dyDescent="0.25">
      <c r="A8" s="3" t="s">
        <v>18</v>
      </c>
      <c r="B8" s="3">
        <v>46</v>
      </c>
      <c r="C8" s="3">
        <v>43</v>
      </c>
      <c r="D8" s="3">
        <v>42</v>
      </c>
      <c r="E8" s="3">
        <v>41</v>
      </c>
      <c r="F8" s="5">
        <v>45</v>
      </c>
      <c r="H8" s="88"/>
      <c r="J8" s="88"/>
    </row>
    <row r="9" spans="1:11" x14ac:dyDescent="0.25">
      <c r="A9" s="3" t="s">
        <v>19</v>
      </c>
      <c r="B9" s="3">
        <v>148</v>
      </c>
      <c r="C9" s="3">
        <v>137</v>
      </c>
      <c r="D9" s="3">
        <v>139</v>
      </c>
      <c r="E9" s="3">
        <v>132</v>
      </c>
      <c r="F9" s="5">
        <v>136</v>
      </c>
      <c r="H9" s="88"/>
      <c r="J9" s="88"/>
    </row>
    <row r="10" spans="1:11" x14ac:dyDescent="0.25">
      <c r="A10" s="3" t="s">
        <v>407</v>
      </c>
      <c r="B10" s="3">
        <v>0.7</v>
      </c>
      <c r="C10" s="3">
        <v>0.7</v>
      </c>
      <c r="D10" s="3">
        <v>0.7</v>
      </c>
      <c r="E10" s="3">
        <v>0.3</v>
      </c>
      <c r="F10" s="5">
        <v>0.2</v>
      </c>
      <c r="H10" s="88"/>
      <c r="J10" s="88"/>
    </row>
    <row r="11" spans="1:11" x14ac:dyDescent="0.25">
      <c r="A11" s="106" t="s">
        <v>257</v>
      </c>
      <c r="B11" s="106"/>
      <c r="C11" s="106"/>
      <c r="D11" s="106"/>
      <c r="E11" s="106"/>
      <c r="F11" s="106"/>
      <c r="H11" s="86"/>
      <c r="J11" s="86"/>
    </row>
    <row r="12" spans="1:11" x14ac:dyDescent="0.25">
      <c r="A12" s="3" t="s">
        <v>18</v>
      </c>
      <c r="B12" s="3">
        <v>18</v>
      </c>
      <c r="C12" s="3">
        <v>14</v>
      </c>
      <c r="D12" s="3">
        <v>13</v>
      </c>
      <c r="E12" s="3">
        <v>13</v>
      </c>
      <c r="F12" s="5">
        <v>17</v>
      </c>
      <c r="H12" s="88"/>
      <c r="J12" s="88"/>
    </row>
    <row r="13" spans="1:11" x14ac:dyDescent="0.25">
      <c r="A13" s="3" t="s">
        <v>19</v>
      </c>
      <c r="B13" s="3">
        <v>82</v>
      </c>
      <c r="C13" s="3">
        <v>73</v>
      </c>
      <c r="D13" s="3">
        <v>70</v>
      </c>
      <c r="E13" s="3">
        <v>62</v>
      </c>
      <c r="F13" s="5">
        <v>82</v>
      </c>
      <c r="H13" s="88"/>
      <c r="J13" s="88"/>
    </row>
    <row r="14" spans="1:11" x14ac:dyDescent="0.25">
      <c r="A14" s="3" t="s">
        <v>407</v>
      </c>
      <c r="B14" s="20">
        <v>0</v>
      </c>
      <c r="C14" s="20">
        <v>0</v>
      </c>
      <c r="D14" s="20">
        <v>0</v>
      </c>
      <c r="E14" s="20">
        <v>0</v>
      </c>
      <c r="F14" s="20">
        <v>0</v>
      </c>
      <c r="H14" s="88"/>
      <c r="J14" s="88"/>
    </row>
    <row r="15" spans="1:11" x14ac:dyDescent="0.25">
      <c r="A15" s="106" t="s">
        <v>70</v>
      </c>
      <c r="B15" s="106"/>
      <c r="C15" s="106"/>
      <c r="D15" s="106"/>
      <c r="E15" s="106"/>
      <c r="F15" s="106"/>
      <c r="H15" s="86"/>
      <c r="J15" s="86"/>
    </row>
    <row r="16" spans="1:11" x14ac:dyDescent="0.25">
      <c r="A16" s="3" t="s">
        <v>18</v>
      </c>
      <c r="B16" s="3">
        <v>23</v>
      </c>
      <c r="C16" s="3">
        <v>22</v>
      </c>
      <c r="D16" s="3">
        <v>23</v>
      </c>
      <c r="E16" s="3">
        <v>24</v>
      </c>
      <c r="F16" s="5">
        <v>24</v>
      </c>
      <c r="H16" s="88"/>
      <c r="J16" s="88"/>
    </row>
    <row r="17" spans="1:10" x14ac:dyDescent="0.25">
      <c r="A17" s="3" t="s">
        <v>19</v>
      </c>
      <c r="B17" s="3">
        <v>100</v>
      </c>
      <c r="C17" s="3">
        <v>93</v>
      </c>
      <c r="D17" s="3">
        <v>95</v>
      </c>
      <c r="E17" s="3">
        <v>92</v>
      </c>
      <c r="F17" s="5">
        <v>95</v>
      </c>
      <c r="H17" s="88"/>
      <c r="J17" s="88"/>
    </row>
    <row r="18" spans="1:10" x14ac:dyDescent="0.25">
      <c r="A18" s="3" t="s">
        <v>407</v>
      </c>
      <c r="B18" s="3">
        <v>0.6</v>
      </c>
      <c r="C18" s="3">
        <v>0.5</v>
      </c>
      <c r="D18" s="3">
        <v>0.5</v>
      </c>
      <c r="E18" s="3">
        <v>0.5</v>
      </c>
      <c r="F18" s="5">
        <v>0.5</v>
      </c>
      <c r="H18" s="88"/>
      <c r="J18" s="88"/>
    </row>
    <row r="19" spans="1:10" x14ac:dyDescent="0.25">
      <c r="A19" s="106" t="s">
        <v>71</v>
      </c>
      <c r="B19" s="106"/>
      <c r="C19" s="106"/>
      <c r="D19" s="106"/>
      <c r="E19" s="106"/>
      <c r="F19" s="106"/>
      <c r="H19" s="86"/>
      <c r="J19" s="86"/>
    </row>
    <row r="20" spans="1:10" x14ac:dyDescent="0.25">
      <c r="A20" s="3" t="s">
        <v>18</v>
      </c>
      <c r="B20" s="3">
        <v>59</v>
      </c>
      <c r="C20" s="3">
        <v>56</v>
      </c>
      <c r="D20" s="3">
        <v>54</v>
      </c>
      <c r="E20" s="3">
        <v>49</v>
      </c>
      <c r="F20" s="5">
        <v>48</v>
      </c>
      <c r="H20" s="88"/>
      <c r="J20" s="88"/>
    </row>
    <row r="21" spans="1:10" x14ac:dyDescent="0.25">
      <c r="A21" s="3" t="s">
        <v>19</v>
      </c>
      <c r="B21" s="3">
        <v>222</v>
      </c>
      <c r="C21" s="3">
        <v>208</v>
      </c>
      <c r="D21" s="3">
        <v>225</v>
      </c>
      <c r="E21" s="3">
        <v>196</v>
      </c>
      <c r="F21" s="5">
        <v>190</v>
      </c>
      <c r="H21" s="88"/>
      <c r="J21" s="88"/>
    </row>
    <row r="22" spans="1:10" x14ac:dyDescent="0.25">
      <c r="A22" s="3" t="s">
        <v>407</v>
      </c>
      <c r="B22" s="20">
        <v>2.2999999999999998</v>
      </c>
      <c r="C22" s="20">
        <v>1</v>
      </c>
      <c r="D22" s="20">
        <v>2.2000000000000002</v>
      </c>
      <c r="E22" s="20">
        <v>0.7</v>
      </c>
      <c r="F22" s="20">
        <v>0.7</v>
      </c>
      <c r="H22" s="88"/>
      <c r="J22" s="88"/>
    </row>
    <row r="23" spans="1:10" x14ac:dyDescent="0.25">
      <c r="A23" s="106" t="s">
        <v>72</v>
      </c>
      <c r="B23" s="106"/>
      <c r="C23" s="106"/>
      <c r="D23" s="106"/>
      <c r="E23" s="106"/>
      <c r="F23" s="106"/>
      <c r="H23" s="86"/>
      <c r="J23" s="86"/>
    </row>
    <row r="24" spans="1:10" x14ac:dyDescent="0.25">
      <c r="A24" s="3" t="s">
        <v>18</v>
      </c>
      <c r="B24" s="3">
        <v>52</v>
      </c>
      <c r="C24" s="3">
        <v>55</v>
      </c>
      <c r="D24" s="3">
        <v>52</v>
      </c>
      <c r="E24" s="3">
        <v>55</v>
      </c>
      <c r="F24" s="5">
        <v>57</v>
      </c>
      <c r="H24" s="88"/>
      <c r="J24" s="88"/>
    </row>
    <row r="25" spans="1:10" x14ac:dyDescent="0.25">
      <c r="A25" s="3" t="s">
        <v>19</v>
      </c>
      <c r="B25" s="3">
        <v>211</v>
      </c>
      <c r="C25" s="3">
        <v>217</v>
      </c>
      <c r="D25" s="3">
        <v>216</v>
      </c>
      <c r="E25" s="3">
        <v>236</v>
      </c>
      <c r="F25" s="5">
        <v>258</v>
      </c>
      <c r="H25" s="88"/>
      <c r="J25" s="88"/>
    </row>
    <row r="26" spans="1:10" x14ac:dyDescent="0.25">
      <c r="A26" s="3" t="s">
        <v>407</v>
      </c>
      <c r="B26" s="20">
        <v>1.4</v>
      </c>
      <c r="C26" s="20">
        <v>1.2</v>
      </c>
      <c r="D26" s="20">
        <v>1.8</v>
      </c>
      <c r="E26" s="20">
        <v>1</v>
      </c>
      <c r="F26" s="20">
        <v>1.2</v>
      </c>
      <c r="H26" s="88"/>
      <c r="J26" s="88"/>
    </row>
    <row r="27" spans="1:10" x14ac:dyDescent="0.25">
      <c r="A27" s="106" t="s">
        <v>258</v>
      </c>
      <c r="B27" s="106"/>
      <c r="C27" s="106"/>
      <c r="D27" s="106"/>
      <c r="E27" s="106"/>
      <c r="F27" s="106"/>
      <c r="H27" s="86"/>
      <c r="J27" s="86"/>
    </row>
    <row r="28" spans="1:10" x14ac:dyDescent="0.25">
      <c r="A28" s="3" t="s">
        <v>18</v>
      </c>
      <c r="B28" s="3">
        <v>56</v>
      </c>
      <c r="C28" s="3">
        <v>51</v>
      </c>
      <c r="D28" s="3">
        <v>52</v>
      </c>
      <c r="E28" s="3">
        <v>52</v>
      </c>
      <c r="F28" s="5">
        <v>56</v>
      </c>
      <c r="H28" s="88"/>
      <c r="J28" s="88"/>
    </row>
    <row r="29" spans="1:10" x14ac:dyDescent="0.25">
      <c r="A29" s="3" t="s">
        <v>19</v>
      </c>
      <c r="B29" s="3">
        <v>246</v>
      </c>
      <c r="C29" s="3">
        <v>242</v>
      </c>
      <c r="D29" s="3">
        <v>233</v>
      </c>
      <c r="E29" s="3">
        <v>242</v>
      </c>
      <c r="F29" s="5">
        <v>259</v>
      </c>
      <c r="H29" s="88"/>
      <c r="J29" s="88"/>
    </row>
    <row r="30" spans="1:10" x14ac:dyDescent="0.25">
      <c r="A30" s="3" t="s">
        <v>407</v>
      </c>
      <c r="B30" s="20">
        <v>1.8</v>
      </c>
      <c r="C30" s="20">
        <v>1.5</v>
      </c>
      <c r="D30" s="20">
        <v>1.8</v>
      </c>
      <c r="E30" s="20">
        <v>0.9</v>
      </c>
      <c r="F30" s="20">
        <v>1</v>
      </c>
      <c r="H30" s="88"/>
      <c r="J30" s="88"/>
    </row>
    <row r="31" spans="1:10" x14ac:dyDescent="0.25">
      <c r="A31" s="106" t="s">
        <v>428</v>
      </c>
      <c r="B31" s="106"/>
      <c r="C31" s="106"/>
      <c r="D31" s="106"/>
      <c r="E31" s="106"/>
      <c r="F31" s="106"/>
      <c r="H31" s="86"/>
      <c r="J31" s="86"/>
    </row>
    <row r="32" spans="1:10" x14ac:dyDescent="0.25">
      <c r="A32" s="3" t="s">
        <v>18</v>
      </c>
      <c r="B32" s="3">
        <v>128</v>
      </c>
      <c r="C32" s="3">
        <v>137</v>
      </c>
      <c r="D32" s="3">
        <v>173</v>
      </c>
      <c r="E32" s="3">
        <v>170</v>
      </c>
      <c r="F32" s="5">
        <v>195</v>
      </c>
      <c r="H32" s="88"/>
      <c r="J32" s="88"/>
    </row>
    <row r="33" spans="1:10" x14ac:dyDescent="0.25">
      <c r="A33" s="3" t="s">
        <v>19</v>
      </c>
      <c r="B33" s="3">
        <v>383</v>
      </c>
      <c r="C33" s="3">
        <v>383</v>
      </c>
      <c r="D33" s="3">
        <v>382</v>
      </c>
      <c r="E33" s="3">
        <v>368</v>
      </c>
      <c r="F33" s="5">
        <v>383</v>
      </c>
      <c r="H33" s="88"/>
      <c r="J33" s="88"/>
    </row>
    <row r="34" spans="1:10" x14ac:dyDescent="0.25">
      <c r="A34" s="3" t="s">
        <v>407</v>
      </c>
      <c r="B34" s="20">
        <v>11.8</v>
      </c>
      <c r="C34" s="20">
        <v>11.8</v>
      </c>
      <c r="D34" s="20">
        <v>12</v>
      </c>
      <c r="E34" s="20">
        <v>10.7</v>
      </c>
      <c r="F34" s="20">
        <v>14</v>
      </c>
      <c r="H34" s="88"/>
      <c r="J34" s="88"/>
    </row>
    <row r="35" spans="1:10" x14ac:dyDescent="0.25">
      <c r="A35" s="106" t="s">
        <v>74</v>
      </c>
      <c r="B35" s="106"/>
      <c r="C35" s="106"/>
      <c r="D35" s="106"/>
      <c r="E35" s="106"/>
      <c r="F35" s="106"/>
      <c r="H35" s="86"/>
      <c r="J35" s="86"/>
    </row>
    <row r="36" spans="1:10" x14ac:dyDescent="0.25">
      <c r="A36" s="3" t="s">
        <v>18</v>
      </c>
      <c r="B36" s="3">
        <v>55</v>
      </c>
      <c r="C36" s="3">
        <v>56</v>
      </c>
      <c r="D36" s="3">
        <v>57</v>
      </c>
      <c r="E36" s="3">
        <v>56</v>
      </c>
      <c r="F36" s="5">
        <v>66</v>
      </c>
      <c r="H36" s="88"/>
      <c r="J36" s="88"/>
    </row>
    <row r="37" spans="1:10" x14ac:dyDescent="0.25">
      <c r="A37" s="3" t="s">
        <v>19</v>
      </c>
      <c r="B37" s="3">
        <v>191</v>
      </c>
      <c r="C37" s="3">
        <v>190</v>
      </c>
      <c r="D37" s="3">
        <v>196</v>
      </c>
      <c r="E37" s="3">
        <v>225</v>
      </c>
      <c r="F37" s="5">
        <v>255</v>
      </c>
      <c r="H37" s="88"/>
      <c r="J37" s="88"/>
    </row>
    <row r="38" spans="1:10" ht="15.75" thickBot="1" x14ac:dyDescent="0.3">
      <c r="A38" s="14" t="s">
        <v>407</v>
      </c>
      <c r="B38" s="133">
        <v>1</v>
      </c>
      <c r="C38" s="133">
        <v>1.3</v>
      </c>
      <c r="D38" s="133">
        <v>1</v>
      </c>
      <c r="E38" s="133">
        <v>1.1000000000000001</v>
      </c>
      <c r="F38" s="21">
        <v>1.4</v>
      </c>
      <c r="H38" s="88"/>
      <c r="J38" s="88"/>
    </row>
    <row r="39" spans="1:10" x14ac:dyDescent="0.25">
      <c r="A39" s="19"/>
      <c r="B39" s="142"/>
      <c r="C39" s="142"/>
      <c r="D39" s="142"/>
      <c r="E39" s="142"/>
      <c r="F39" s="134"/>
      <c r="H39" s="88"/>
      <c r="J39" s="88"/>
    </row>
    <row r="40" spans="1:10" x14ac:dyDescent="0.25">
      <c r="A40" s="145" t="s">
        <v>574</v>
      </c>
      <c r="B40" s="142"/>
      <c r="C40" s="142"/>
      <c r="D40" s="142"/>
      <c r="E40" s="142"/>
      <c r="F40" s="134"/>
      <c r="H40" s="88"/>
      <c r="J40" s="88"/>
    </row>
    <row r="41" spans="1:10" x14ac:dyDescent="0.25">
      <c r="A41" s="143" t="s">
        <v>411</v>
      </c>
      <c r="B41" s="144" t="s">
        <v>24</v>
      </c>
      <c r="C41" s="144" t="s">
        <v>25</v>
      </c>
      <c r="D41" s="144" t="s">
        <v>426</v>
      </c>
      <c r="E41" s="144" t="s">
        <v>427</v>
      </c>
      <c r="F41" s="144" t="s">
        <v>28</v>
      </c>
    </row>
    <row r="42" spans="1:10" x14ac:dyDescent="0.25">
      <c r="A42" s="139" t="s">
        <v>75</v>
      </c>
      <c r="B42" s="139"/>
      <c r="C42" s="139"/>
      <c r="D42" s="139"/>
      <c r="E42" s="139"/>
      <c r="F42" s="139"/>
    </row>
    <row r="43" spans="1:10" x14ac:dyDescent="0.25">
      <c r="A43" s="3" t="s">
        <v>18</v>
      </c>
      <c r="B43" s="5">
        <v>43</v>
      </c>
      <c r="C43" s="5">
        <v>40</v>
      </c>
      <c r="D43" s="5">
        <v>42</v>
      </c>
      <c r="E43" s="5">
        <v>41</v>
      </c>
      <c r="F43" s="5">
        <v>47</v>
      </c>
    </row>
    <row r="44" spans="1:10" x14ac:dyDescent="0.25">
      <c r="A44" s="3" t="s">
        <v>19</v>
      </c>
      <c r="B44" s="5">
        <v>157</v>
      </c>
      <c r="C44" s="5">
        <v>121</v>
      </c>
      <c r="D44" s="5">
        <v>125</v>
      </c>
      <c r="E44" s="5">
        <v>132</v>
      </c>
      <c r="F44" s="5">
        <v>159</v>
      </c>
    </row>
    <row r="45" spans="1:10" x14ac:dyDescent="0.25">
      <c r="A45" s="3" t="s">
        <v>407</v>
      </c>
      <c r="B45" s="5">
        <v>1.3</v>
      </c>
      <c r="C45" s="5">
        <v>0.7</v>
      </c>
      <c r="D45" s="5">
        <v>0.9</v>
      </c>
      <c r="E45" s="5">
        <v>0.7</v>
      </c>
      <c r="F45" s="5">
        <v>1.1000000000000001</v>
      </c>
    </row>
    <row r="46" spans="1:10" x14ac:dyDescent="0.25">
      <c r="A46" s="106" t="s">
        <v>76</v>
      </c>
      <c r="B46" s="106"/>
      <c r="C46" s="106"/>
      <c r="D46" s="106"/>
      <c r="E46" s="106"/>
      <c r="F46" s="106"/>
    </row>
    <row r="47" spans="1:10" x14ac:dyDescent="0.25">
      <c r="A47" s="3" t="s">
        <v>18</v>
      </c>
      <c r="B47" s="5">
        <v>221</v>
      </c>
      <c r="C47" s="5">
        <v>214</v>
      </c>
      <c r="D47" s="5">
        <v>209</v>
      </c>
      <c r="E47" s="5">
        <v>209</v>
      </c>
      <c r="F47" s="5">
        <v>248</v>
      </c>
    </row>
    <row r="48" spans="1:10" x14ac:dyDescent="0.25">
      <c r="A48" s="3" t="s">
        <v>19</v>
      </c>
      <c r="B48" s="5">
        <v>385</v>
      </c>
      <c r="C48" s="5">
        <v>370</v>
      </c>
      <c r="D48" s="5">
        <v>365</v>
      </c>
      <c r="E48" s="5">
        <v>364</v>
      </c>
      <c r="F48" s="5">
        <v>375</v>
      </c>
    </row>
    <row r="49" spans="1:6" x14ac:dyDescent="0.25">
      <c r="A49" s="3" t="s">
        <v>407</v>
      </c>
      <c r="B49" s="5">
        <v>12.8</v>
      </c>
      <c r="C49" s="5">
        <v>10.5</v>
      </c>
      <c r="D49" s="5">
        <v>9.6999999999999993</v>
      </c>
      <c r="E49" s="5">
        <v>9.1</v>
      </c>
      <c r="F49" s="5">
        <v>12.3</v>
      </c>
    </row>
    <row r="50" spans="1:6" x14ac:dyDescent="0.25">
      <c r="A50" s="106" t="s">
        <v>77</v>
      </c>
      <c r="B50" s="106"/>
      <c r="C50" s="106"/>
      <c r="D50" s="106"/>
      <c r="E50" s="106"/>
      <c r="F50" s="106"/>
    </row>
    <row r="51" spans="1:6" x14ac:dyDescent="0.25">
      <c r="A51" s="3" t="s">
        <v>18</v>
      </c>
      <c r="B51" s="5">
        <v>99</v>
      </c>
      <c r="C51" s="5">
        <v>124</v>
      </c>
      <c r="D51" s="5">
        <v>120</v>
      </c>
      <c r="E51" s="5">
        <v>97</v>
      </c>
      <c r="F51" s="5">
        <v>122</v>
      </c>
    </row>
    <row r="52" spans="1:6" x14ac:dyDescent="0.25">
      <c r="A52" s="3" t="s">
        <v>19</v>
      </c>
      <c r="B52" s="5">
        <v>354</v>
      </c>
      <c r="C52" s="5">
        <v>353</v>
      </c>
      <c r="D52" s="5">
        <v>350</v>
      </c>
      <c r="E52" s="5">
        <v>347</v>
      </c>
      <c r="F52" s="5">
        <v>356</v>
      </c>
    </row>
    <row r="53" spans="1:6" x14ac:dyDescent="0.25">
      <c r="A53" s="3" t="s">
        <v>407</v>
      </c>
      <c r="B53" s="20">
        <v>5</v>
      </c>
      <c r="C53" s="20">
        <v>5.0999999999999996</v>
      </c>
      <c r="D53" s="20">
        <v>4.3</v>
      </c>
      <c r="E53" s="20">
        <v>3.4</v>
      </c>
      <c r="F53" s="20">
        <v>4.8</v>
      </c>
    </row>
    <row r="54" spans="1:6" x14ac:dyDescent="0.25">
      <c r="A54" s="106" t="s">
        <v>259</v>
      </c>
      <c r="B54" s="106"/>
      <c r="C54" s="106"/>
      <c r="D54" s="106"/>
      <c r="E54" s="106"/>
      <c r="F54" s="106"/>
    </row>
    <row r="55" spans="1:6" x14ac:dyDescent="0.25">
      <c r="A55" s="3" t="s">
        <v>18</v>
      </c>
      <c r="B55" s="5">
        <v>106</v>
      </c>
      <c r="C55" s="5">
        <v>109</v>
      </c>
      <c r="D55" s="5">
        <v>114</v>
      </c>
      <c r="E55" s="5">
        <v>110</v>
      </c>
      <c r="F55" s="5">
        <v>119</v>
      </c>
    </row>
    <row r="56" spans="1:6" x14ac:dyDescent="0.25">
      <c r="A56" s="3" t="s">
        <v>19</v>
      </c>
      <c r="B56" s="5">
        <v>354</v>
      </c>
      <c r="C56" s="5">
        <v>344</v>
      </c>
      <c r="D56" s="5">
        <v>348</v>
      </c>
      <c r="E56" s="5">
        <v>344</v>
      </c>
      <c r="F56" s="5">
        <v>354</v>
      </c>
    </row>
    <row r="57" spans="1:6" x14ac:dyDescent="0.25">
      <c r="A57" s="3" t="s">
        <v>407</v>
      </c>
      <c r="B57" s="20">
        <v>6.5</v>
      </c>
      <c r="C57" s="20">
        <v>4.4000000000000004</v>
      </c>
      <c r="D57" s="20">
        <v>4.8</v>
      </c>
      <c r="E57" s="20">
        <v>3.9</v>
      </c>
      <c r="F57" s="20">
        <v>6</v>
      </c>
    </row>
    <row r="58" spans="1:6" x14ac:dyDescent="0.25">
      <c r="A58" s="106" t="s">
        <v>260</v>
      </c>
      <c r="B58" s="106"/>
      <c r="C58" s="106"/>
      <c r="D58" s="106"/>
      <c r="E58" s="106"/>
      <c r="F58" s="106"/>
    </row>
    <row r="59" spans="1:6" x14ac:dyDescent="0.25">
      <c r="A59" s="3" t="s">
        <v>18</v>
      </c>
      <c r="B59" s="5">
        <v>194</v>
      </c>
      <c r="C59" s="5">
        <v>191</v>
      </c>
      <c r="D59" s="5">
        <v>188</v>
      </c>
      <c r="E59" s="5">
        <v>195</v>
      </c>
      <c r="F59" s="5">
        <v>198</v>
      </c>
    </row>
    <row r="60" spans="1:6" x14ac:dyDescent="0.25">
      <c r="A60" s="3" t="s">
        <v>19</v>
      </c>
      <c r="B60" s="5">
        <v>365</v>
      </c>
      <c r="C60" s="5">
        <v>359</v>
      </c>
      <c r="D60" s="5">
        <v>361</v>
      </c>
      <c r="E60" s="5">
        <v>358</v>
      </c>
      <c r="F60" s="5">
        <v>363</v>
      </c>
    </row>
    <row r="61" spans="1:6" x14ac:dyDescent="0.25">
      <c r="A61" s="3" t="s">
        <v>407</v>
      </c>
      <c r="B61" s="5">
        <v>9.9</v>
      </c>
      <c r="C61" s="5">
        <v>6.6</v>
      </c>
      <c r="D61" s="5">
        <v>7.5</v>
      </c>
      <c r="E61" s="5">
        <v>6.1</v>
      </c>
      <c r="F61" s="5">
        <v>8.4</v>
      </c>
    </row>
    <row r="62" spans="1:6" x14ac:dyDescent="0.25">
      <c r="A62" s="106" t="s">
        <v>429</v>
      </c>
      <c r="B62" s="106"/>
      <c r="C62" s="106"/>
      <c r="D62" s="106"/>
      <c r="E62" s="106"/>
      <c r="F62" s="106"/>
    </row>
    <row r="63" spans="1:6" x14ac:dyDescent="0.25">
      <c r="A63" s="3" t="s">
        <v>18</v>
      </c>
      <c r="B63" s="5">
        <v>97</v>
      </c>
      <c r="C63" s="5">
        <v>105</v>
      </c>
      <c r="D63" s="5">
        <v>104</v>
      </c>
      <c r="E63" s="5">
        <v>90</v>
      </c>
      <c r="F63" s="5">
        <v>101</v>
      </c>
    </row>
    <row r="64" spans="1:6" x14ac:dyDescent="0.25">
      <c r="A64" s="3" t="s">
        <v>19</v>
      </c>
      <c r="B64" s="5">
        <v>353</v>
      </c>
      <c r="C64" s="5">
        <v>357</v>
      </c>
      <c r="D64" s="5">
        <v>348</v>
      </c>
      <c r="E64" s="5">
        <v>328</v>
      </c>
      <c r="F64" s="5">
        <v>350</v>
      </c>
    </row>
    <row r="65" spans="1:6" x14ac:dyDescent="0.25">
      <c r="A65" s="3" t="s">
        <v>407</v>
      </c>
      <c r="B65" s="20">
        <v>7.2</v>
      </c>
      <c r="C65" s="20">
        <v>8.3000000000000007</v>
      </c>
      <c r="D65" s="20">
        <v>5</v>
      </c>
      <c r="E65" s="20">
        <v>4</v>
      </c>
      <c r="F65" s="20">
        <v>5.3</v>
      </c>
    </row>
    <row r="66" spans="1:6" x14ac:dyDescent="0.25">
      <c r="A66" s="106" t="s">
        <v>261</v>
      </c>
      <c r="B66" s="106"/>
      <c r="C66" s="106"/>
      <c r="D66" s="106"/>
      <c r="E66" s="106"/>
      <c r="F66" s="106"/>
    </row>
    <row r="67" spans="1:6" x14ac:dyDescent="0.25">
      <c r="A67" s="3" t="s">
        <v>18</v>
      </c>
      <c r="B67" s="5">
        <v>28</v>
      </c>
      <c r="C67" s="5">
        <v>28</v>
      </c>
      <c r="D67" s="5">
        <v>28</v>
      </c>
      <c r="E67" s="5">
        <v>29</v>
      </c>
      <c r="F67" s="5">
        <v>30</v>
      </c>
    </row>
    <row r="68" spans="1:6" x14ac:dyDescent="0.25">
      <c r="A68" s="3" t="s">
        <v>19</v>
      </c>
      <c r="B68" s="5">
        <v>199</v>
      </c>
      <c r="C68" s="5">
        <v>186</v>
      </c>
      <c r="D68" s="5">
        <v>191</v>
      </c>
      <c r="E68" s="5">
        <v>196</v>
      </c>
      <c r="F68" s="5">
        <v>197</v>
      </c>
    </row>
    <row r="69" spans="1:6" x14ac:dyDescent="0.25">
      <c r="A69" s="3" t="s">
        <v>407</v>
      </c>
      <c r="B69" s="5">
        <v>2.1</v>
      </c>
      <c r="C69" s="5">
        <v>1.5</v>
      </c>
      <c r="D69" s="5">
        <v>1.6</v>
      </c>
      <c r="E69" s="5">
        <v>1.6</v>
      </c>
      <c r="F69" s="5">
        <v>1.4</v>
      </c>
    </row>
    <row r="70" spans="1:6" x14ac:dyDescent="0.25">
      <c r="A70" s="106" t="s">
        <v>9</v>
      </c>
      <c r="B70" s="106"/>
      <c r="C70" s="106"/>
      <c r="D70" s="106"/>
      <c r="E70" s="106"/>
      <c r="F70" s="106"/>
    </row>
    <row r="71" spans="1:6" x14ac:dyDescent="0.25">
      <c r="A71" s="106" t="s">
        <v>18</v>
      </c>
      <c r="B71" s="13">
        <v>36</v>
      </c>
      <c r="C71" s="13">
        <v>35</v>
      </c>
      <c r="D71" s="13">
        <v>37</v>
      </c>
      <c r="E71" s="13">
        <v>38</v>
      </c>
      <c r="F71" s="13">
        <v>40</v>
      </c>
    </row>
    <row r="72" spans="1:6" x14ac:dyDescent="0.25">
      <c r="A72" s="106" t="s">
        <v>19</v>
      </c>
      <c r="B72" s="13">
        <v>262</v>
      </c>
      <c r="C72" s="13">
        <v>253</v>
      </c>
      <c r="D72" s="13">
        <v>260</v>
      </c>
      <c r="E72" s="13">
        <v>258</v>
      </c>
      <c r="F72" s="13">
        <v>268</v>
      </c>
    </row>
    <row r="73" spans="1:6" ht="15.75" thickBot="1" x14ac:dyDescent="0.3">
      <c r="A73" s="9" t="s">
        <v>407</v>
      </c>
      <c r="B73" s="31">
        <v>2.4</v>
      </c>
      <c r="C73" s="31">
        <v>1.8</v>
      </c>
      <c r="D73" s="31">
        <v>2</v>
      </c>
      <c r="E73" s="31">
        <v>1.7</v>
      </c>
      <c r="F73" s="31">
        <v>1.8</v>
      </c>
    </row>
    <row r="74" spans="1:6" x14ac:dyDescent="0.25">
      <c r="A74" s="116" t="s">
        <v>437</v>
      </c>
    </row>
    <row r="75" spans="1:6" x14ac:dyDescent="0.25">
      <c r="A75" s="116" t="s">
        <v>438</v>
      </c>
    </row>
    <row r="76" spans="1:6" x14ac:dyDescent="0.25">
      <c r="A76" s="116" t="s">
        <v>439</v>
      </c>
    </row>
    <row r="77" spans="1:6" x14ac:dyDescent="0.25">
      <c r="A77" s="116" t="s">
        <v>440</v>
      </c>
    </row>
    <row r="78" spans="1:6" x14ac:dyDescent="0.25">
      <c r="A78" s="116" t="s">
        <v>441</v>
      </c>
    </row>
    <row r="79" spans="1:6" x14ac:dyDescent="0.25">
      <c r="A79" s="115" t="s">
        <v>442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2:K311"/>
  <sheetViews>
    <sheetView zoomScaleNormal="100" workbookViewId="0">
      <pane ySplit="3945" activePane="bottomLeft"/>
      <selection activeCell="B11" sqref="B11"/>
      <selection pane="bottomLeft" activeCell="A236" sqref="A236:XFD359"/>
    </sheetView>
  </sheetViews>
  <sheetFormatPr defaultRowHeight="15" x14ac:dyDescent="0.25"/>
  <cols>
    <col min="1" max="1" width="3.28515625" style="38" customWidth="1"/>
    <col min="2" max="2" width="9.140625" style="39" customWidth="1"/>
    <col min="3" max="3" width="118" style="37" customWidth="1"/>
    <col min="4" max="256" width="9.140625" style="38"/>
    <col min="257" max="257" width="3.28515625" style="38" customWidth="1"/>
    <col min="258" max="258" width="9.140625" style="38" customWidth="1"/>
    <col min="259" max="259" width="118" style="38" customWidth="1"/>
    <col min="260" max="512" width="9.140625" style="38"/>
    <col min="513" max="513" width="3.28515625" style="38" customWidth="1"/>
    <col min="514" max="514" width="9.140625" style="38" customWidth="1"/>
    <col min="515" max="515" width="118" style="38" customWidth="1"/>
    <col min="516" max="768" width="9.140625" style="38"/>
    <col min="769" max="769" width="3.28515625" style="38" customWidth="1"/>
    <col min="770" max="770" width="9.140625" style="38" customWidth="1"/>
    <col min="771" max="771" width="118" style="38" customWidth="1"/>
    <col min="772" max="1024" width="9.140625" style="38"/>
    <col min="1025" max="1025" width="3.28515625" style="38" customWidth="1"/>
    <col min="1026" max="1026" width="9.140625" style="38" customWidth="1"/>
    <col min="1027" max="1027" width="118" style="38" customWidth="1"/>
    <col min="1028" max="1280" width="9.140625" style="38"/>
    <col min="1281" max="1281" width="3.28515625" style="38" customWidth="1"/>
    <col min="1282" max="1282" width="9.140625" style="38" customWidth="1"/>
    <col min="1283" max="1283" width="118" style="38" customWidth="1"/>
    <col min="1284" max="1536" width="9.140625" style="38"/>
    <col min="1537" max="1537" width="3.28515625" style="38" customWidth="1"/>
    <col min="1538" max="1538" width="9.140625" style="38" customWidth="1"/>
    <col min="1539" max="1539" width="118" style="38" customWidth="1"/>
    <col min="1540" max="1792" width="9.140625" style="38"/>
    <col min="1793" max="1793" width="3.28515625" style="38" customWidth="1"/>
    <col min="1794" max="1794" width="9.140625" style="38" customWidth="1"/>
    <col min="1795" max="1795" width="118" style="38" customWidth="1"/>
    <col min="1796" max="2048" width="9.140625" style="38"/>
    <col min="2049" max="2049" width="3.28515625" style="38" customWidth="1"/>
    <col min="2050" max="2050" width="9.140625" style="38" customWidth="1"/>
    <col min="2051" max="2051" width="118" style="38" customWidth="1"/>
    <col min="2052" max="2304" width="9.140625" style="38"/>
    <col min="2305" max="2305" width="3.28515625" style="38" customWidth="1"/>
    <col min="2306" max="2306" width="9.140625" style="38" customWidth="1"/>
    <col min="2307" max="2307" width="118" style="38" customWidth="1"/>
    <col min="2308" max="2560" width="9.140625" style="38"/>
    <col min="2561" max="2561" width="3.28515625" style="38" customWidth="1"/>
    <col min="2562" max="2562" width="9.140625" style="38" customWidth="1"/>
    <col min="2563" max="2563" width="118" style="38" customWidth="1"/>
    <col min="2564" max="2816" width="9.140625" style="38"/>
    <col min="2817" max="2817" width="3.28515625" style="38" customWidth="1"/>
    <col min="2818" max="2818" width="9.140625" style="38" customWidth="1"/>
    <col min="2819" max="2819" width="118" style="38" customWidth="1"/>
    <col min="2820" max="3072" width="9.140625" style="38"/>
    <col min="3073" max="3073" width="3.28515625" style="38" customWidth="1"/>
    <col min="3074" max="3074" width="9.140625" style="38" customWidth="1"/>
    <col min="3075" max="3075" width="118" style="38" customWidth="1"/>
    <col min="3076" max="3328" width="9.140625" style="38"/>
    <col min="3329" max="3329" width="3.28515625" style="38" customWidth="1"/>
    <col min="3330" max="3330" width="9.140625" style="38" customWidth="1"/>
    <col min="3331" max="3331" width="118" style="38" customWidth="1"/>
    <col min="3332" max="3584" width="9.140625" style="38"/>
    <col min="3585" max="3585" width="3.28515625" style="38" customWidth="1"/>
    <col min="3586" max="3586" width="9.140625" style="38" customWidth="1"/>
    <col min="3587" max="3587" width="118" style="38" customWidth="1"/>
    <col min="3588" max="3840" width="9.140625" style="38"/>
    <col min="3841" max="3841" width="3.28515625" style="38" customWidth="1"/>
    <col min="3842" max="3842" width="9.140625" style="38" customWidth="1"/>
    <col min="3843" max="3843" width="118" style="38" customWidth="1"/>
    <col min="3844" max="4096" width="9.140625" style="38"/>
    <col min="4097" max="4097" width="3.28515625" style="38" customWidth="1"/>
    <col min="4098" max="4098" width="9.140625" style="38" customWidth="1"/>
    <col min="4099" max="4099" width="118" style="38" customWidth="1"/>
    <col min="4100" max="4352" width="9.140625" style="38"/>
    <col min="4353" max="4353" width="3.28515625" style="38" customWidth="1"/>
    <col min="4354" max="4354" width="9.140625" style="38" customWidth="1"/>
    <col min="4355" max="4355" width="118" style="38" customWidth="1"/>
    <col min="4356" max="4608" width="9.140625" style="38"/>
    <col min="4609" max="4609" width="3.28515625" style="38" customWidth="1"/>
    <col min="4610" max="4610" width="9.140625" style="38" customWidth="1"/>
    <col min="4611" max="4611" width="118" style="38" customWidth="1"/>
    <col min="4612" max="4864" width="9.140625" style="38"/>
    <col min="4865" max="4865" width="3.28515625" style="38" customWidth="1"/>
    <col min="4866" max="4866" width="9.140625" style="38" customWidth="1"/>
    <col min="4867" max="4867" width="118" style="38" customWidth="1"/>
    <col min="4868" max="5120" width="9.140625" style="38"/>
    <col min="5121" max="5121" width="3.28515625" style="38" customWidth="1"/>
    <col min="5122" max="5122" width="9.140625" style="38" customWidth="1"/>
    <col min="5123" max="5123" width="118" style="38" customWidth="1"/>
    <col min="5124" max="5376" width="9.140625" style="38"/>
    <col min="5377" max="5377" width="3.28515625" style="38" customWidth="1"/>
    <col min="5378" max="5378" width="9.140625" style="38" customWidth="1"/>
    <col min="5379" max="5379" width="118" style="38" customWidth="1"/>
    <col min="5380" max="5632" width="9.140625" style="38"/>
    <col min="5633" max="5633" width="3.28515625" style="38" customWidth="1"/>
    <col min="5634" max="5634" width="9.140625" style="38" customWidth="1"/>
    <col min="5635" max="5635" width="118" style="38" customWidth="1"/>
    <col min="5636" max="5888" width="9.140625" style="38"/>
    <col min="5889" max="5889" width="3.28515625" style="38" customWidth="1"/>
    <col min="5890" max="5890" width="9.140625" style="38" customWidth="1"/>
    <col min="5891" max="5891" width="118" style="38" customWidth="1"/>
    <col min="5892" max="6144" width="9.140625" style="38"/>
    <col min="6145" max="6145" width="3.28515625" style="38" customWidth="1"/>
    <col min="6146" max="6146" width="9.140625" style="38" customWidth="1"/>
    <col min="6147" max="6147" width="118" style="38" customWidth="1"/>
    <col min="6148" max="6400" width="9.140625" style="38"/>
    <col min="6401" max="6401" width="3.28515625" style="38" customWidth="1"/>
    <col min="6402" max="6402" width="9.140625" style="38" customWidth="1"/>
    <col min="6403" max="6403" width="118" style="38" customWidth="1"/>
    <col min="6404" max="6656" width="9.140625" style="38"/>
    <col min="6657" max="6657" width="3.28515625" style="38" customWidth="1"/>
    <col min="6658" max="6658" width="9.140625" style="38" customWidth="1"/>
    <col min="6659" max="6659" width="118" style="38" customWidth="1"/>
    <col min="6660" max="6912" width="9.140625" style="38"/>
    <col min="6913" max="6913" width="3.28515625" style="38" customWidth="1"/>
    <col min="6914" max="6914" width="9.140625" style="38" customWidth="1"/>
    <col min="6915" max="6915" width="118" style="38" customWidth="1"/>
    <col min="6916" max="7168" width="9.140625" style="38"/>
    <col min="7169" max="7169" width="3.28515625" style="38" customWidth="1"/>
    <col min="7170" max="7170" width="9.140625" style="38" customWidth="1"/>
    <col min="7171" max="7171" width="118" style="38" customWidth="1"/>
    <col min="7172" max="7424" width="9.140625" style="38"/>
    <col min="7425" max="7425" width="3.28515625" style="38" customWidth="1"/>
    <col min="7426" max="7426" width="9.140625" style="38" customWidth="1"/>
    <col min="7427" max="7427" width="118" style="38" customWidth="1"/>
    <col min="7428" max="7680" width="9.140625" style="38"/>
    <col min="7681" max="7681" width="3.28515625" style="38" customWidth="1"/>
    <col min="7682" max="7682" width="9.140625" style="38" customWidth="1"/>
    <col min="7683" max="7683" width="118" style="38" customWidth="1"/>
    <col min="7684" max="7936" width="9.140625" style="38"/>
    <col min="7937" max="7937" width="3.28515625" style="38" customWidth="1"/>
    <col min="7938" max="7938" width="9.140625" style="38" customWidth="1"/>
    <col min="7939" max="7939" width="118" style="38" customWidth="1"/>
    <col min="7940" max="8192" width="9.140625" style="38"/>
    <col min="8193" max="8193" width="3.28515625" style="38" customWidth="1"/>
    <col min="8194" max="8194" width="9.140625" style="38" customWidth="1"/>
    <col min="8195" max="8195" width="118" style="38" customWidth="1"/>
    <col min="8196" max="8448" width="9.140625" style="38"/>
    <col min="8449" max="8449" width="3.28515625" style="38" customWidth="1"/>
    <col min="8450" max="8450" width="9.140625" style="38" customWidth="1"/>
    <col min="8451" max="8451" width="118" style="38" customWidth="1"/>
    <col min="8452" max="8704" width="9.140625" style="38"/>
    <col min="8705" max="8705" width="3.28515625" style="38" customWidth="1"/>
    <col min="8706" max="8706" width="9.140625" style="38" customWidth="1"/>
    <col min="8707" max="8707" width="118" style="38" customWidth="1"/>
    <col min="8708" max="8960" width="9.140625" style="38"/>
    <col min="8961" max="8961" width="3.28515625" style="38" customWidth="1"/>
    <col min="8962" max="8962" width="9.140625" style="38" customWidth="1"/>
    <col min="8963" max="8963" width="118" style="38" customWidth="1"/>
    <col min="8964" max="9216" width="9.140625" style="38"/>
    <col min="9217" max="9217" width="3.28515625" style="38" customWidth="1"/>
    <col min="9218" max="9218" width="9.140625" style="38" customWidth="1"/>
    <col min="9219" max="9219" width="118" style="38" customWidth="1"/>
    <col min="9220" max="9472" width="9.140625" style="38"/>
    <col min="9473" max="9473" width="3.28515625" style="38" customWidth="1"/>
    <col min="9474" max="9474" width="9.140625" style="38" customWidth="1"/>
    <col min="9475" max="9475" width="118" style="38" customWidth="1"/>
    <col min="9476" max="9728" width="9.140625" style="38"/>
    <col min="9729" max="9729" width="3.28515625" style="38" customWidth="1"/>
    <col min="9730" max="9730" width="9.140625" style="38" customWidth="1"/>
    <col min="9731" max="9731" width="118" style="38" customWidth="1"/>
    <col min="9732" max="9984" width="9.140625" style="38"/>
    <col min="9985" max="9985" width="3.28515625" style="38" customWidth="1"/>
    <col min="9986" max="9986" width="9.140625" style="38" customWidth="1"/>
    <col min="9987" max="9987" width="118" style="38" customWidth="1"/>
    <col min="9988" max="10240" width="9.140625" style="38"/>
    <col min="10241" max="10241" width="3.28515625" style="38" customWidth="1"/>
    <col min="10242" max="10242" width="9.140625" style="38" customWidth="1"/>
    <col min="10243" max="10243" width="118" style="38" customWidth="1"/>
    <col min="10244" max="10496" width="9.140625" style="38"/>
    <col min="10497" max="10497" width="3.28515625" style="38" customWidth="1"/>
    <col min="10498" max="10498" width="9.140625" style="38" customWidth="1"/>
    <col min="10499" max="10499" width="118" style="38" customWidth="1"/>
    <col min="10500" max="10752" width="9.140625" style="38"/>
    <col min="10753" max="10753" width="3.28515625" style="38" customWidth="1"/>
    <col min="10754" max="10754" width="9.140625" style="38" customWidth="1"/>
    <col min="10755" max="10755" width="118" style="38" customWidth="1"/>
    <col min="10756" max="11008" width="9.140625" style="38"/>
    <col min="11009" max="11009" width="3.28515625" style="38" customWidth="1"/>
    <col min="11010" max="11010" width="9.140625" style="38" customWidth="1"/>
    <col min="11011" max="11011" width="118" style="38" customWidth="1"/>
    <col min="11012" max="11264" width="9.140625" style="38"/>
    <col min="11265" max="11265" width="3.28515625" style="38" customWidth="1"/>
    <col min="11266" max="11266" width="9.140625" style="38" customWidth="1"/>
    <col min="11267" max="11267" width="118" style="38" customWidth="1"/>
    <col min="11268" max="11520" width="9.140625" style="38"/>
    <col min="11521" max="11521" width="3.28515625" style="38" customWidth="1"/>
    <col min="11522" max="11522" width="9.140625" style="38" customWidth="1"/>
    <col min="11523" max="11523" width="118" style="38" customWidth="1"/>
    <col min="11524" max="11776" width="9.140625" style="38"/>
    <col min="11777" max="11777" width="3.28515625" style="38" customWidth="1"/>
    <col min="11778" max="11778" width="9.140625" style="38" customWidth="1"/>
    <col min="11779" max="11779" width="118" style="38" customWidth="1"/>
    <col min="11780" max="12032" width="9.140625" style="38"/>
    <col min="12033" max="12033" width="3.28515625" style="38" customWidth="1"/>
    <col min="12034" max="12034" width="9.140625" style="38" customWidth="1"/>
    <col min="12035" max="12035" width="118" style="38" customWidth="1"/>
    <col min="12036" max="12288" width="9.140625" style="38"/>
    <col min="12289" max="12289" width="3.28515625" style="38" customWidth="1"/>
    <col min="12290" max="12290" width="9.140625" style="38" customWidth="1"/>
    <col min="12291" max="12291" width="118" style="38" customWidth="1"/>
    <col min="12292" max="12544" width="9.140625" style="38"/>
    <col min="12545" max="12545" width="3.28515625" style="38" customWidth="1"/>
    <col min="12546" max="12546" width="9.140625" style="38" customWidth="1"/>
    <col min="12547" max="12547" width="118" style="38" customWidth="1"/>
    <col min="12548" max="12800" width="9.140625" style="38"/>
    <col min="12801" max="12801" width="3.28515625" style="38" customWidth="1"/>
    <col min="12802" max="12802" width="9.140625" style="38" customWidth="1"/>
    <col min="12803" max="12803" width="118" style="38" customWidth="1"/>
    <col min="12804" max="13056" width="9.140625" style="38"/>
    <col min="13057" max="13057" width="3.28515625" style="38" customWidth="1"/>
    <col min="13058" max="13058" width="9.140625" style="38" customWidth="1"/>
    <col min="13059" max="13059" width="118" style="38" customWidth="1"/>
    <col min="13060" max="13312" width="9.140625" style="38"/>
    <col min="13313" max="13313" width="3.28515625" style="38" customWidth="1"/>
    <col min="13314" max="13314" width="9.140625" style="38" customWidth="1"/>
    <col min="13315" max="13315" width="118" style="38" customWidth="1"/>
    <col min="13316" max="13568" width="9.140625" style="38"/>
    <col min="13569" max="13569" width="3.28515625" style="38" customWidth="1"/>
    <col min="13570" max="13570" width="9.140625" style="38" customWidth="1"/>
    <col min="13571" max="13571" width="118" style="38" customWidth="1"/>
    <col min="13572" max="13824" width="9.140625" style="38"/>
    <col min="13825" max="13825" width="3.28515625" style="38" customWidth="1"/>
    <col min="13826" max="13826" width="9.140625" style="38" customWidth="1"/>
    <col min="13827" max="13827" width="118" style="38" customWidth="1"/>
    <col min="13828" max="14080" width="9.140625" style="38"/>
    <col min="14081" max="14081" width="3.28515625" style="38" customWidth="1"/>
    <col min="14082" max="14082" width="9.140625" style="38" customWidth="1"/>
    <col min="14083" max="14083" width="118" style="38" customWidth="1"/>
    <col min="14084" max="14336" width="9.140625" style="38"/>
    <col min="14337" max="14337" width="3.28515625" style="38" customWidth="1"/>
    <col min="14338" max="14338" width="9.140625" style="38" customWidth="1"/>
    <col min="14339" max="14339" width="118" style="38" customWidth="1"/>
    <col min="14340" max="14592" width="9.140625" style="38"/>
    <col min="14593" max="14593" width="3.28515625" style="38" customWidth="1"/>
    <col min="14594" max="14594" width="9.140625" style="38" customWidth="1"/>
    <col min="14595" max="14595" width="118" style="38" customWidth="1"/>
    <col min="14596" max="14848" width="9.140625" style="38"/>
    <col min="14849" max="14849" width="3.28515625" style="38" customWidth="1"/>
    <col min="14850" max="14850" width="9.140625" style="38" customWidth="1"/>
    <col min="14851" max="14851" width="118" style="38" customWidth="1"/>
    <col min="14852" max="15104" width="9.140625" style="38"/>
    <col min="15105" max="15105" width="3.28515625" style="38" customWidth="1"/>
    <col min="15106" max="15106" width="9.140625" style="38" customWidth="1"/>
    <col min="15107" max="15107" width="118" style="38" customWidth="1"/>
    <col min="15108" max="15360" width="9.140625" style="38"/>
    <col min="15361" max="15361" width="3.28515625" style="38" customWidth="1"/>
    <col min="15362" max="15362" width="9.140625" style="38" customWidth="1"/>
    <col min="15363" max="15363" width="118" style="38" customWidth="1"/>
    <col min="15364" max="15616" width="9.140625" style="38"/>
    <col min="15617" max="15617" width="3.28515625" style="38" customWidth="1"/>
    <col min="15618" max="15618" width="9.140625" style="38" customWidth="1"/>
    <col min="15619" max="15619" width="118" style="38" customWidth="1"/>
    <col min="15620" max="15872" width="9.140625" style="38"/>
    <col min="15873" max="15873" width="3.28515625" style="38" customWidth="1"/>
    <col min="15874" max="15874" width="9.140625" style="38" customWidth="1"/>
    <col min="15875" max="15875" width="118" style="38" customWidth="1"/>
    <col min="15876" max="16128" width="9.140625" style="38"/>
    <col min="16129" max="16129" width="3.28515625" style="38" customWidth="1"/>
    <col min="16130" max="16130" width="9.140625" style="38" customWidth="1"/>
    <col min="16131" max="16131" width="118" style="38" customWidth="1"/>
    <col min="16132" max="16384" width="9.140625" style="38"/>
  </cols>
  <sheetData>
    <row r="2" spans="2:7" ht="18" x14ac:dyDescent="0.25">
      <c r="B2" s="36" t="s">
        <v>292</v>
      </c>
    </row>
    <row r="4" spans="2:7" x14ac:dyDescent="0.25">
      <c r="B4" s="39" t="s">
        <v>293</v>
      </c>
    </row>
    <row r="5" spans="2:7" x14ac:dyDescent="0.25">
      <c r="B5" s="40" t="s">
        <v>294</v>
      </c>
    </row>
    <row r="6" spans="2:7" x14ac:dyDescent="0.25">
      <c r="B6" s="41" t="s">
        <v>384</v>
      </c>
      <c r="F6" s="42"/>
      <c r="G6" s="43"/>
    </row>
    <row r="7" spans="2:7" x14ac:dyDescent="0.25">
      <c r="B7" s="44" t="s">
        <v>295</v>
      </c>
      <c r="C7" s="45"/>
      <c r="D7" s="46"/>
      <c r="E7" s="46"/>
      <c r="F7" s="47"/>
      <c r="G7" s="43"/>
    </row>
    <row r="8" spans="2:7" x14ac:dyDescent="0.25">
      <c r="B8" s="44"/>
      <c r="C8" s="45"/>
      <c r="D8" s="46"/>
      <c r="E8" s="46"/>
      <c r="F8" s="42"/>
      <c r="G8" s="48"/>
    </row>
    <row r="9" spans="2:7" ht="15.75" x14ac:dyDescent="0.25">
      <c r="B9" s="49" t="s">
        <v>296</v>
      </c>
      <c r="C9" s="45"/>
      <c r="D9" s="46"/>
      <c r="E9" s="46"/>
    </row>
    <row r="10" spans="2:7" x14ac:dyDescent="0.25">
      <c r="B10" s="41" t="s">
        <v>297</v>
      </c>
      <c r="C10" s="45"/>
      <c r="D10" s="46"/>
      <c r="E10" s="46"/>
    </row>
    <row r="11" spans="2:7" ht="15" customHeight="1" x14ac:dyDescent="0.25">
      <c r="B11" s="50" t="s">
        <v>298</v>
      </c>
      <c r="C11" s="51"/>
      <c r="D11" s="46"/>
      <c r="E11" s="46"/>
    </row>
    <row r="12" spans="2:7" x14ac:dyDescent="0.25">
      <c r="B12" s="41"/>
      <c r="C12" s="45"/>
      <c r="D12" s="46"/>
      <c r="E12" s="46"/>
    </row>
    <row r="13" spans="2:7" ht="15.75" x14ac:dyDescent="0.25">
      <c r="B13" s="49" t="s">
        <v>299</v>
      </c>
      <c r="C13" s="45"/>
      <c r="D13" s="46"/>
      <c r="E13" s="46"/>
    </row>
    <row r="14" spans="2:7" x14ac:dyDescent="0.25">
      <c r="B14" s="41" t="s">
        <v>300</v>
      </c>
      <c r="C14" s="45"/>
      <c r="D14" s="46"/>
      <c r="E14" s="46"/>
    </row>
    <row r="15" spans="2:7" x14ac:dyDescent="0.25">
      <c r="B15" s="41" t="s">
        <v>301</v>
      </c>
      <c r="C15" s="45"/>
      <c r="D15" s="46"/>
      <c r="E15" s="46"/>
    </row>
    <row r="16" spans="2:7" x14ac:dyDescent="0.25">
      <c r="B16" s="41" t="s">
        <v>302</v>
      </c>
      <c r="C16" s="45"/>
      <c r="D16" s="46"/>
      <c r="E16" s="46"/>
    </row>
    <row r="17" spans="2:7" x14ac:dyDescent="0.25">
      <c r="B17" s="41" t="s">
        <v>303</v>
      </c>
      <c r="C17" s="45"/>
      <c r="D17" s="46"/>
      <c r="E17" s="46"/>
    </row>
    <row r="18" spans="2:7" x14ac:dyDescent="0.25">
      <c r="B18" s="41"/>
      <c r="C18" s="45"/>
      <c r="D18" s="46"/>
      <c r="E18" s="46"/>
    </row>
    <row r="19" spans="2:7" ht="15.75" x14ac:dyDescent="0.25">
      <c r="B19" s="49" t="s">
        <v>304</v>
      </c>
      <c r="C19" s="45"/>
      <c r="D19" s="46"/>
      <c r="E19" s="46"/>
    </row>
    <row r="20" spans="2:7" x14ac:dyDescent="0.25">
      <c r="B20" s="41" t="s">
        <v>305</v>
      </c>
      <c r="C20" s="45"/>
      <c r="D20" s="46"/>
      <c r="E20" s="46"/>
    </row>
    <row r="21" spans="2:7" x14ac:dyDescent="0.25">
      <c r="B21" s="44" t="s">
        <v>306</v>
      </c>
      <c r="C21" s="45"/>
      <c r="D21" s="46"/>
      <c r="E21" s="46"/>
    </row>
    <row r="22" spans="2:7" x14ac:dyDescent="0.25">
      <c r="B22" s="41"/>
      <c r="C22" s="45"/>
      <c r="D22" s="46"/>
      <c r="E22" s="46"/>
    </row>
    <row r="23" spans="2:7" ht="15.75" x14ac:dyDescent="0.25">
      <c r="B23" s="49" t="s">
        <v>307</v>
      </c>
      <c r="C23" s="45"/>
      <c r="D23" s="46"/>
      <c r="E23" s="46"/>
      <c r="F23" s="46"/>
      <c r="G23" s="46"/>
    </row>
    <row r="24" spans="2:7" x14ac:dyDescent="0.25">
      <c r="B24" s="41" t="s">
        <v>308</v>
      </c>
    </row>
    <row r="25" spans="2:7" x14ac:dyDescent="0.25">
      <c r="B25" s="44" t="s">
        <v>295</v>
      </c>
      <c r="E25" s="46"/>
      <c r="F25" s="46"/>
      <c r="G25" s="46"/>
    </row>
    <row r="26" spans="2:7" x14ac:dyDescent="0.25">
      <c r="B26" s="41"/>
      <c r="E26" s="46"/>
      <c r="F26" s="46"/>
      <c r="G26" s="46"/>
    </row>
    <row r="27" spans="2:7" ht="15.75" x14ac:dyDescent="0.25">
      <c r="B27" s="49" t="s">
        <v>309</v>
      </c>
      <c r="C27" s="52"/>
      <c r="D27" s="52"/>
      <c r="E27" s="52"/>
      <c r="F27" s="52"/>
      <c r="G27" s="52"/>
    </row>
    <row r="28" spans="2:7" x14ac:dyDescent="0.25">
      <c r="B28" s="41" t="s">
        <v>310</v>
      </c>
    </row>
    <row r="29" spans="2:7" x14ac:dyDescent="0.25">
      <c r="B29" s="44" t="s">
        <v>311</v>
      </c>
    </row>
    <row r="30" spans="2:7" x14ac:dyDescent="0.25">
      <c r="B30" s="41"/>
    </row>
    <row r="31" spans="2:7" ht="15.75" x14ac:dyDescent="0.25">
      <c r="B31" s="49" t="s">
        <v>312</v>
      </c>
    </row>
    <row r="32" spans="2:7" x14ac:dyDescent="0.25">
      <c r="B32" s="41" t="s">
        <v>313</v>
      </c>
    </row>
    <row r="33" spans="2:6" x14ac:dyDescent="0.25">
      <c r="B33" s="44" t="s">
        <v>314</v>
      </c>
    </row>
    <row r="34" spans="2:6" x14ac:dyDescent="0.25">
      <c r="B34" s="41"/>
    </row>
    <row r="35" spans="2:6" ht="15.75" x14ac:dyDescent="0.25">
      <c r="B35" s="49" t="s">
        <v>315</v>
      </c>
    </row>
    <row r="36" spans="2:6" ht="15" customHeight="1" x14ac:dyDescent="0.25">
      <c r="B36" s="53" t="s">
        <v>316</v>
      </c>
      <c r="C36" s="54"/>
    </row>
    <row r="37" spans="2:6" x14ac:dyDescent="0.25">
      <c r="B37" s="53" t="s">
        <v>386</v>
      </c>
      <c r="C37" s="54"/>
    </row>
    <row r="38" spans="2:6" x14ac:dyDescent="0.25">
      <c r="B38" s="55" t="s">
        <v>381</v>
      </c>
      <c r="C38" s="56"/>
    </row>
    <row r="39" spans="2:6" x14ac:dyDescent="0.25">
      <c r="B39" s="55" t="s">
        <v>382</v>
      </c>
      <c r="C39" s="56"/>
    </row>
    <row r="40" spans="2:6" x14ac:dyDescent="0.25">
      <c r="B40" s="55" t="s">
        <v>317</v>
      </c>
      <c r="C40" s="56"/>
    </row>
    <row r="41" spans="2:6" x14ac:dyDescent="0.25">
      <c r="B41" s="41" t="s">
        <v>318</v>
      </c>
    </row>
    <row r="42" spans="2:6" x14ac:dyDescent="0.25">
      <c r="B42" s="41" t="s">
        <v>383</v>
      </c>
    </row>
    <row r="43" spans="2:6" x14ac:dyDescent="0.25">
      <c r="B43" s="44" t="s">
        <v>319</v>
      </c>
    </row>
    <row r="44" spans="2:6" x14ac:dyDescent="0.25">
      <c r="B44" s="38"/>
    </row>
    <row r="45" spans="2:6" ht="15.75" x14ac:dyDescent="0.25">
      <c r="B45" s="57" t="s">
        <v>320</v>
      </c>
    </row>
    <row r="46" spans="2:6" x14ac:dyDescent="0.25">
      <c r="B46" s="41" t="s">
        <v>321</v>
      </c>
    </row>
    <row r="47" spans="2:6" ht="15.75" x14ac:dyDescent="0.25">
      <c r="B47" s="58" t="s">
        <v>322</v>
      </c>
      <c r="C47" s="41" t="s">
        <v>323</v>
      </c>
      <c r="F47" s="49"/>
    </row>
    <row r="48" spans="2:6" x14ac:dyDescent="0.25">
      <c r="B48" s="58" t="s">
        <v>324</v>
      </c>
      <c r="C48" s="41" t="s">
        <v>325</v>
      </c>
      <c r="F48" s="59"/>
    </row>
    <row r="49" spans="2:6" x14ac:dyDescent="0.25">
      <c r="B49" s="58" t="s">
        <v>326</v>
      </c>
      <c r="C49" s="41" t="s">
        <v>327</v>
      </c>
      <c r="F49" s="59"/>
    </row>
    <row r="50" spans="2:6" x14ac:dyDescent="0.25">
      <c r="B50" s="44" t="s">
        <v>328</v>
      </c>
      <c r="C50" s="38"/>
      <c r="F50" s="59"/>
    </row>
    <row r="51" spans="2:6" x14ac:dyDescent="0.25">
      <c r="B51" s="38"/>
      <c r="C51" s="38"/>
    </row>
    <row r="52" spans="2:6" ht="15.75" x14ac:dyDescent="0.25">
      <c r="B52" s="57" t="s">
        <v>329</v>
      </c>
    </row>
    <row r="53" spans="2:6" x14ac:dyDescent="0.25">
      <c r="B53" s="41" t="s">
        <v>330</v>
      </c>
    </row>
    <row r="54" spans="2:6" x14ac:dyDescent="0.25">
      <c r="B54" s="44" t="s">
        <v>331</v>
      </c>
    </row>
    <row r="55" spans="2:6" x14ac:dyDescent="0.25">
      <c r="B55" s="44"/>
    </row>
    <row r="56" spans="2:6" ht="15.75" x14ac:dyDescent="0.25">
      <c r="B56" s="57" t="s">
        <v>332</v>
      </c>
    </row>
    <row r="57" spans="2:6" x14ac:dyDescent="0.25">
      <c r="B57" s="41" t="s">
        <v>333</v>
      </c>
    </row>
    <row r="58" spans="2:6" x14ac:dyDescent="0.25">
      <c r="B58" s="44" t="s">
        <v>334</v>
      </c>
    </row>
    <row r="59" spans="2:6" x14ac:dyDescent="0.25">
      <c r="B59" s="44"/>
    </row>
    <row r="60" spans="2:6" ht="15.75" x14ac:dyDescent="0.25">
      <c r="B60" s="57" t="s">
        <v>379</v>
      </c>
    </row>
    <row r="61" spans="2:6" ht="12.75" customHeight="1" x14ac:dyDescent="0.25">
      <c r="B61" s="83" t="s">
        <v>377</v>
      </c>
      <c r="C61" s="83"/>
    </row>
    <row r="62" spans="2:6" ht="255" x14ac:dyDescent="0.25">
      <c r="B62" s="59"/>
      <c r="C62" s="73" t="s">
        <v>378</v>
      </c>
    </row>
    <row r="63" spans="2:6" x14ac:dyDescent="0.25">
      <c r="B63" s="59"/>
    </row>
    <row r="64" spans="2:6" ht="15.75" x14ac:dyDescent="0.25">
      <c r="B64" s="57" t="s">
        <v>380</v>
      </c>
    </row>
    <row r="65" spans="2:7" x14ac:dyDescent="0.25">
      <c r="B65" s="59" t="s">
        <v>377</v>
      </c>
      <c r="C65" s="59"/>
    </row>
    <row r="66" spans="2:7" ht="332.25" x14ac:dyDescent="0.25">
      <c r="B66" s="59"/>
      <c r="C66" s="82" t="s">
        <v>385</v>
      </c>
    </row>
    <row r="67" spans="2:7" x14ac:dyDescent="0.25">
      <c r="B67" s="59"/>
      <c r="C67" s="59"/>
    </row>
    <row r="68" spans="2:7" ht="15.75" x14ac:dyDescent="0.25">
      <c r="B68" s="60" t="s">
        <v>335</v>
      </c>
      <c r="C68" s="45"/>
      <c r="D68" s="46"/>
      <c r="E68" s="46"/>
      <c r="F68" s="46"/>
      <c r="G68" s="46"/>
    </row>
    <row r="69" spans="2:7" ht="15.75" x14ac:dyDescent="0.25">
      <c r="B69" s="60"/>
      <c r="C69" s="45"/>
      <c r="D69" s="46"/>
      <c r="E69" s="46"/>
      <c r="F69" s="46"/>
      <c r="G69" s="46"/>
    </row>
    <row r="70" spans="2:7" x14ac:dyDescent="0.25">
      <c r="B70" s="61" t="s">
        <v>336</v>
      </c>
      <c r="C70" s="62"/>
    </row>
    <row r="71" spans="2:7" x14ac:dyDescent="0.25">
      <c r="B71" s="40" t="s">
        <v>337</v>
      </c>
    </row>
    <row r="72" spans="2:7" x14ac:dyDescent="0.25">
      <c r="B72" s="63"/>
    </row>
    <row r="73" spans="2:7" ht="15" customHeight="1" x14ac:dyDescent="0.25">
      <c r="B73" s="61" t="s">
        <v>338</v>
      </c>
      <c r="C73" s="64"/>
    </row>
    <row r="74" spans="2:7" x14ac:dyDescent="0.25">
      <c r="B74" s="40" t="s">
        <v>337</v>
      </c>
    </row>
    <row r="76" spans="2:7" x14ac:dyDescent="0.25">
      <c r="B76" s="65" t="s">
        <v>339</v>
      </c>
    </row>
    <row r="77" spans="2:7" x14ac:dyDescent="0.25">
      <c r="B77" s="40" t="s">
        <v>340</v>
      </c>
    </row>
    <row r="78" spans="2:7" x14ac:dyDescent="0.25">
      <c r="B78" s="66" t="s">
        <v>341</v>
      </c>
    </row>
    <row r="80" spans="2:7" x14ac:dyDescent="0.25">
      <c r="B80" s="61" t="s">
        <v>342</v>
      </c>
    </row>
    <row r="81" spans="2:2" x14ac:dyDescent="0.25">
      <c r="B81" s="40" t="s">
        <v>340</v>
      </c>
    </row>
    <row r="82" spans="2:2" x14ac:dyDescent="0.25">
      <c r="B82" s="66" t="s">
        <v>341</v>
      </c>
    </row>
    <row r="83" spans="2:2" x14ac:dyDescent="0.25">
      <c r="B83" s="40"/>
    </row>
    <row r="84" spans="2:2" x14ac:dyDescent="0.25">
      <c r="B84" s="61" t="s">
        <v>387</v>
      </c>
    </row>
    <row r="85" spans="2:2" x14ac:dyDescent="0.25">
      <c r="B85" s="40" t="s">
        <v>340</v>
      </c>
    </row>
    <row r="86" spans="2:2" x14ac:dyDescent="0.25">
      <c r="B86" s="66" t="s">
        <v>341</v>
      </c>
    </row>
    <row r="87" spans="2:2" x14ac:dyDescent="0.25">
      <c r="B87" s="40"/>
    </row>
    <row r="88" spans="2:2" x14ac:dyDescent="0.25">
      <c r="B88" s="61" t="s">
        <v>343</v>
      </c>
    </row>
    <row r="89" spans="2:2" x14ac:dyDescent="0.25">
      <c r="B89" s="66" t="s">
        <v>344</v>
      </c>
    </row>
    <row r="90" spans="2:2" x14ac:dyDescent="0.25">
      <c r="B90" s="66" t="s">
        <v>345</v>
      </c>
    </row>
    <row r="91" spans="2:2" x14ac:dyDescent="0.25">
      <c r="B91" s="40"/>
    </row>
    <row r="92" spans="2:2" x14ac:dyDescent="0.25">
      <c r="B92" s="61" t="s">
        <v>388</v>
      </c>
    </row>
    <row r="93" spans="2:2" x14ac:dyDescent="0.25">
      <c r="B93" s="66" t="s">
        <v>344</v>
      </c>
    </row>
    <row r="94" spans="2:2" x14ac:dyDescent="0.25">
      <c r="B94" s="66" t="s">
        <v>345</v>
      </c>
    </row>
    <row r="95" spans="2:2" x14ac:dyDescent="0.25">
      <c r="B95" s="40" t="s">
        <v>346</v>
      </c>
    </row>
    <row r="96" spans="2:2" x14ac:dyDescent="0.25">
      <c r="B96" s="40"/>
    </row>
    <row r="97" spans="2:9" x14ac:dyDescent="0.25">
      <c r="B97" s="61" t="s">
        <v>347</v>
      </c>
    </row>
    <row r="98" spans="2:9" x14ac:dyDescent="0.25">
      <c r="B98" s="66" t="s">
        <v>341</v>
      </c>
    </row>
    <row r="99" spans="2:9" x14ac:dyDescent="0.25">
      <c r="B99" s="40"/>
    </row>
    <row r="100" spans="2:9" x14ac:dyDescent="0.25">
      <c r="B100" s="61" t="s">
        <v>348</v>
      </c>
    </row>
    <row r="101" spans="2:9" x14ac:dyDescent="0.25">
      <c r="B101" s="66" t="s">
        <v>341</v>
      </c>
    </row>
    <row r="102" spans="2:9" x14ac:dyDescent="0.25">
      <c r="B102" s="40"/>
    </row>
    <row r="103" spans="2:9" x14ac:dyDescent="0.25">
      <c r="B103" s="61" t="s">
        <v>46</v>
      </c>
    </row>
    <row r="104" spans="2:9" x14ac:dyDescent="0.25">
      <c r="B104" s="66" t="s">
        <v>341</v>
      </c>
    </row>
    <row r="105" spans="2:9" x14ac:dyDescent="0.25">
      <c r="B105" s="40"/>
    </row>
    <row r="106" spans="2:9" x14ac:dyDescent="0.25">
      <c r="B106" s="65" t="s">
        <v>16</v>
      </c>
    </row>
    <row r="107" spans="2:9" x14ac:dyDescent="0.25">
      <c r="B107" s="66" t="s">
        <v>341</v>
      </c>
    </row>
    <row r="108" spans="2:9" x14ac:dyDescent="0.25">
      <c r="B108" s="40" t="s">
        <v>349</v>
      </c>
    </row>
    <row r="109" spans="2:9" x14ac:dyDescent="0.25">
      <c r="B109" s="40" t="s">
        <v>350</v>
      </c>
    </row>
    <row r="110" spans="2:9" x14ac:dyDescent="0.25">
      <c r="B110" s="40"/>
    </row>
    <row r="111" spans="2:9" x14ac:dyDescent="0.25">
      <c r="B111" s="65" t="s">
        <v>351</v>
      </c>
      <c r="C111" s="65"/>
      <c r="D111" s="65"/>
      <c r="E111" s="65"/>
      <c r="F111" s="65"/>
      <c r="G111" s="65"/>
      <c r="H111" s="65"/>
      <c r="I111" s="65"/>
    </row>
    <row r="112" spans="2:9" x14ac:dyDescent="0.25">
      <c r="B112" s="66" t="s">
        <v>341</v>
      </c>
    </row>
    <row r="113" spans="2:2" x14ac:dyDescent="0.25">
      <c r="B113" s="40" t="s">
        <v>352</v>
      </c>
    </row>
    <row r="114" spans="2:2" x14ac:dyDescent="0.25">
      <c r="B114" s="40" t="s">
        <v>353</v>
      </c>
    </row>
    <row r="115" spans="2:2" x14ac:dyDescent="0.25">
      <c r="B115" s="40"/>
    </row>
    <row r="116" spans="2:2" x14ac:dyDescent="0.25">
      <c r="B116" s="61" t="s">
        <v>354</v>
      </c>
    </row>
    <row r="117" spans="2:2" x14ac:dyDescent="0.25">
      <c r="B117" s="66" t="s">
        <v>341</v>
      </c>
    </row>
    <row r="118" spans="2:2" x14ac:dyDescent="0.25">
      <c r="B118" s="40" t="s">
        <v>352</v>
      </c>
    </row>
    <row r="119" spans="2:2" x14ac:dyDescent="0.25">
      <c r="B119" s="40" t="s">
        <v>353</v>
      </c>
    </row>
    <row r="120" spans="2:2" x14ac:dyDescent="0.25">
      <c r="B120" s="40"/>
    </row>
    <row r="121" spans="2:2" x14ac:dyDescent="0.25">
      <c r="B121" s="65" t="s">
        <v>389</v>
      </c>
    </row>
    <row r="122" spans="2:2" x14ac:dyDescent="0.25">
      <c r="B122" s="66" t="s">
        <v>341</v>
      </c>
    </row>
    <row r="123" spans="2:2" x14ac:dyDescent="0.25">
      <c r="B123" s="40" t="s">
        <v>352</v>
      </c>
    </row>
    <row r="124" spans="2:2" x14ac:dyDescent="0.25">
      <c r="B124" s="40" t="s">
        <v>353</v>
      </c>
    </row>
    <row r="125" spans="2:2" x14ac:dyDescent="0.25">
      <c r="B125" s="40"/>
    </row>
    <row r="126" spans="2:2" x14ac:dyDescent="0.25">
      <c r="B126" s="65" t="s">
        <v>355</v>
      </c>
    </row>
    <row r="127" spans="2:2" x14ac:dyDescent="0.25">
      <c r="B127" s="66" t="s">
        <v>341</v>
      </c>
    </row>
    <row r="128" spans="2:2" x14ac:dyDescent="0.25">
      <c r="B128" s="40" t="s">
        <v>356</v>
      </c>
    </row>
    <row r="129" spans="2:8" x14ac:dyDescent="0.25">
      <c r="B129" s="40" t="s">
        <v>357</v>
      </c>
    </row>
    <row r="130" spans="2:8" x14ac:dyDescent="0.25">
      <c r="B130" s="40"/>
    </row>
    <row r="131" spans="2:8" ht="15" customHeight="1" x14ac:dyDescent="0.25">
      <c r="B131" s="67" t="s">
        <v>390</v>
      </c>
      <c r="C131" s="68"/>
    </row>
    <row r="132" spans="2:8" ht="15" customHeight="1" x14ac:dyDescent="0.25">
      <c r="B132" s="66" t="s">
        <v>341</v>
      </c>
      <c r="C132" s="68"/>
    </row>
    <row r="133" spans="2:8" x14ac:dyDescent="0.25">
      <c r="B133" s="40" t="s">
        <v>356</v>
      </c>
    </row>
    <row r="134" spans="2:8" x14ac:dyDescent="0.25">
      <c r="B134" s="40" t="s">
        <v>357</v>
      </c>
    </row>
    <row r="135" spans="2:8" x14ac:dyDescent="0.25">
      <c r="B135" s="40"/>
    </row>
    <row r="136" spans="2:8" x14ac:dyDescent="0.25">
      <c r="B136" s="67" t="s">
        <v>358</v>
      </c>
      <c r="C136" s="68"/>
    </row>
    <row r="137" spans="2:8" x14ac:dyDescent="0.25">
      <c r="B137" s="66" t="s">
        <v>341</v>
      </c>
      <c r="C137" s="68"/>
    </row>
    <row r="138" spans="2:8" x14ac:dyDescent="0.25">
      <c r="B138" s="55" t="s">
        <v>359</v>
      </c>
    </row>
    <row r="139" spans="2:8" x14ac:dyDescent="0.25">
      <c r="B139" s="40" t="s">
        <v>360</v>
      </c>
    </row>
    <row r="141" spans="2:8" ht="15" customHeight="1" x14ac:dyDescent="0.25">
      <c r="B141" s="67" t="s">
        <v>361</v>
      </c>
      <c r="C141" s="68"/>
    </row>
    <row r="142" spans="2:8" ht="15" customHeight="1" x14ac:dyDescent="0.25">
      <c r="B142" s="66" t="s">
        <v>341</v>
      </c>
      <c r="C142" s="68"/>
    </row>
    <row r="143" spans="2:8" x14ac:dyDescent="0.25">
      <c r="B143" s="55" t="s">
        <v>359</v>
      </c>
    </row>
    <row r="144" spans="2:8" ht="15.75" customHeight="1" x14ac:dyDescent="0.25">
      <c r="B144" s="40" t="s">
        <v>360</v>
      </c>
      <c r="D144" s="69"/>
      <c r="E144" s="69"/>
      <c r="F144" s="69"/>
      <c r="G144" s="69"/>
      <c r="H144" s="37"/>
    </row>
    <row r="145" spans="2:8" ht="15.75" customHeight="1" x14ac:dyDescent="0.25">
      <c r="B145" s="40"/>
      <c r="D145" s="69"/>
      <c r="E145" s="69"/>
      <c r="F145" s="69"/>
      <c r="G145" s="69"/>
      <c r="H145" s="37"/>
    </row>
    <row r="146" spans="2:8" ht="15.75" customHeight="1" x14ac:dyDescent="0.25">
      <c r="B146" s="69" t="s">
        <v>362</v>
      </c>
      <c r="C146" s="69"/>
      <c r="D146" s="69"/>
      <c r="E146" s="69"/>
      <c r="F146" s="69"/>
      <c r="G146" s="69"/>
      <c r="H146" s="37"/>
    </row>
    <row r="147" spans="2:8" ht="15.75" customHeight="1" x14ac:dyDescent="0.25">
      <c r="B147" s="66" t="s">
        <v>341</v>
      </c>
      <c r="C147" s="69"/>
      <c r="D147" s="69"/>
      <c r="E147" s="69"/>
      <c r="F147" s="69"/>
      <c r="G147" s="69"/>
      <c r="H147" s="37"/>
    </row>
    <row r="148" spans="2:8" ht="15.75" customHeight="1" x14ac:dyDescent="0.25">
      <c r="B148" s="55" t="s">
        <v>359</v>
      </c>
      <c r="C148" s="69"/>
      <c r="D148" s="69"/>
      <c r="E148" s="69"/>
      <c r="F148" s="69"/>
      <c r="G148" s="69"/>
      <c r="H148" s="37"/>
    </row>
    <row r="149" spans="2:8" s="71" customFormat="1" ht="15.75" customHeight="1" x14ac:dyDescent="0.25">
      <c r="B149" s="40" t="s">
        <v>360</v>
      </c>
      <c r="C149" s="69"/>
      <c r="D149" s="69"/>
      <c r="E149" s="69"/>
      <c r="F149" s="69"/>
      <c r="G149" s="69"/>
      <c r="H149" s="70"/>
    </row>
    <row r="150" spans="2:8" s="71" customFormat="1" ht="15.75" customHeight="1" x14ac:dyDescent="0.25">
      <c r="B150" s="40"/>
      <c r="C150" s="69"/>
      <c r="D150" s="69"/>
      <c r="E150" s="69"/>
      <c r="F150" s="69"/>
      <c r="G150" s="69"/>
      <c r="H150" s="70"/>
    </row>
    <row r="151" spans="2:8" x14ac:dyDescent="0.25">
      <c r="B151" s="69" t="s">
        <v>363</v>
      </c>
      <c r="C151" s="72"/>
      <c r="D151" s="72"/>
      <c r="E151" s="72"/>
      <c r="F151" s="72"/>
      <c r="G151" s="72"/>
    </row>
    <row r="152" spans="2:8" x14ac:dyDescent="0.25">
      <c r="B152" s="66" t="s">
        <v>341</v>
      </c>
      <c r="C152" s="72"/>
      <c r="D152" s="72"/>
      <c r="E152" s="72"/>
      <c r="F152" s="72"/>
      <c r="G152" s="72"/>
    </row>
    <row r="153" spans="2:8" x14ac:dyDescent="0.25">
      <c r="B153" s="55" t="s">
        <v>359</v>
      </c>
      <c r="C153" s="73"/>
      <c r="D153" s="73"/>
      <c r="E153" s="73"/>
      <c r="F153" s="73"/>
      <c r="G153" s="73"/>
    </row>
    <row r="154" spans="2:8" x14ac:dyDescent="0.25">
      <c r="B154" s="40" t="s">
        <v>360</v>
      </c>
      <c r="C154" s="73"/>
      <c r="D154" s="73"/>
      <c r="E154" s="73"/>
      <c r="F154" s="73"/>
      <c r="G154" s="73"/>
    </row>
    <row r="155" spans="2:8" x14ac:dyDescent="0.25">
      <c r="B155" s="72"/>
      <c r="C155" s="73"/>
      <c r="D155" s="73"/>
      <c r="E155" s="73"/>
      <c r="F155" s="73"/>
      <c r="G155" s="73"/>
    </row>
    <row r="156" spans="2:8" x14ac:dyDescent="0.25">
      <c r="B156" s="61" t="s">
        <v>391</v>
      </c>
      <c r="C156" s="73"/>
      <c r="D156" s="73"/>
      <c r="E156" s="73"/>
      <c r="F156" s="73"/>
      <c r="G156" s="73"/>
    </row>
    <row r="157" spans="2:8" x14ac:dyDescent="0.25">
      <c r="B157" s="66" t="s">
        <v>341</v>
      </c>
      <c r="C157" s="73"/>
      <c r="D157" s="73"/>
      <c r="E157" s="73"/>
      <c r="F157" s="73"/>
      <c r="G157" s="73"/>
    </row>
    <row r="158" spans="2:8" x14ac:dyDescent="0.25">
      <c r="B158" s="55" t="s">
        <v>359</v>
      </c>
      <c r="C158" s="73"/>
      <c r="D158" s="73"/>
      <c r="E158" s="73"/>
      <c r="F158" s="73"/>
      <c r="G158" s="73"/>
    </row>
    <row r="159" spans="2:8" x14ac:dyDescent="0.25">
      <c r="B159" s="55" t="s">
        <v>364</v>
      </c>
      <c r="C159" s="73"/>
      <c r="D159" s="73"/>
      <c r="E159" s="73"/>
      <c r="F159" s="73"/>
      <c r="G159" s="73"/>
    </row>
    <row r="160" spans="2:8" x14ac:dyDescent="0.25">
      <c r="B160" s="40" t="s">
        <v>365</v>
      </c>
    </row>
    <row r="161" spans="2:7" x14ac:dyDescent="0.25">
      <c r="B161" s="40"/>
    </row>
    <row r="162" spans="2:7" ht="15.75" customHeight="1" x14ac:dyDescent="0.25">
      <c r="B162" s="74" t="s">
        <v>392</v>
      </c>
      <c r="C162" s="75"/>
      <c r="D162" s="75"/>
      <c r="E162" s="75"/>
      <c r="F162" s="75"/>
      <c r="G162" s="75"/>
    </row>
    <row r="163" spans="2:7" ht="15.75" customHeight="1" x14ac:dyDescent="0.25">
      <c r="B163" s="66" t="s">
        <v>341</v>
      </c>
      <c r="C163" s="75"/>
      <c r="D163" s="75"/>
      <c r="E163" s="75"/>
      <c r="F163" s="75"/>
      <c r="G163" s="75"/>
    </row>
    <row r="164" spans="2:7" x14ac:dyDescent="0.25">
      <c r="B164" s="55" t="s">
        <v>359</v>
      </c>
    </row>
    <row r="165" spans="2:7" x14ac:dyDescent="0.25">
      <c r="B165" s="55" t="s">
        <v>366</v>
      </c>
    </row>
    <row r="166" spans="2:7" x14ac:dyDescent="0.25">
      <c r="B166" s="40" t="s">
        <v>367</v>
      </c>
    </row>
    <row r="167" spans="2:7" x14ac:dyDescent="0.25">
      <c r="B167" s="40"/>
    </row>
    <row r="168" spans="2:7" x14ac:dyDescent="0.25">
      <c r="B168" s="61" t="s">
        <v>393</v>
      </c>
    </row>
    <row r="169" spans="2:7" x14ac:dyDescent="0.25">
      <c r="B169" s="66" t="s">
        <v>341</v>
      </c>
    </row>
    <row r="170" spans="2:7" x14ac:dyDescent="0.25">
      <c r="B170" s="55" t="s">
        <v>359</v>
      </c>
    </row>
    <row r="171" spans="2:7" x14ac:dyDescent="0.25">
      <c r="B171" s="55" t="s">
        <v>366</v>
      </c>
    </row>
    <row r="172" spans="2:7" x14ac:dyDescent="0.25">
      <c r="B172" s="40" t="s">
        <v>368</v>
      </c>
    </row>
    <row r="173" spans="2:7" x14ac:dyDescent="0.25">
      <c r="B173" s="40"/>
    </row>
    <row r="174" spans="2:7" x14ac:dyDescent="0.25">
      <c r="B174" s="65" t="s">
        <v>394</v>
      </c>
    </row>
    <row r="175" spans="2:7" x14ac:dyDescent="0.25">
      <c r="B175" s="66" t="s">
        <v>341</v>
      </c>
    </row>
    <row r="176" spans="2:7" x14ac:dyDescent="0.25">
      <c r="B176" s="55" t="s">
        <v>359</v>
      </c>
    </row>
    <row r="177" spans="2:2" x14ac:dyDescent="0.25">
      <c r="B177" s="55" t="s">
        <v>369</v>
      </c>
    </row>
    <row r="178" spans="2:2" x14ac:dyDescent="0.25">
      <c r="B178" s="40" t="s">
        <v>370</v>
      </c>
    </row>
    <row r="179" spans="2:2" x14ac:dyDescent="0.25">
      <c r="B179" s="61"/>
    </row>
    <row r="180" spans="2:2" x14ac:dyDescent="0.25">
      <c r="B180" s="65" t="s">
        <v>395</v>
      </c>
    </row>
    <row r="181" spans="2:2" x14ac:dyDescent="0.25">
      <c r="B181" s="66" t="s">
        <v>341</v>
      </c>
    </row>
    <row r="182" spans="2:2" x14ac:dyDescent="0.25">
      <c r="B182" s="55" t="s">
        <v>359</v>
      </c>
    </row>
    <row r="183" spans="2:2" x14ac:dyDescent="0.25">
      <c r="B183" s="40" t="s">
        <v>371</v>
      </c>
    </row>
    <row r="184" spans="2:2" x14ac:dyDescent="0.25">
      <c r="B184" s="61"/>
    </row>
    <row r="185" spans="2:2" x14ac:dyDescent="0.25">
      <c r="B185" s="61" t="s">
        <v>396</v>
      </c>
    </row>
    <row r="186" spans="2:2" x14ac:dyDescent="0.25">
      <c r="B186" s="66" t="s">
        <v>341</v>
      </c>
    </row>
    <row r="187" spans="2:2" x14ac:dyDescent="0.25">
      <c r="B187" s="55" t="s">
        <v>359</v>
      </c>
    </row>
    <row r="188" spans="2:2" x14ac:dyDescent="0.25">
      <c r="B188" s="55" t="s">
        <v>366</v>
      </c>
    </row>
    <row r="189" spans="2:2" x14ac:dyDescent="0.25">
      <c r="B189" s="40" t="s">
        <v>353</v>
      </c>
    </row>
    <row r="190" spans="2:2" x14ac:dyDescent="0.25">
      <c r="B190" s="40"/>
    </row>
    <row r="191" spans="2:2" x14ac:dyDescent="0.25">
      <c r="B191" s="65" t="s">
        <v>397</v>
      </c>
    </row>
    <row r="192" spans="2:2" x14ac:dyDescent="0.25">
      <c r="B192" s="66" t="s">
        <v>341</v>
      </c>
    </row>
    <row r="193" spans="2:3" x14ac:dyDescent="0.25">
      <c r="B193" s="40" t="s">
        <v>372</v>
      </c>
    </row>
    <row r="194" spans="2:3" x14ac:dyDescent="0.25">
      <c r="B194" s="40" t="s">
        <v>373</v>
      </c>
    </row>
    <row r="195" spans="2:3" x14ac:dyDescent="0.25">
      <c r="B195" s="65"/>
    </row>
    <row r="196" spans="2:3" x14ac:dyDescent="0.25">
      <c r="B196" s="61" t="s">
        <v>398</v>
      </c>
    </row>
    <row r="197" spans="2:3" x14ac:dyDescent="0.25">
      <c r="B197" s="66" t="s">
        <v>341</v>
      </c>
    </row>
    <row r="198" spans="2:3" x14ac:dyDescent="0.25">
      <c r="B198" s="40" t="s">
        <v>374</v>
      </c>
    </row>
    <row r="199" spans="2:3" x14ac:dyDescent="0.25">
      <c r="B199" s="40" t="s">
        <v>375</v>
      </c>
    </row>
    <row r="200" spans="2:3" x14ac:dyDescent="0.25">
      <c r="B200" s="38"/>
    </row>
    <row r="201" spans="2:3" x14ac:dyDescent="0.25">
      <c r="B201" s="65" t="s">
        <v>399</v>
      </c>
    </row>
    <row r="202" spans="2:3" x14ac:dyDescent="0.25">
      <c r="B202" s="66" t="s">
        <v>341</v>
      </c>
    </row>
    <row r="203" spans="2:3" x14ac:dyDescent="0.25">
      <c r="B203" s="40" t="s">
        <v>374</v>
      </c>
    </row>
    <row r="204" spans="2:3" x14ac:dyDescent="0.25">
      <c r="B204" s="40" t="s">
        <v>375</v>
      </c>
    </row>
    <row r="205" spans="2:3" x14ac:dyDescent="0.25">
      <c r="B205" s="40"/>
    </row>
    <row r="206" spans="2:3" ht="15" customHeight="1" x14ac:dyDescent="0.25">
      <c r="B206" s="67" t="s">
        <v>400</v>
      </c>
      <c r="C206" s="68"/>
    </row>
    <row r="207" spans="2:3" ht="15" customHeight="1" x14ac:dyDescent="0.25">
      <c r="B207" s="66" t="s">
        <v>341</v>
      </c>
      <c r="C207" s="68"/>
    </row>
    <row r="208" spans="2:3" x14ac:dyDescent="0.25">
      <c r="B208" s="40" t="s">
        <v>374</v>
      </c>
    </row>
    <row r="209" spans="2:11" x14ac:dyDescent="0.25">
      <c r="B209" s="40" t="s">
        <v>375</v>
      </c>
    </row>
    <row r="210" spans="2:11" x14ac:dyDescent="0.25">
      <c r="B210" s="40"/>
    </row>
    <row r="211" spans="2:11" ht="15" customHeight="1" x14ac:dyDescent="0.25">
      <c r="B211" s="76" t="s">
        <v>401</v>
      </c>
      <c r="C211" s="77"/>
    </row>
    <row r="212" spans="2:11" ht="15" customHeight="1" x14ac:dyDescent="0.25">
      <c r="B212" s="66" t="s">
        <v>341</v>
      </c>
      <c r="C212" s="77"/>
    </row>
    <row r="213" spans="2:11" x14ac:dyDescent="0.25">
      <c r="B213" s="40" t="s">
        <v>374</v>
      </c>
    </row>
    <row r="214" spans="2:11" x14ac:dyDescent="0.25">
      <c r="B214" s="40" t="s">
        <v>375</v>
      </c>
    </row>
    <row r="215" spans="2:11" x14ac:dyDescent="0.25">
      <c r="B215" s="77"/>
      <c r="C215" s="77"/>
      <c r="D215" s="76"/>
      <c r="E215" s="76"/>
      <c r="F215" s="76"/>
      <c r="G215" s="76"/>
      <c r="H215" s="76"/>
      <c r="I215" s="76"/>
      <c r="J215" s="76"/>
      <c r="K215" s="76"/>
    </row>
    <row r="216" spans="2:11" x14ac:dyDescent="0.25">
      <c r="B216" s="65" t="s">
        <v>402</v>
      </c>
    </row>
    <row r="217" spans="2:11" x14ac:dyDescent="0.25">
      <c r="B217" s="66" t="s">
        <v>341</v>
      </c>
    </row>
    <row r="218" spans="2:11" x14ac:dyDescent="0.25">
      <c r="B218" s="40" t="s">
        <v>374</v>
      </c>
    </row>
    <row r="219" spans="2:11" x14ac:dyDescent="0.25">
      <c r="B219" s="40" t="s">
        <v>375</v>
      </c>
    </row>
    <row r="220" spans="2:11" x14ac:dyDescent="0.25">
      <c r="B220" s="72"/>
      <c r="C220" s="72"/>
      <c r="D220" s="69"/>
      <c r="E220" s="69"/>
      <c r="F220" s="69"/>
      <c r="G220" s="69"/>
    </row>
    <row r="221" spans="2:11" x14ac:dyDescent="0.25">
      <c r="B221" s="65" t="s">
        <v>403</v>
      </c>
    </row>
    <row r="222" spans="2:11" x14ac:dyDescent="0.25">
      <c r="B222" s="66" t="s">
        <v>341</v>
      </c>
    </row>
    <row r="223" spans="2:11" x14ac:dyDescent="0.25">
      <c r="B223" s="40" t="s">
        <v>374</v>
      </c>
    </row>
    <row r="224" spans="2:11" x14ac:dyDescent="0.25">
      <c r="B224" s="40" t="s">
        <v>375</v>
      </c>
    </row>
    <row r="225" spans="2:9" ht="15" customHeight="1" x14ac:dyDescent="0.25">
      <c r="B225" s="76"/>
      <c r="C225" s="76"/>
      <c r="D225" s="76"/>
      <c r="E225" s="76"/>
      <c r="F225" s="76"/>
      <c r="G225" s="76"/>
      <c r="H225" s="76"/>
      <c r="I225" s="76"/>
    </row>
    <row r="226" spans="2:9" x14ac:dyDescent="0.25">
      <c r="B226" s="65" t="s">
        <v>404</v>
      </c>
    </row>
    <row r="227" spans="2:9" x14ac:dyDescent="0.25">
      <c r="B227" s="66" t="s">
        <v>341</v>
      </c>
    </row>
    <row r="228" spans="2:9" x14ac:dyDescent="0.25">
      <c r="B228" s="40" t="s">
        <v>374</v>
      </c>
      <c r="C228" s="40"/>
    </row>
    <row r="229" spans="2:9" x14ac:dyDescent="0.25">
      <c r="B229" s="40" t="s">
        <v>375</v>
      </c>
      <c r="C229" s="40"/>
      <c r="D229" s="76"/>
      <c r="E229" s="76"/>
      <c r="F229" s="76"/>
      <c r="G229" s="76"/>
    </row>
    <row r="231" spans="2:9" x14ac:dyDescent="0.25">
      <c r="B231" s="65" t="s">
        <v>405</v>
      </c>
    </row>
    <row r="232" spans="2:9" x14ac:dyDescent="0.25">
      <c r="B232" s="66" t="s">
        <v>341</v>
      </c>
    </row>
    <row r="233" spans="2:9" x14ac:dyDescent="0.25">
      <c r="B233" s="40" t="s">
        <v>374</v>
      </c>
    </row>
    <row r="234" spans="2:9" x14ac:dyDescent="0.25">
      <c r="B234" s="40" t="s">
        <v>375</v>
      </c>
      <c r="C234" s="67"/>
    </row>
    <row r="235" spans="2:9" x14ac:dyDescent="0.25">
      <c r="B235" s="40"/>
    </row>
    <row r="236" spans="2:9" x14ac:dyDescent="0.25">
      <c r="B236" s="55"/>
      <c r="C236" s="69"/>
    </row>
    <row r="237" spans="2:9" x14ac:dyDescent="0.25">
      <c r="B237" s="78" t="s">
        <v>262</v>
      </c>
    </row>
    <row r="238" spans="2:9" x14ac:dyDescent="0.25">
      <c r="B238" s="40"/>
    </row>
    <row r="239" spans="2:9" x14ac:dyDescent="0.25">
      <c r="B239" s="45" t="s">
        <v>376</v>
      </c>
    </row>
    <row r="241" spans="2:2" x14ac:dyDescent="0.25">
      <c r="B241" s="40"/>
    </row>
    <row r="242" spans="2:2" x14ac:dyDescent="0.25">
      <c r="B242" s="40"/>
    </row>
    <row r="243" spans="2:2" x14ac:dyDescent="0.25">
      <c r="B243" s="40"/>
    </row>
    <row r="244" spans="2:2" x14ac:dyDescent="0.25">
      <c r="B244" s="40"/>
    </row>
    <row r="245" spans="2:2" x14ac:dyDescent="0.25">
      <c r="B245" s="40"/>
    </row>
    <row r="246" spans="2:2" x14ac:dyDescent="0.25">
      <c r="B246" s="40"/>
    </row>
    <row r="247" spans="2:2" x14ac:dyDescent="0.25">
      <c r="B247" s="40"/>
    </row>
    <row r="248" spans="2:2" x14ac:dyDescent="0.25">
      <c r="B248" s="40"/>
    </row>
    <row r="249" spans="2:2" x14ac:dyDescent="0.25">
      <c r="B249" s="40"/>
    </row>
    <row r="250" spans="2:2" x14ac:dyDescent="0.25">
      <c r="B250" s="40"/>
    </row>
    <row r="251" spans="2:2" x14ac:dyDescent="0.25">
      <c r="B251" s="40"/>
    </row>
    <row r="252" spans="2:2" x14ac:dyDescent="0.25">
      <c r="B252" s="40"/>
    </row>
    <row r="253" spans="2:2" x14ac:dyDescent="0.25">
      <c r="B253" s="40"/>
    </row>
    <row r="254" spans="2:2" x14ac:dyDescent="0.25">
      <c r="B254" s="40"/>
    </row>
    <row r="255" spans="2:2" x14ac:dyDescent="0.25">
      <c r="B255" s="40"/>
    </row>
    <row r="256" spans="2:2" x14ac:dyDescent="0.25">
      <c r="B256" s="40"/>
    </row>
    <row r="257" spans="2:2" x14ac:dyDescent="0.25">
      <c r="B257" s="40"/>
    </row>
    <row r="258" spans="2:2" x14ac:dyDescent="0.25">
      <c r="B258" s="40"/>
    </row>
    <row r="259" spans="2:2" x14ac:dyDescent="0.25">
      <c r="B259" s="40"/>
    </row>
    <row r="260" spans="2:2" x14ac:dyDescent="0.25">
      <c r="B260" s="40"/>
    </row>
    <row r="261" spans="2:2" x14ac:dyDescent="0.25">
      <c r="B261" s="40"/>
    </row>
    <row r="262" spans="2:2" x14ac:dyDescent="0.25">
      <c r="B262" s="40"/>
    </row>
    <row r="263" spans="2:2" x14ac:dyDescent="0.25">
      <c r="B263" s="40"/>
    </row>
    <row r="264" spans="2:2" x14ac:dyDescent="0.25">
      <c r="B264" s="40"/>
    </row>
    <row r="265" spans="2:2" x14ac:dyDescent="0.25">
      <c r="B265" s="40"/>
    </row>
    <row r="266" spans="2:2" x14ac:dyDescent="0.25">
      <c r="B266" s="40"/>
    </row>
    <row r="267" spans="2:2" x14ac:dyDescent="0.25">
      <c r="B267" s="40"/>
    </row>
    <row r="268" spans="2:2" x14ac:dyDescent="0.25">
      <c r="B268" s="40"/>
    </row>
    <row r="269" spans="2:2" x14ac:dyDescent="0.25">
      <c r="B269" s="40"/>
    </row>
    <row r="270" spans="2:2" x14ac:dyDescent="0.25">
      <c r="B270" s="40"/>
    </row>
    <row r="271" spans="2:2" x14ac:dyDescent="0.25">
      <c r="B271" s="40"/>
    </row>
    <row r="272" spans="2:2" x14ac:dyDescent="0.25">
      <c r="B272" s="40"/>
    </row>
    <row r="273" spans="2:2" x14ac:dyDescent="0.25">
      <c r="B273" s="40"/>
    </row>
    <row r="274" spans="2:2" x14ac:dyDescent="0.25">
      <c r="B274" s="40"/>
    </row>
    <row r="275" spans="2:2" x14ac:dyDescent="0.25">
      <c r="B275" s="40"/>
    </row>
    <row r="276" spans="2:2" x14ac:dyDescent="0.25">
      <c r="B276" s="40"/>
    </row>
    <row r="277" spans="2:2" x14ac:dyDescent="0.25">
      <c r="B277" s="40"/>
    </row>
    <row r="278" spans="2:2" x14ac:dyDescent="0.25">
      <c r="B278" s="40"/>
    </row>
    <row r="279" spans="2:2" x14ac:dyDescent="0.25">
      <c r="B279" s="40"/>
    </row>
    <row r="280" spans="2:2" x14ac:dyDescent="0.25">
      <c r="B280" s="40"/>
    </row>
    <row r="281" spans="2:2" x14ac:dyDescent="0.25">
      <c r="B281" s="40"/>
    </row>
    <row r="282" spans="2:2" x14ac:dyDescent="0.25">
      <c r="B282" s="40"/>
    </row>
    <row r="283" spans="2:2" x14ac:dyDescent="0.25">
      <c r="B283" s="40"/>
    </row>
    <row r="284" spans="2:2" x14ac:dyDescent="0.25">
      <c r="B284" s="40"/>
    </row>
    <row r="285" spans="2:2" x14ac:dyDescent="0.25">
      <c r="B285" s="40"/>
    </row>
    <row r="286" spans="2:2" x14ac:dyDescent="0.25">
      <c r="B286" s="40"/>
    </row>
    <row r="287" spans="2:2" x14ac:dyDescent="0.25">
      <c r="B287" s="40"/>
    </row>
    <row r="288" spans="2:2" x14ac:dyDescent="0.25">
      <c r="B288" s="40"/>
    </row>
    <row r="289" spans="2:2" x14ac:dyDescent="0.25">
      <c r="B289" s="40"/>
    </row>
    <row r="290" spans="2:2" x14ac:dyDescent="0.25">
      <c r="B290" s="40"/>
    </row>
    <row r="291" spans="2:2" x14ac:dyDescent="0.25">
      <c r="B291" s="40"/>
    </row>
    <row r="292" spans="2:2" x14ac:dyDescent="0.25">
      <c r="B292" s="40"/>
    </row>
    <row r="293" spans="2:2" x14ac:dyDescent="0.25">
      <c r="B293" s="40"/>
    </row>
    <row r="294" spans="2:2" x14ac:dyDescent="0.25">
      <c r="B294" s="40"/>
    </row>
    <row r="295" spans="2:2" x14ac:dyDescent="0.25">
      <c r="B295" s="40"/>
    </row>
    <row r="296" spans="2:2" x14ac:dyDescent="0.25">
      <c r="B296" s="40"/>
    </row>
    <row r="297" spans="2:2" x14ac:dyDescent="0.25">
      <c r="B297" s="40"/>
    </row>
    <row r="298" spans="2:2" x14ac:dyDescent="0.25">
      <c r="B298" s="40"/>
    </row>
    <row r="299" spans="2:2" x14ac:dyDescent="0.25">
      <c r="B299" s="40"/>
    </row>
    <row r="300" spans="2:2" x14ac:dyDescent="0.25">
      <c r="B300" s="40"/>
    </row>
    <row r="301" spans="2:2" x14ac:dyDescent="0.25">
      <c r="B301" s="40"/>
    </row>
    <row r="302" spans="2:2" x14ac:dyDescent="0.25">
      <c r="B302" s="40"/>
    </row>
    <row r="303" spans="2:2" x14ac:dyDescent="0.25">
      <c r="B303" s="40"/>
    </row>
    <row r="304" spans="2:2" x14ac:dyDescent="0.25">
      <c r="B304" s="40"/>
    </row>
    <row r="305" spans="2:2" x14ac:dyDescent="0.25">
      <c r="B305" s="40"/>
    </row>
    <row r="306" spans="2:2" x14ac:dyDescent="0.25">
      <c r="B306" s="40"/>
    </row>
    <row r="307" spans="2:2" x14ac:dyDescent="0.25">
      <c r="B307" s="40"/>
    </row>
    <row r="308" spans="2:2" x14ac:dyDescent="0.25">
      <c r="B308" s="40"/>
    </row>
    <row r="309" spans="2:2" x14ac:dyDescent="0.25">
      <c r="B309" s="40"/>
    </row>
    <row r="310" spans="2:2" x14ac:dyDescent="0.25">
      <c r="B310" s="40"/>
    </row>
    <row r="311" spans="2:2" x14ac:dyDescent="0.25">
      <c r="B311" s="40"/>
    </row>
  </sheetData>
  <hyperlinks>
    <hyperlink ref="B54" r:id="rId1" display="METeOR identifier 612278"/>
    <hyperlink ref="B239" location="'Technical specifications'!A1" display="Back to top"/>
    <hyperlink ref="B237" location="Contents!A1" display="Contents"/>
    <hyperlink ref="B7:E7" r:id="rId2" display="METeOR identifier 612278"/>
    <hyperlink ref="B7:D7" r:id="rId3" display="METeOR identifier 612278"/>
    <hyperlink ref="B7" r:id="rId4" display="METeOR identifier 612278"/>
    <hyperlink ref="B21" r:id="rId5"/>
    <hyperlink ref="B33" r:id="rId6"/>
    <hyperlink ref="B29" r:id="rId7"/>
    <hyperlink ref="B25" r:id="rId8"/>
    <hyperlink ref="B43" r:id="rId9"/>
    <hyperlink ref="B50" r:id="rId10"/>
    <hyperlink ref="B58" r:id="rId11"/>
  </hyperlinks>
  <pageMargins left="0.7" right="0.7" top="0.75" bottom="0.75" header="0.3" footer="0.3"/>
  <pageSetup paperSize="9" scale="66" orientation="portrait" r:id="rId12"/>
  <colBreaks count="1" manualBreakCount="1">
    <brk id="15"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workbookViewId="0">
      <selection activeCell="M23" sqref="M23"/>
    </sheetView>
  </sheetViews>
  <sheetFormatPr defaultRowHeight="15" x14ac:dyDescent="0.25"/>
  <cols>
    <col min="1" max="1" width="29.5703125" customWidth="1"/>
  </cols>
  <sheetData>
    <row r="1" spans="1:10" ht="15.75" thickBot="1" x14ac:dyDescent="0.3">
      <c r="A1" s="65" t="s">
        <v>443</v>
      </c>
    </row>
    <row r="2" spans="1:10" ht="15.75" thickBot="1" x14ac:dyDescent="0.3">
      <c r="A2" s="110"/>
      <c r="B2" s="110" t="s">
        <v>1</v>
      </c>
      <c r="C2" s="110" t="s">
        <v>6</v>
      </c>
      <c r="D2" s="110" t="s">
        <v>7</v>
      </c>
      <c r="E2" s="110" t="s">
        <v>5</v>
      </c>
      <c r="F2" s="110" t="s">
        <v>4</v>
      </c>
      <c r="G2" s="110" t="s">
        <v>8</v>
      </c>
      <c r="H2" s="110" t="s">
        <v>0</v>
      </c>
      <c r="I2" s="110" t="s">
        <v>2</v>
      </c>
      <c r="J2" s="110" t="s">
        <v>9</v>
      </c>
    </row>
    <row r="3" spans="1:10" x14ac:dyDescent="0.25">
      <c r="A3" s="151" t="s">
        <v>114</v>
      </c>
      <c r="B3" s="151"/>
      <c r="C3" s="151"/>
      <c r="D3" s="151"/>
      <c r="E3" s="151"/>
      <c r="F3" s="151"/>
      <c r="G3" s="151"/>
      <c r="H3" s="151"/>
      <c r="I3" s="151"/>
      <c r="J3" s="151"/>
    </row>
    <row r="4" spans="1:10" x14ac:dyDescent="0.25">
      <c r="A4" s="3" t="s">
        <v>18</v>
      </c>
      <c r="B4" s="5">
        <v>121</v>
      </c>
      <c r="C4" s="5">
        <v>48</v>
      </c>
      <c r="D4" s="5">
        <v>76</v>
      </c>
      <c r="E4" s="5">
        <v>60</v>
      </c>
      <c r="F4" s="5">
        <v>54</v>
      </c>
      <c r="G4" s="5">
        <v>61</v>
      </c>
      <c r="H4" s="5">
        <v>106</v>
      </c>
      <c r="I4" s="5">
        <v>68</v>
      </c>
      <c r="J4" s="5">
        <v>72</v>
      </c>
    </row>
    <row r="5" spans="1:10" x14ac:dyDescent="0.25">
      <c r="A5" s="3" t="s">
        <v>19</v>
      </c>
      <c r="B5" s="5">
        <v>339</v>
      </c>
      <c r="C5" s="5">
        <v>171</v>
      </c>
      <c r="D5" s="5">
        <v>332</v>
      </c>
      <c r="E5" s="5">
        <v>186</v>
      </c>
      <c r="F5" s="5">
        <v>223</v>
      </c>
      <c r="G5" s="5">
        <v>189</v>
      </c>
      <c r="H5" s="5">
        <v>326</v>
      </c>
      <c r="I5" s="5">
        <v>304</v>
      </c>
      <c r="J5" s="5">
        <v>311</v>
      </c>
    </row>
    <row r="6" spans="1:10" x14ac:dyDescent="0.25">
      <c r="A6" s="3" t="s">
        <v>407</v>
      </c>
      <c r="B6" s="5">
        <v>2.6</v>
      </c>
      <c r="C6" s="5">
        <v>1.4</v>
      </c>
      <c r="D6" s="5">
        <v>1.7</v>
      </c>
      <c r="E6" s="5">
        <v>0.8</v>
      </c>
      <c r="F6" s="5">
        <v>1.7</v>
      </c>
      <c r="G6" s="5">
        <v>2.2000000000000002</v>
      </c>
      <c r="H6" s="5">
        <v>6.5</v>
      </c>
      <c r="I6" s="5">
        <v>0.6</v>
      </c>
      <c r="J6" s="5">
        <v>1.9</v>
      </c>
    </row>
    <row r="7" spans="1:10" x14ac:dyDescent="0.25">
      <c r="A7" s="148" t="s">
        <v>412</v>
      </c>
      <c r="B7" s="148"/>
      <c r="C7" s="148"/>
      <c r="D7" s="148"/>
      <c r="E7" s="148"/>
      <c r="F7" s="148"/>
      <c r="G7" s="148"/>
      <c r="H7" s="148"/>
      <c r="I7" s="148"/>
      <c r="J7" s="148"/>
    </row>
    <row r="8" spans="1:10" x14ac:dyDescent="0.25">
      <c r="A8" s="3" t="s">
        <v>18</v>
      </c>
      <c r="B8" s="5">
        <v>17</v>
      </c>
      <c r="C8" s="5">
        <v>13</v>
      </c>
      <c r="D8" s="5">
        <v>15</v>
      </c>
      <c r="E8" s="5">
        <v>18</v>
      </c>
      <c r="F8" s="5">
        <v>19</v>
      </c>
      <c r="G8" s="5">
        <v>15</v>
      </c>
      <c r="H8" s="5">
        <v>16</v>
      </c>
      <c r="I8" s="5" t="s">
        <v>502</v>
      </c>
      <c r="J8" s="5">
        <v>15</v>
      </c>
    </row>
    <row r="9" spans="1:10" x14ac:dyDescent="0.25">
      <c r="A9" s="3" t="s">
        <v>19</v>
      </c>
      <c r="B9" s="5">
        <v>55</v>
      </c>
      <c r="C9" s="5">
        <v>38</v>
      </c>
      <c r="D9" s="5">
        <v>41</v>
      </c>
      <c r="E9" s="5">
        <v>44</v>
      </c>
      <c r="F9" s="5">
        <v>48</v>
      </c>
      <c r="G9" s="5">
        <v>51</v>
      </c>
      <c r="H9" s="5">
        <v>42</v>
      </c>
      <c r="I9" s="5" t="s">
        <v>502</v>
      </c>
      <c r="J9" s="5">
        <v>47</v>
      </c>
    </row>
    <row r="10" spans="1:10" x14ac:dyDescent="0.25">
      <c r="A10" s="3" t="s">
        <v>407</v>
      </c>
      <c r="B10" s="20">
        <v>0</v>
      </c>
      <c r="C10" s="20">
        <v>0.1</v>
      </c>
      <c r="D10" s="20">
        <v>0.1</v>
      </c>
      <c r="E10" s="20">
        <v>0</v>
      </c>
      <c r="F10" s="20">
        <v>0</v>
      </c>
      <c r="G10" s="20">
        <v>0.4</v>
      </c>
      <c r="H10" s="20">
        <v>0</v>
      </c>
      <c r="I10" s="5" t="s">
        <v>502</v>
      </c>
      <c r="J10" s="20">
        <v>0.1</v>
      </c>
    </row>
    <row r="11" spans="1:10" x14ac:dyDescent="0.25">
      <c r="A11" s="148" t="s">
        <v>413</v>
      </c>
      <c r="B11" s="148"/>
      <c r="C11" s="148"/>
      <c r="D11" s="148"/>
      <c r="E11" s="148"/>
      <c r="F11" s="148"/>
      <c r="G11" s="148"/>
      <c r="H11" s="148"/>
      <c r="I11" s="148"/>
      <c r="J11" s="148"/>
    </row>
    <row r="12" spans="1:10" x14ac:dyDescent="0.25">
      <c r="A12" s="3" t="s">
        <v>18</v>
      </c>
      <c r="B12" s="5">
        <v>78</v>
      </c>
      <c r="C12" s="5">
        <v>45</v>
      </c>
      <c r="D12" s="5">
        <v>65</v>
      </c>
      <c r="E12" s="5">
        <v>51</v>
      </c>
      <c r="F12" s="5">
        <v>38</v>
      </c>
      <c r="G12" s="5">
        <v>83</v>
      </c>
      <c r="H12" s="5">
        <v>99</v>
      </c>
      <c r="I12" s="5" t="s">
        <v>502</v>
      </c>
      <c r="J12" s="5">
        <v>61</v>
      </c>
    </row>
    <row r="13" spans="1:10" x14ac:dyDescent="0.25">
      <c r="A13" s="3" t="s">
        <v>19</v>
      </c>
      <c r="B13" s="5">
        <v>312</v>
      </c>
      <c r="C13" s="5">
        <v>154</v>
      </c>
      <c r="D13" s="5">
        <v>244</v>
      </c>
      <c r="E13" s="5">
        <v>182</v>
      </c>
      <c r="F13" s="5">
        <v>140</v>
      </c>
      <c r="G13" s="5">
        <v>268</v>
      </c>
      <c r="H13" s="5">
        <v>372</v>
      </c>
      <c r="I13" s="5" t="s">
        <v>502</v>
      </c>
      <c r="J13" s="5">
        <v>246</v>
      </c>
    </row>
    <row r="14" spans="1:10" x14ac:dyDescent="0.25">
      <c r="A14" s="3" t="s">
        <v>407</v>
      </c>
      <c r="B14" s="20">
        <v>0.6</v>
      </c>
      <c r="C14" s="20">
        <v>0.5</v>
      </c>
      <c r="D14" s="20">
        <v>0.5</v>
      </c>
      <c r="E14" s="20">
        <v>1.4</v>
      </c>
      <c r="F14" s="20">
        <v>0.4</v>
      </c>
      <c r="G14" s="20">
        <v>3.4</v>
      </c>
      <c r="H14" s="20">
        <v>10.9</v>
      </c>
      <c r="I14" s="5" t="s">
        <v>502</v>
      </c>
      <c r="J14" s="20">
        <v>0.8</v>
      </c>
    </row>
    <row r="15" spans="1:10" x14ac:dyDescent="0.25">
      <c r="A15" s="148" t="s">
        <v>414</v>
      </c>
      <c r="B15" s="148"/>
      <c r="C15" s="148"/>
      <c r="D15" s="148"/>
      <c r="E15" s="148"/>
      <c r="F15" s="148"/>
      <c r="G15" s="148"/>
      <c r="H15" s="148"/>
      <c r="I15" s="148"/>
      <c r="J15" s="148"/>
    </row>
    <row r="16" spans="1:10" x14ac:dyDescent="0.25">
      <c r="A16" s="3" t="s">
        <v>18</v>
      </c>
      <c r="B16" s="5">
        <v>223</v>
      </c>
      <c r="C16" s="5">
        <v>40</v>
      </c>
      <c r="D16" s="5">
        <v>87</v>
      </c>
      <c r="E16" s="5">
        <v>62</v>
      </c>
      <c r="F16" s="5">
        <v>97</v>
      </c>
      <c r="G16" s="5">
        <v>146</v>
      </c>
      <c r="H16" s="5">
        <v>134</v>
      </c>
      <c r="I16" s="5">
        <v>71</v>
      </c>
      <c r="J16" s="5">
        <v>86</v>
      </c>
    </row>
    <row r="17" spans="1:10" x14ac:dyDescent="0.25">
      <c r="A17" s="3" t="s">
        <v>19</v>
      </c>
      <c r="B17" s="5">
        <v>349</v>
      </c>
      <c r="C17" s="5">
        <v>127</v>
      </c>
      <c r="D17" s="5">
        <v>357</v>
      </c>
      <c r="E17" s="5">
        <v>259</v>
      </c>
      <c r="F17" s="5">
        <v>324</v>
      </c>
      <c r="G17" s="5">
        <v>338</v>
      </c>
      <c r="H17" s="5">
        <v>391</v>
      </c>
      <c r="I17" s="5">
        <v>283</v>
      </c>
      <c r="J17" s="5">
        <v>334</v>
      </c>
    </row>
    <row r="18" spans="1:10" x14ac:dyDescent="0.25">
      <c r="A18" s="3" t="s">
        <v>407</v>
      </c>
      <c r="B18" s="5">
        <v>0.8</v>
      </c>
      <c r="C18" s="5">
        <v>0.3</v>
      </c>
      <c r="D18" s="5">
        <v>4.5</v>
      </c>
      <c r="E18" s="5">
        <v>2.1</v>
      </c>
      <c r="F18" s="5">
        <v>3.7</v>
      </c>
      <c r="G18" s="5">
        <v>6.8</v>
      </c>
      <c r="H18" s="5">
        <v>18.600000000000001</v>
      </c>
      <c r="I18" s="5">
        <v>1.4</v>
      </c>
      <c r="J18" s="5">
        <v>1.9</v>
      </c>
    </row>
    <row r="19" spans="1:10" x14ac:dyDescent="0.25">
      <c r="A19" s="148" t="s">
        <v>415</v>
      </c>
      <c r="B19" s="148"/>
      <c r="C19" s="148"/>
      <c r="D19" s="148"/>
      <c r="E19" s="148"/>
      <c r="F19" s="148"/>
      <c r="G19" s="148"/>
      <c r="H19" s="148"/>
      <c r="I19" s="148"/>
      <c r="J19" s="148"/>
    </row>
    <row r="20" spans="1:10" x14ac:dyDescent="0.25">
      <c r="A20" s="3" t="s">
        <v>18</v>
      </c>
      <c r="B20" s="5">
        <v>54</v>
      </c>
      <c r="C20" s="5">
        <v>35</v>
      </c>
      <c r="D20" s="5">
        <v>51</v>
      </c>
      <c r="E20" s="5">
        <v>40</v>
      </c>
      <c r="F20" s="5">
        <v>40</v>
      </c>
      <c r="G20" s="5">
        <v>39</v>
      </c>
      <c r="H20" s="141">
        <v>75.5</v>
      </c>
      <c r="I20" s="5">
        <v>36</v>
      </c>
      <c r="J20" s="5">
        <v>45</v>
      </c>
    </row>
    <row r="21" spans="1:10" x14ac:dyDescent="0.25">
      <c r="A21" s="3" t="s">
        <v>19</v>
      </c>
      <c r="B21" s="5">
        <v>178</v>
      </c>
      <c r="C21" s="5">
        <v>100</v>
      </c>
      <c r="D21" s="5">
        <v>160</v>
      </c>
      <c r="E21" s="5">
        <v>115</v>
      </c>
      <c r="F21" s="5">
        <v>141</v>
      </c>
      <c r="G21" s="5">
        <v>158</v>
      </c>
      <c r="H21" s="5">
        <v>233</v>
      </c>
      <c r="I21" s="5">
        <v>91</v>
      </c>
      <c r="J21" s="5">
        <v>136</v>
      </c>
    </row>
    <row r="22" spans="1:10" x14ac:dyDescent="0.25">
      <c r="A22" s="3" t="s">
        <v>407</v>
      </c>
      <c r="B22" s="20">
        <v>0.3</v>
      </c>
      <c r="C22" s="20">
        <v>0.1</v>
      </c>
      <c r="D22" s="20">
        <v>0.3</v>
      </c>
      <c r="E22" s="20">
        <v>0.1</v>
      </c>
      <c r="F22" s="20">
        <v>0</v>
      </c>
      <c r="G22" s="20">
        <v>1.1000000000000001</v>
      </c>
      <c r="H22" s="20">
        <v>1.9</v>
      </c>
      <c r="I22" s="20">
        <v>0</v>
      </c>
      <c r="J22" s="20">
        <v>0.2</v>
      </c>
    </row>
    <row r="23" spans="1:10" x14ac:dyDescent="0.25">
      <c r="A23" s="148" t="s">
        <v>416</v>
      </c>
      <c r="B23" s="148"/>
      <c r="C23" s="148"/>
      <c r="D23" s="148"/>
      <c r="E23" s="148"/>
      <c r="F23" s="148"/>
      <c r="G23" s="148"/>
      <c r="H23" s="148"/>
      <c r="I23" s="148"/>
      <c r="J23" s="148"/>
    </row>
    <row r="24" spans="1:10" x14ac:dyDescent="0.25">
      <c r="A24" s="3" t="s">
        <v>18</v>
      </c>
      <c r="B24" s="5">
        <v>16</v>
      </c>
      <c r="C24" s="5">
        <v>18</v>
      </c>
      <c r="D24" s="5">
        <v>19</v>
      </c>
      <c r="E24" s="5">
        <v>17</v>
      </c>
      <c r="F24" s="5">
        <v>17</v>
      </c>
      <c r="G24" s="5" t="s">
        <v>274</v>
      </c>
      <c r="H24" s="34" t="s">
        <v>502</v>
      </c>
      <c r="I24" s="34" t="s">
        <v>502</v>
      </c>
      <c r="J24" s="5">
        <v>17</v>
      </c>
    </row>
    <row r="25" spans="1:10" x14ac:dyDescent="0.25">
      <c r="A25" s="3" t="s">
        <v>19</v>
      </c>
      <c r="B25" s="5">
        <v>49</v>
      </c>
      <c r="C25" s="5">
        <v>67</v>
      </c>
      <c r="D25" s="5">
        <v>49</v>
      </c>
      <c r="E25" s="5">
        <v>44</v>
      </c>
      <c r="F25" s="5">
        <v>63</v>
      </c>
      <c r="G25" s="5" t="s">
        <v>274</v>
      </c>
      <c r="H25" s="34" t="s">
        <v>502</v>
      </c>
      <c r="I25" s="34" t="s">
        <v>502</v>
      </c>
      <c r="J25" s="5">
        <v>53</v>
      </c>
    </row>
    <row r="26" spans="1:10" x14ac:dyDescent="0.25">
      <c r="A26" s="19" t="s">
        <v>407</v>
      </c>
      <c r="B26" s="20">
        <v>0.3</v>
      </c>
      <c r="C26" s="20">
        <v>1.1000000000000001</v>
      </c>
      <c r="D26" s="20">
        <v>0</v>
      </c>
      <c r="E26" s="20">
        <v>0</v>
      </c>
      <c r="F26" s="20">
        <v>0.5</v>
      </c>
      <c r="G26" s="20" t="s">
        <v>274</v>
      </c>
      <c r="H26" s="34" t="s">
        <v>502</v>
      </c>
      <c r="I26" s="34" t="s">
        <v>502</v>
      </c>
      <c r="J26" s="20">
        <v>0.5</v>
      </c>
    </row>
    <row r="27" spans="1:10" x14ac:dyDescent="0.25">
      <c r="A27" s="152" t="s">
        <v>417</v>
      </c>
      <c r="B27" s="152"/>
      <c r="C27" s="152"/>
      <c r="D27" s="152"/>
      <c r="E27" s="152"/>
      <c r="F27" s="152"/>
      <c r="G27" s="152"/>
      <c r="H27" s="152"/>
      <c r="I27" s="152"/>
      <c r="J27" s="152"/>
    </row>
    <row r="28" spans="1:10" x14ac:dyDescent="0.25">
      <c r="A28" s="3" t="s">
        <v>18</v>
      </c>
      <c r="B28" s="5">
        <v>32</v>
      </c>
      <c r="C28" s="5">
        <v>19</v>
      </c>
      <c r="D28" s="5">
        <v>7</v>
      </c>
      <c r="E28" s="5">
        <v>18</v>
      </c>
      <c r="F28" s="5">
        <v>26</v>
      </c>
      <c r="G28" s="5">
        <v>46</v>
      </c>
      <c r="H28" s="5" t="s">
        <v>502</v>
      </c>
      <c r="I28" s="5" t="s">
        <v>267</v>
      </c>
      <c r="J28" s="5">
        <v>17</v>
      </c>
    </row>
    <row r="29" spans="1:10" x14ac:dyDescent="0.25">
      <c r="A29" s="3" t="s">
        <v>19</v>
      </c>
      <c r="B29" s="5">
        <v>121</v>
      </c>
      <c r="C29" s="5">
        <v>77</v>
      </c>
      <c r="D29" s="5">
        <v>41</v>
      </c>
      <c r="E29" s="5">
        <v>79</v>
      </c>
      <c r="F29" s="5">
        <v>78</v>
      </c>
      <c r="G29" s="5">
        <v>99</v>
      </c>
      <c r="H29" s="5" t="s">
        <v>502</v>
      </c>
      <c r="I29" s="5" t="s">
        <v>267</v>
      </c>
      <c r="J29" s="5">
        <v>82</v>
      </c>
    </row>
    <row r="30" spans="1:10" x14ac:dyDescent="0.25">
      <c r="A30" s="3" t="s">
        <v>407</v>
      </c>
      <c r="B30" s="20">
        <v>0.1</v>
      </c>
      <c r="C30" s="20">
        <v>0</v>
      </c>
      <c r="D30" s="20">
        <v>0</v>
      </c>
      <c r="E30" s="20">
        <v>0</v>
      </c>
      <c r="F30" s="20">
        <v>0</v>
      </c>
      <c r="G30" s="20">
        <v>0</v>
      </c>
      <c r="H30" s="5" t="s">
        <v>502</v>
      </c>
      <c r="I30" s="20" t="s">
        <v>267</v>
      </c>
      <c r="J30" s="20">
        <v>0</v>
      </c>
    </row>
    <row r="31" spans="1:10" x14ac:dyDescent="0.25">
      <c r="A31" s="148" t="s">
        <v>70</v>
      </c>
      <c r="B31" s="148"/>
      <c r="C31" s="148"/>
      <c r="D31" s="148"/>
      <c r="E31" s="148"/>
      <c r="F31" s="148"/>
      <c r="G31" s="148"/>
      <c r="H31" s="148"/>
      <c r="I31" s="148"/>
      <c r="J31" s="148"/>
    </row>
    <row r="32" spans="1:10" x14ac:dyDescent="0.25">
      <c r="A32" s="3" t="s">
        <v>18</v>
      </c>
      <c r="B32" s="5">
        <v>28</v>
      </c>
      <c r="C32" s="5">
        <v>18</v>
      </c>
      <c r="D32" s="5">
        <v>26</v>
      </c>
      <c r="E32" s="5">
        <v>35</v>
      </c>
      <c r="F32" s="5">
        <v>30</v>
      </c>
      <c r="G32" s="5">
        <v>28</v>
      </c>
      <c r="H32" s="5">
        <v>28</v>
      </c>
      <c r="I32" s="5">
        <v>25</v>
      </c>
      <c r="J32" s="5">
        <v>24</v>
      </c>
    </row>
    <row r="33" spans="1:10" x14ac:dyDescent="0.25">
      <c r="A33" s="3" t="s">
        <v>19</v>
      </c>
      <c r="B33" s="5">
        <v>104</v>
      </c>
      <c r="C33" s="5">
        <v>70</v>
      </c>
      <c r="D33" s="5">
        <v>88</v>
      </c>
      <c r="E33" s="5">
        <v>162</v>
      </c>
      <c r="F33" s="5">
        <v>91</v>
      </c>
      <c r="G33" s="5">
        <v>125</v>
      </c>
      <c r="H33" s="5">
        <v>135</v>
      </c>
      <c r="I33" s="5">
        <v>152</v>
      </c>
      <c r="J33" s="5">
        <v>95</v>
      </c>
    </row>
    <row r="34" spans="1:10" x14ac:dyDescent="0.25">
      <c r="A34" s="3" t="s">
        <v>407</v>
      </c>
      <c r="B34" s="20">
        <v>0.3</v>
      </c>
      <c r="C34" s="20">
        <v>0.2</v>
      </c>
      <c r="D34" s="20">
        <v>0.2</v>
      </c>
      <c r="E34" s="20">
        <v>1.5</v>
      </c>
      <c r="F34" s="20">
        <v>0.5</v>
      </c>
      <c r="G34" s="20">
        <v>0.3</v>
      </c>
      <c r="H34" s="20">
        <v>1.7</v>
      </c>
      <c r="I34" s="20">
        <v>0</v>
      </c>
      <c r="J34" s="20">
        <v>0.5</v>
      </c>
    </row>
    <row r="35" spans="1:10" x14ac:dyDescent="0.25">
      <c r="A35" s="148" t="s">
        <v>71</v>
      </c>
      <c r="B35" s="148"/>
      <c r="C35" s="148"/>
      <c r="D35" s="148"/>
      <c r="E35" s="148"/>
      <c r="F35" s="148"/>
      <c r="G35" s="148"/>
      <c r="H35" s="148"/>
      <c r="I35" s="148"/>
      <c r="J35" s="148"/>
    </row>
    <row r="36" spans="1:10" x14ac:dyDescent="0.25">
      <c r="A36" s="3" t="s">
        <v>18</v>
      </c>
      <c r="B36" s="5">
        <v>64</v>
      </c>
      <c r="C36" s="5">
        <v>37</v>
      </c>
      <c r="D36" s="5">
        <v>68.5</v>
      </c>
      <c r="E36" s="5">
        <v>47</v>
      </c>
      <c r="F36" s="5">
        <v>49</v>
      </c>
      <c r="G36" s="5" t="s">
        <v>502</v>
      </c>
      <c r="H36" s="5" t="s">
        <v>502</v>
      </c>
      <c r="I36" s="5">
        <v>24</v>
      </c>
      <c r="J36" s="5">
        <v>48</v>
      </c>
    </row>
    <row r="37" spans="1:10" x14ac:dyDescent="0.25">
      <c r="A37" s="3" t="s">
        <v>19</v>
      </c>
      <c r="B37" s="5">
        <v>287</v>
      </c>
      <c r="C37" s="5">
        <v>141</v>
      </c>
      <c r="D37" s="5">
        <v>321</v>
      </c>
      <c r="E37" s="5">
        <v>174</v>
      </c>
      <c r="F37" s="5">
        <v>230</v>
      </c>
      <c r="G37" s="5" t="s">
        <v>502</v>
      </c>
      <c r="H37" s="5" t="s">
        <v>502</v>
      </c>
      <c r="I37" s="5">
        <v>82</v>
      </c>
      <c r="J37" s="5">
        <v>190</v>
      </c>
    </row>
    <row r="38" spans="1:10" x14ac:dyDescent="0.25">
      <c r="A38" s="3" t="s">
        <v>407</v>
      </c>
      <c r="B38" s="20">
        <v>0.5</v>
      </c>
      <c r="C38" s="20">
        <v>0.5</v>
      </c>
      <c r="D38" s="20">
        <v>0.7</v>
      </c>
      <c r="E38" s="20">
        <v>0.7</v>
      </c>
      <c r="F38" s="20">
        <v>3.2</v>
      </c>
      <c r="G38" s="5" t="s">
        <v>502</v>
      </c>
      <c r="H38" s="5" t="s">
        <v>502</v>
      </c>
      <c r="I38" s="20">
        <v>0</v>
      </c>
      <c r="J38" s="20">
        <v>0.7</v>
      </c>
    </row>
    <row r="39" spans="1:10" x14ac:dyDescent="0.25">
      <c r="A39" s="148" t="s">
        <v>164</v>
      </c>
      <c r="B39" s="148"/>
      <c r="C39" s="148"/>
      <c r="D39" s="148"/>
      <c r="E39" s="148"/>
      <c r="F39" s="148"/>
      <c r="G39" s="148"/>
      <c r="H39" s="148"/>
      <c r="I39" s="148"/>
      <c r="J39" s="148"/>
    </row>
    <row r="40" spans="1:10" x14ac:dyDescent="0.25">
      <c r="A40" s="3" t="s">
        <v>18</v>
      </c>
      <c r="B40" s="5">
        <v>81</v>
      </c>
      <c r="C40" s="5">
        <v>49</v>
      </c>
      <c r="D40" s="5">
        <v>75</v>
      </c>
      <c r="E40" s="5">
        <v>56</v>
      </c>
      <c r="F40" s="5">
        <v>54</v>
      </c>
      <c r="G40" s="5" t="s">
        <v>274</v>
      </c>
      <c r="H40" s="5">
        <v>123</v>
      </c>
      <c r="I40" s="5">
        <v>51</v>
      </c>
      <c r="J40" s="5">
        <v>67</v>
      </c>
    </row>
    <row r="41" spans="1:10" x14ac:dyDescent="0.25">
      <c r="A41" s="3" t="s">
        <v>19</v>
      </c>
      <c r="B41" s="5">
        <v>337</v>
      </c>
      <c r="C41" s="5">
        <v>149</v>
      </c>
      <c r="D41" s="5">
        <v>333</v>
      </c>
      <c r="E41" s="5">
        <v>181</v>
      </c>
      <c r="F41" s="5">
        <v>256</v>
      </c>
      <c r="G41" s="5" t="s">
        <v>274</v>
      </c>
      <c r="H41" s="5">
        <v>356</v>
      </c>
      <c r="I41" s="5">
        <v>101</v>
      </c>
      <c r="J41" s="5">
        <v>302</v>
      </c>
    </row>
    <row r="42" spans="1:10" x14ac:dyDescent="0.25">
      <c r="A42" s="3" t="s">
        <v>407</v>
      </c>
      <c r="B42" s="20">
        <v>1.7</v>
      </c>
      <c r="C42" s="20">
        <v>1.1000000000000001</v>
      </c>
      <c r="D42" s="20">
        <v>1</v>
      </c>
      <c r="E42" s="20">
        <v>0.4</v>
      </c>
      <c r="F42" s="20">
        <v>1.8</v>
      </c>
      <c r="G42" s="20" t="s">
        <v>274</v>
      </c>
      <c r="H42" s="20">
        <v>9.1</v>
      </c>
      <c r="I42" s="20">
        <v>0</v>
      </c>
      <c r="J42" s="20">
        <v>1.4</v>
      </c>
    </row>
    <row r="43" spans="1:10" x14ac:dyDescent="0.25">
      <c r="A43" s="148" t="s">
        <v>418</v>
      </c>
      <c r="B43" s="148"/>
      <c r="C43" s="148"/>
      <c r="D43" s="148"/>
      <c r="E43" s="148"/>
      <c r="F43" s="148"/>
      <c r="G43" s="148"/>
      <c r="H43" s="148"/>
      <c r="I43" s="148"/>
      <c r="J43" s="148"/>
    </row>
    <row r="44" spans="1:10" x14ac:dyDescent="0.25">
      <c r="A44" s="3" t="s">
        <v>18</v>
      </c>
      <c r="B44" s="5">
        <v>66</v>
      </c>
      <c r="C44" s="5">
        <v>45</v>
      </c>
      <c r="D44" s="5">
        <v>67</v>
      </c>
      <c r="E44" s="5">
        <v>48</v>
      </c>
      <c r="F44" s="5">
        <v>50</v>
      </c>
      <c r="G44" s="5">
        <v>62</v>
      </c>
      <c r="H44" s="5">
        <v>66</v>
      </c>
      <c r="I44" s="5" t="s">
        <v>502</v>
      </c>
      <c r="J44" s="5">
        <v>57</v>
      </c>
    </row>
    <row r="45" spans="1:10" x14ac:dyDescent="0.25">
      <c r="A45" s="3" t="s">
        <v>19</v>
      </c>
      <c r="B45" s="5">
        <v>323</v>
      </c>
      <c r="C45" s="5">
        <v>187</v>
      </c>
      <c r="D45" s="5">
        <v>299</v>
      </c>
      <c r="E45" s="5">
        <v>132</v>
      </c>
      <c r="F45" s="5">
        <v>279</v>
      </c>
      <c r="G45" s="5">
        <v>179</v>
      </c>
      <c r="H45" s="5">
        <v>282</v>
      </c>
      <c r="I45" s="5" t="s">
        <v>502</v>
      </c>
      <c r="J45" s="5">
        <v>258</v>
      </c>
    </row>
    <row r="46" spans="1:10" x14ac:dyDescent="0.25">
      <c r="A46" s="3" t="s">
        <v>407</v>
      </c>
      <c r="B46" s="20">
        <v>1.9</v>
      </c>
      <c r="C46" s="20">
        <v>0.8</v>
      </c>
      <c r="D46" s="20">
        <v>0.6</v>
      </c>
      <c r="E46" s="20">
        <v>0.3</v>
      </c>
      <c r="F46" s="20">
        <v>2</v>
      </c>
      <c r="G46" s="20">
        <v>1.2</v>
      </c>
      <c r="H46" s="20">
        <v>4.3</v>
      </c>
      <c r="I46" s="5" t="s">
        <v>502</v>
      </c>
      <c r="J46" s="20">
        <v>1.2</v>
      </c>
    </row>
    <row r="47" spans="1:10" x14ac:dyDescent="0.25">
      <c r="A47" s="148" t="s">
        <v>419</v>
      </c>
      <c r="B47" s="148"/>
      <c r="C47" s="148"/>
      <c r="D47" s="148"/>
      <c r="E47" s="148"/>
      <c r="F47" s="148"/>
      <c r="G47" s="148"/>
      <c r="H47" s="148"/>
      <c r="I47" s="148"/>
      <c r="J47" s="148"/>
    </row>
    <row r="48" spans="1:10" x14ac:dyDescent="0.25">
      <c r="A48" s="3" t="s">
        <v>18</v>
      </c>
      <c r="B48" s="5">
        <v>29</v>
      </c>
      <c r="C48" s="5">
        <v>18</v>
      </c>
      <c r="D48" s="5">
        <v>30</v>
      </c>
      <c r="E48" s="5">
        <v>25</v>
      </c>
      <c r="F48" s="5">
        <v>31</v>
      </c>
      <c r="G48" s="5">
        <v>28</v>
      </c>
      <c r="H48" s="5">
        <v>39</v>
      </c>
      <c r="I48" s="5">
        <v>19</v>
      </c>
      <c r="J48" s="5">
        <v>26</v>
      </c>
    </row>
    <row r="49" spans="1:10" x14ac:dyDescent="0.25">
      <c r="A49" s="3" t="s">
        <v>19</v>
      </c>
      <c r="B49" s="5">
        <v>98</v>
      </c>
      <c r="C49" s="5">
        <v>76</v>
      </c>
      <c r="D49" s="5">
        <v>89</v>
      </c>
      <c r="E49" s="5">
        <v>77</v>
      </c>
      <c r="F49" s="5">
        <v>90</v>
      </c>
      <c r="G49" s="5">
        <v>98</v>
      </c>
      <c r="H49" s="5">
        <v>122</v>
      </c>
      <c r="I49" s="5">
        <v>86</v>
      </c>
      <c r="J49" s="5">
        <v>89</v>
      </c>
    </row>
    <row r="50" spans="1:10" x14ac:dyDescent="0.25">
      <c r="A50" s="3" t="s">
        <v>407</v>
      </c>
      <c r="B50" s="20">
        <v>0.2</v>
      </c>
      <c r="C50" s="20">
        <v>0</v>
      </c>
      <c r="D50" s="20">
        <v>0.1</v>
      </c>
      <c r="E50" s="20">
        <v>0</v>
      </c>
      <c r="F50" s="20">
        <v>0.3</v>
      </c>
      <c r="G50" s="20">
        <v>0.4</v>
      </c>
      <c r="H50" s="20">
        <v>0.7</v>
      </c>
      <c r="I50" s="20">
        <v>0</v>
      </c>
      <c r="J50" s="20">
        <v>0.1</v>
      </c>
    </row>
    <row r="51" spans="1:10" x14ac:dyDescent="0.25">
      <c r="A51" s="148" t="s">
        <v>420</v>
      </c>
      <c r="B51" s="148"/>
      <c r="C51" s="148"/>
      <c r="D51" s="148"/>
      <c r="E51" s="148"/>
      <c r="F51" s="148"/>
      <c r="G51" s="148"/>
      <c r="H51" s="148"/>
      <c r="I51" s="148"/>
      <c r="J51" s="148"/>
    </row>
    <row r="52" spans="1:10" x14ac:dyDescent="0.25">
      <c r="A52" s="3" t="s">
        <v>18</v>
      </c>
      <c r="B52" s="5">
        <v>75</v>
      </c>
      <c r="C52" s="5">
        <v>40</v>
      </c>
      <c r="D52" s="5">
        <v>61</v>
      </c>
      <c r="E52" s="5">
        <v>49</v>
      </c>
      <c r="F52" s="5">
        <v>41</v>
      </c>
      <c r="G52" s="5">
        <v>57</v>
      </c>
      <c r="H52" s="5">
        <v>90.5</v>
      </c>
      <c r="I52" s="5">
        <v>37</v>
      </c>
      <c r="J52" s="5">
        <v>56</v>
      </c>
    </row>
    <row r="53" spans="1:10" x14ac:dyDescent="0.25">
      <c r="A53" s="3" t="s">
        <v>19</v>
      </c>
      <c r="B53" s="5">
        <v>327</v>
      </c>
      <c r="C53" s="5">
        <v>120</v>
      </c>
      <c r="D53" s="5">
        <v>266</v>
      </c>
      <c r="E53" s="5">
        <v>163</v>
      </c>
      <c r="F53" s="5">
        <v>222</v>
      </c>
      <c r="G53" s="5">
        <v>186</v>
      </c>
      <c r="H53" s="5">
        <v>277.5</v>
      </c>
      <c r="I53" s="5">
        <v>99</v>
      </c>
      <c r="J53" s="5">
        <v>259</v>
      </c>
    </row>
    <row r="54" spans="1:10" x14ac:dyDescent="0.25">
      <c r="A54" s="19" t="s">
        <v>407</v>
      </c>
      <c r="B54" s="20">
        <v>1.1000000000000001</v>
      </c>
      <c r="C54" s="20">
        <v>0.8</v>
      </c>
      <c r="D54" s="20">
        <v>0.7</v>
      </c>
      <c r="E54" s="20">
        <v>0.1</v>
      </c>
      <c r="F54" s="20">
        <v>1.7</v>
      </c>
      <c r="G54" s="20">
        <v>2.7</v>
      </c>
      <c r="H54" s="20">
        <v>5.5</v>
      </c>
      <c r="I54" s="20">
        <v>0</v>
      </c>
      <c r="J54" s="20">
        <v>1</v>
      </c>
    </row>
    <row r="55" spans="1:10" x14ac:dyDescent="0.25">
      <c r="A55" s="152" t="s">
        <v>170</v>
      </c>
      <c r="B55" s="152"/>
      <c r="C55" s="152"/>
      <c r="D55" s="152"/>
      <c r="E55" s="152"/>
      <c r="F55" s="152"/>
      <c r="G55" s="152"/>
      <c r="H55" s="152"/>
      <c r="I55" s="152"/>
      <c r="J55" s="152"/>
    </row>
    <row r="56" spans="1:10" x14ac:dyDescent="0.25">
      <c r="A56" s="3" t="s">
        <v>18</v>
      </c>
      <c r="B56" s="5">
        <v>54</v>
      </c>
      <c r="C56" s="5">
        <v>43</v>
      </c>
      <c r="D56" s="5">
        <v>63</v>
      </c>
      <c r="E56" s="5">
        <v>41</v>
      </c>
      <c r="F56" s="5">
        <v>63</v>
      </c>
      <c r="G56" s="5">
        <v>68</v>
      </c>
      <c r="H56" s="5">
        <v>60</v>
      </c>
      <c r="I56" s="5" t="s">
        <v>502</v>
      </c>
      <c r="J56" s="5">
        <v>51</v>
      </c>
    </row>
    <row r="57" spans="1:10" x14ac:dyDescent="0.25">
      <c r="A57" s="3" t="s">
        <v>19</v>
      </c>
      <c r="B57" s="5">
        <v>292</v>
      </c>
      <c r="C57" s="5">
        <v>155</v>
      </c>
      <c r="D57" s="5">
        <v>236</v>
      </c>
      <c r="E57" s="5">
        <v>118</v>
      </c>
      <c r="F57" s="5">
        <v>311</v>
      </c>
      <c r="G57" s="5">
        <v>194</v>
      </c>
      <c r="H57" s="5">
        <v>226</v>
      </c>
      <c r="I57" s="5" t="s">
        <v>502</v>
      </c>
      <c r="J57" s="5">
        <v>207</v>
      </c>
    </row>
    <row r="58" spans="1:10" x14ac:dyDescent="0.25">
      <c r="A58" s="3" t="s">
        <v>407</v>
      </c>
      <c r="B58" s="20">
        <v>1.3</v>
      </c>
      <c r="C58" s="20">
        <v>0.2</v>
      </c>
      <c r="D58" s="20">
        <v>0.4</v>
      </c>
      <c r="E58" s="20">
        <v>0.2</v>
      </c>
      <c r="F58" s="20">
        <v>1.2</v>
      </c>
      <c r="G58" s="20">
        <v>2.4</v>
      </c>
      <c r="H58" s="20">
        <v>3.2</v>
      </c>
      <c r="I58" s="5" t="s">
        <v>502</v>
      </c>
      <c r="J58" s="20">
        <v>0.7</v>
      </c>
    </row>
    <row r="59" spans="1:10" x14ac:dyDescent="0.25">
      <c r="A59" s="148" t="s">
        <v>100</v>
      </c>
      <c r="B59" s="148"/>
      <c r="C59" s="148"/>
      <c r="D59" s="148"/>
      <c r="E59" s="148"/>
      <c r="F59" s="148"/>
      <c r="G59" s="148"/>
      <c r="H59" s="148"/>
      <c r="I59" s="148"/>
      <c r="J59" s="148"/>
    </row>
    <row r="60" spans="1:10" x14ac:dyDescent="0.25">
      <c r="A60" s="3" t="s">
        <v>18</v>
      </c>
      <c r="B60" s="5">
        <v>319</v>
      </c>
      <c r="C60" s="5">
        <v>149</v>
      </c>
      <c r="D60" s="5">
        <v>298</v>
      </c>
      <c r="E60" s="5">
        <v>169</v>
      </c>
      <c r="F60" s="5" t="s">
        <v>502</v>
      </c>
      <c r="G60" s="5" t="s">
        <v>502</v>
      </c>
      <c r="H60" s="5" t="s">
        <v>502</v>
      </c>
      <c r="I60" s="5">
        <v>76</v>
      </c>
      <c r="J60" s="5">
        <v>195</v>
      </c>
    </row>
    <row r="61" spans="1:10" x14ac:dyDescent="0.25">
      <c r="A61" s="3" t="s">
        <v>19</v>
      </c>
      <c r="B61" s="5">
        <v>381</v>
      </c>
      <c r="C61" s="5">
        <v>453</v>
      </c>
      <c r="D61" s="5">
        <v>364</v>
      </c>
      <c r="E61" s="5">
        <v>365</v>
      </c>
      <c r="F61" s="5" t="s">
        <v>502</v>
      </c>
      <c r="G61" s="5" t="s">
        <v>502</v>
      </c>
      <c r="H61" s="5" t="s">
        <v>502</v>
      </c>
      <c r="I61" s="5">
        <v>348</v>
      </c>
      <c r="J61" s="5">
        <v>383</v>
      </c>
    </row>
    <row r="62" spans="1:10" x14ac:dyDescent="0.25">
      <c r="A62" s="3" t="s">
        <v>407</v>
      </c>
      <c r="B62" s="20">
        <v>16.100000000000001</v>
      </c>
      <c r="C62" s="20">
        <v>24.2</v>
      </c>
      <c r="D62" s="20">
        <v>7.4</v>
      </c>
      <c r="E62" s="20">
        <v>9.1999999999999993</v>
      </c>
      <c r="F62" s="5" t="s">
        <v>502</v>
      </c>
      <c r="G62" s="5" t="s">
        <v>502</v>
      </c>
      <c r="H62" s="5" t="s">
        <v>502</v>
      </c>
      <c r="I62" s="20">
        <v>3.8</v>
      </c>
      <c r="J62" s="20">
        <v>14</v>
      </c>
    </row>
    <row r="63" spans="1:10" x14ac:dyDescent="0.25">
      <c r="A63" s="148" t="s">
        <v>74</v>
      </c>
      <c r="B63" s="148"/>
      <c r="C63" s="148"/>
      <c r="D63" s="148"/>
      <c r="E63" s="148"/>
      <c r="F63" s="148"/>
      <c r="G63" s="148"/>
      <c r="H63" s="148"/>
      <c r="I63" s="148"/>
      <c r="J63" s="148"/>
    </row>
    <row r="64" spans="1:10" x14ac:dyDescent="0.25">
      <c r="A64" s="3" t="s">
        <v>18</v>
      </c>
      <c r="B64" s="5">
        <v>73</v>
      </c>
      <c r="C64" s="5">
        <v>60</v>
      </c>
      <c r="D64" s="5">
        <v>60</v>
      </c>
      <c r="E64" s="5">
        <v>84</v>
      </c>
      <c r="F64" s="5">
        <v>63</v>
      </c>
      <c r="G64" s="5">
        <v>64</v>
      </c>
      <c r="H64" s="5">
        <v>87</v>
      </c>
      <c r="I64" s="5">
        <v>26</v>
      </c>
      <c r="J64" s="5">
        <v>66</v>
      </c>
    </row>
    <row r="65" spans="1:10" x14ac:dyDescent="0.25">
      <c r="A65" s="3" t="s">
        <v>19</v>
      </c>
      <c r="B65" s="5">
        <v>326</v>
      </c>
      <c r="C65" s="5">
        <v>131</v>
      </c>
      <c r="D65" s="5">
        <v>225</v>
      </c>
      <c r="E65" s="5">
        <v>238</v>
      </c>
      <c r="F65" s="5">
        <v>157</v>
      </c>
      <c r="G65" s="5">
        <v>140.5</v>
      </c>
      <c r="H65" s="5">
        <v>431</v>
      </c>
      <c r="I65" s="5">
        <v>83</v>
      </c>
      <c r="J65" s="5">
        <v>255</v>
      </c>
    </row>
    <row r="66" spans="1:10" x14ac:dyDescent="0.25">
      <c r="A66" s="3" t="s">
        <v>407</v>
      </c>
      <c r="B66" s="20">
        <v>1.6</v>
      </c>
      <c r="C66" s="20">
        <v>0.5</v>
      </c>
      <c r="D66" s="20">
        <v>0.5</v>
      </c>
      <c r="E66" s="20">
        <v>1</v>
      </c>
      <c r="F66" s="20">
        <v>1</v>
      </c>
      <c r="G66" s="20">
        <v>0.6</v>
      </c>
      <c r="H66" s="20">
        <v>20.399999999999999</v>
      </c>
      <c r="I66" s="20">
        <v>0</v>
      </c>
      <c r="J66" s="20">
        <v>1.4</v>
      </c>
    </row>
    <row r="67" spans="1:10" x14ac:dyDescent="0.25">
      <c r="A67" s="148" t="s">
        <v>421</v>
      </c>
      <c r="B67" s="148"/>
      <c r="C67" s="148"/>
      <c r="D67" s="148"/>
      <c r="E67" s="148"/>
      <c r="F67" s="148"/>
      <c r="G67" s="148"/>
      <c r="H67" s="148"/>
      <c r="I67" s="148"/>
      <c r="J67" s="148"/>
    </row>
    <row r="68" spans="1:10" x14ac:dyDescent="0.25">
      <c r="A68" s="3" t="s">
        <v>18</v>
      </c>
      <c r="B68" s="5">
        <v>33</v>
      </c>
      <c r="C68" s="5">
        <v>27</v>
      </c>
      <c r="D68" s="5">
        <v>25</v>
      </c>
      <c r="E68" s="5">
        <v>20</v>
      </c>
      <c r="F68" s="5">
        <v>40</v>
      </c>
      <c r="G68" s="5">
        <v>51</v>
      </c>
      <c r="H68" s="5" t="s">
        <v>502</v>
      </c>
      <c r="I68" s="5" t="s">
        <v>502</v>
      </c>
      <c r="J68" s="5">
        <v>29</v>
      </c>
    </row>
    <row r="69" spans="1:10" x14ac:dyDescent="0.25">
      <c r="A69" s="3" t="s">
        <v>19</v>
      </c>
      <c r="B69" s="5">
        <v>89</v>
      </c>
      <c r="C69" s="5">
        <v>86</v>
      </c>
      <c r="D69" s="5">
        <v>78</v>
      </c>
      <c r="E69" s="5">
        <v>59</v>
      </c>
      <c r="F69" s="5">
        <v>107</v>
      </c>
      <c r="G69" s="5">
        <v>78</v>
      </c>
      <c r="H69" s="5" t="s">
        <v>502</v>
      </c>
      <c r="I69" s="5" t="s">
        <v>502</v>
      </c>
      <c r="J69" s="5">
        <v>88</v>
      </c>
    </row>
    <row r="70" spans="1:10" x14ac:dyDescent="0.25">
      <c r="A70" s="3" t="s">
        <v>407</v>
      </c>
      <c r="B70" s="20">
        <v>0</v>
      </c>
      <c r="C70" s="20">
        <v>0</v>
      </c>
      <c r="D70" s="20">
        <v>0</v>
      </c>
      <c r="E70" s="20">
        <v>0.3</v>
      </c>
      <c r="F70" s="20">
        <v>0.2</v>
      </c>
      <c r="G70" s="20">
        <v>0</v>
      </c>
      <c r="H70" s="5" t="s">
        <v>502</v>
      </c>
      <c r="I70" s="5" t="s">
        <v>502</v>
      </c>
      <c r="J70" s="20">
        <v>0.1</v>
      </c>
    </row>
    <row r="71" spans="1:10" x14ac:dyDescent="0.25">
      <c r="A71" s="148" t="s">
        <v>422</v>
      </c>
      <c r="B71" s="148"/>
      <c r="C71" s="148"/>
      <c r="D71" s="148"/>
      <c r="E71" s="148"/>
      <c r="F71" s="148"/>
      <c r="G71" s="148"/>
      <c r="H71" s="148"/>
      <c r="I71" s="148"/>
      <c r="J71" s="148"/>
    </row>
    <row r="72" spans="1:10" x14ac:dyDescent="0.25">
      <c r="A72" s="3" t="s">
        <v>18</v>
      </c>
      <c r="B72" s="5">
        <v>63</v>
      </c>
      <c r="C72" s="5">
        <v>33</v>
      </c>
      <c r="D72" s="5">
        <v>45</v>
      </c>
      <c r="E72" s="5">
        <v>38</v>
      </c>
      <c r="F72" s="5">
        <v>56</v>
      </c>
      <c r="G72" s="5" t="s">
        <v>502</v>
      </c>
      <c r="H72" s="5" t="s">
        <v>502</v>
      </c>
      <c r="I72" s="5" t="s">
        <v>502</v>
      </c>
      <c r="J72" s="5">
        <v>47</v>
      </c>
    </row>
    <row r="73" spans="1:10" x14ac:dyDescent="0.25">
      <c r="A73" s="3" t="s">
        <v>19</v>
      </c>
      <c r="B73" s="5">
        <v>257</v>
      </c>
      <c r="C73" s="5">
        <v>117</v>
      </c>
      <c r="D73" s="5">
        <v>96</v>
      </c>
      <c r="E73" s="5">
        <v>189</v>
      </c>
      <c r="F73" s="5">
        <v>223</v>
      </c>
      <c r="G73" s="5" t="s">
        <v>502</v>
      </c>
      <c r="H73" s="5" t="s">
        <v>502</v>
      </c>
      <c r="I73" s="5" t="s">
        <v>502</v>
      </c>
      <c r="J73" s="5">
        <v>159</v>
      </c>
    </row>
    <row r="74" spans="1:10" x14ac:dyDescent="0.25">
      <c r="A74" s="3" t="s">
        <v>407</v>
      </c>
      <c r="B74" s="20">
        <v>1.2</v>
      </c>
      <c r="C74" s="20">
        <v>0.7</v>
      </c>
      <c r="D74" s="20">
        <v>0.2</v>
      </c>
      <c r="E74" s="20">
        <v>0.9</v>
      </c>
      <c r="F74" s="20">
        <v>4.2</v>
      </c>
      <c r="G74" s="5" t="s">
        <v>502</v>
      </c>
      <c r="H74" s="5" t="s">
        <v>502</v>
      </c>
      <c r="I74" s="5" t="s">
        <v>502</v>
      </c>
      <c r="J74" s="20">
        <v>1.1000000000000001</v>
      </c>
    </row>
    <row r="75" spans="1:10" x14ac:dyDescent="0.25">
      <c r="A75" s="148" t="s">
        <v>76</v>
      </c>
      <c r="B75" s="148"/>
      <c r="C75" s="148"/>
      <c r="D75" s="148"/>
      <c r="E75" s="148"/>
      <c r="F75" s="148"/>
      <c r="G75" s="148"/>
      <c r="H75" s="148"/>
      <c r="I75" s="148"/>
      <c r="J75" s="148"/>
    </row>
    <row r="76" spans="1:10" x14ac:dyDescent="0.25">
      <c r="A76" s="3" t="s">
        <v>18</v>
      </c>
      <c r="B76" s="5">
        <v>328</v>
      </c>
      <c r="C76" s="5">
        <v>112</v>
      </c>
      <c r="D76" s="5">
        <v>302</v>
      </c>
      <c r="E76" s="5">
        <v>198</v>
      </c>
      <c r="F76" s="5">
        <v>198</v>
      </c>
      <c r="G76" s="5" t="s">
        <v>502</v>
      </c>
      <c r="H76" s="5">
        <v>412</v>
      </c>
      <c r="I76" s="5" t="s">
        <v>502</v>
      </c>
      <c r="J76" s="5">
        <v>248</v>
      </c>
    </row>
    <row r="77" spans="1:10" x14ac:dyDescent="0.25">
      <c r="A77" s="3" t="s">
        <v>19</v>
      </c>
      <c r="B77" s="5">
        <v>367</v>
      </c>
      <c r="C77" s="5">
        <v>361</v>
      </c>
      <c r="D77" s="5">
        <v>367</v>
      </c>
      <c r="E77" s="5">
        <v>382</v>
      </c>
      <c r="F77" s="5">
        <v>378</v>
      </c>
      <c r="G77" s="5" t="s">
        <v>502</v>
      </c>
      <c r="H77" s="5">
        <v>596</v>
      </c>
      <c r="I77" s="5" t="s">
        <v>502</v>
      </c>
      <c r="J77" s="5">
        <v>375</v>
      </c>
    </row>
    <row r="78" spans="1:10" x14ac:dyDescent="0.25">
      <c r="A78" s="3" t="s">
        <v>407</v>
      </c>
      <c r="B78" s="20">
        <v>11.1</v>
      </c>
      <c r="C78" s="20">
        <v>9</v>
      </c>
      <c r="D78" s="20">
        <v>10.5</v>
      </c>
      <c r="E78" s="20">
        <v>13</v>
      </c>
      <c r="F78" s="20">
        <v>19.2</v>
      </c>
      <c r="G78" s="5" t="s">
        <v>502</v>
      </c>
      <c r="H78" s="20">
        <v>58.4</v>
      </c>
      <c r="I78" s="5" t="s">
        <v>502</v>
      </c>
      <c r="J78" s="20">
        <v>12.3</v>
      </c>
    </row>
    <row r="79" spans="1:10" x14ac:dyDescent="0.25">
      <c r="A79" s="148" t="s">
        <v>423</v>
      </c>
      <c r="B79" s="148"/>
      <c r="C79" s="148"/>
      <c r="D79" s="148"/>
      <c r="E79" s="148"/>
      <c r="F79" s="148"/>
      <c r="G79" s="148"/>
      <c r="H79" s="148"/>
      <c r="I79" s="148"/>
      <c r="J79" s="148"/>
    </row>
    <row r="80" spans="1:10" x14ac:dyDescent="0.25">
      <c r="A80" s="3" t="s">
        <v>18</v>
      </c>
      <c r="B80" s="5">
        <v>29</v>
      </c>
      <c r="C80" s="5">
        <v>21</v>
      </c>
      <c r="D80" s="5">
        <v>25</v>
      </c>
      <c r="E80" s="5">
        <v>34</v>
      </c>
      <c r="F80" s="5">
        <v>22</v>
      </c>
      <c r="G80" s="5" t="s">
        <v>274</v>
      </c>
      <c r="H80" s="5">
        <v>26</v>
      </c>
      <c r="I80" s="5">
        <v>15</v>
      </c>
      <c r="J80" s="5">
        <v>25</v>
      </c>
    </row>
    <row r="81" spans="1:10" x14ac:dyDescent="0.25">
      <c r="A81" s="3" t="s">
        <v>19</v>
      </c>
      <c r="B81" s="5">
        <v>105</v>
      </c>
      <c r="C81" s="5">
        <v>91</v>
      </c>
      <c r="D81" s="5">
        <v>83</v>
      </c>
      <c r="E81" s="5">
        <v>101</v>
      </c>
      <c r="F81" s="5">
        <v>78</v>
      </c>
      <c r="G81" s="5" t="s">
        <v>274</v>
      </c>
      <c r="H81" s="5">
        <v>128</v>
      </c>
      <c r="I81" s="5">
        <v>76</v>
      </c>
      <c r="J81" s="5">
        <v>90</v>
      </c>
    </row>
    <row r="82" spans="1:10" x14ac:dyDescent="0.25">
      <c r="A82" s="19" t="s">
        <v>407</v>
      </c>
      <c r="B82" s="34">
        <v>0.2</v>
      </c>
      <c r="C82" s="34">
        <v>0.5</v>
      </c>
      <c r="D82" s="34">
        <v>0.2</v>
      </c>
      <c r="E82" s="34">
        <v>0.5</v>
      </c>
      <c r="F82" s="34">
        <v>0.3</v>
      </c>
      <c r="G82" s="34" t="s">
        <v>274</v>
      </c>
      <c r="H82" s="34">
        <v>2.7</v>
      </c>
      <c r="I82" s="34">
        <v>0.3</v>
      </c>
      <c r="J82" s="34">
        <v>0.4</v>
      </c>
    </row>
    <row r="83" spans="1:10" x14ac:dyDescent="0.25">
      <c r="A83" s="152" t="s">
        <v>228</v>
      </c>
      <c r="B83" s="152"/>
      <c r="C83" s="152"/>
      <c r="D83" s="152"/>
      <c r="E83" s="152"/>
      <c r="F83" s="152"/>
      <c r="G83" s="152"/>
      <c r="H83" s="152"/>
      <c r="I83" s="152"/>
      <c r="J83" s="152"/>
    </row>
    <row r="84" spans="1:10" x14ac:dyDescent="0.25">
      <c r="A84" s="3" t="s">
        <v>18</v>
      </c>
      <c r="B84" s="5">
        <v>63</v>
      </c>
      <c r="C84" s="5">
        <v>52</v>
      </c>
      <c r="D84" s="5">
        <v>46</v>
      </c>
      <c r="E84" s="5">
        <v>36</v>
      </c>
      <c r="F84" s="5">
        <v>54</v>
      </c>
      <c r="G84" s="5" t="s">
        <v>502</v>
      </c>
      <c r="H84" s="5" t="s">
        <v>502</v>
      </c>
      <c r="I84" s="5" t="s">
        <v>502</v>
      </c>
      <c r="J84" s="5">
        <v>54</v>
      </c>
    </row>
    <row r="85" spans="1:10" x14ac:dyDescent="0.25">
      <c r="A85" s="3" t="s">
        <v>19</v>
      </c>
      <c r="B85" s="5">
        <v>272</v>
      </c>
      <c r="C85" s="5">
        <v>182</v>
      </c>
      <c r="D85" s="5">
        <v>110</v>
      </c>
      <c r="E85" s="5">
        <v>166</v>
      </c>
      <c r="F85" s="5">
        <v>116</v>
      </c>
      <c r="G85" s="5" t="s">
        <v>502</v>
      </c>
      <c r="H85" s="5" t="s">
        <v>502</v>
      </c>
      <c r="I85" s="5" t="s">
        <v>502</v>
      </c>
      <c r="J85" s="5">
        <v>195</v>
      </c>
    </row>
    <row r="86" spans="1:10" x14ac:dyDescent="0.25">
      <c r="A86" s="3" t="s">
        <v>407</v>
      </c>
      <c r="B86" s="20">
        <v>2.1</v>
      </c>
      <c r="C86" s="20">
        <v>0.6</v>
      </c>
      <c r="D86" s="20">
        <v>1</v>
      </c>
      <c r="E86" s="20">
        <v>0.8</v>
      </c>
      <c r="F86" s="20">
        <v>1.2</v>
      </c>
      <c r="G86" s="5" t="s">
        <v>502</v>
      </c>
      <c r="H86" s="5" t="s">
        <v>502</v>
      </c>
      <c r="I86" s="5" t="s">
        <v>502</v>
      </c>
      <c r="J86" s="20">
        <v>1.3</v>
      </c>
    </row>
    <row r="87" spans="1:10" x14ac:dyDescent="0.25">
      <c r="A87" s="148" t="s">
        <v>424</v>
      </c>
      <c r="B87" s="148"/>
      <c r="C87" s="148"/>
      <c r="D87" s="148"/>
      <c r="E87" s="148"/>
      <c r="F87" s="148"/>
      <c r="G87" s="148"/>
      <c r="H87" s="148"/>
      <c r="I87" s="148"/>
      <c r="J87" s="148"/>
    </row>
    <row r="88" spans="1:10" x14ac:dyDescent="0.25">
      <c r="A88" s="3" t="s">
        <v>18</v>
      </c>
      <c r="B88" s="5">
        <v>293</v>
      </c>
      <c r="C88" s="5">
        <v>81</v>
      </c>
      <c r="D88" s="5">
        <v>175</v>
      </c>
      <c r="E88" s="5">
        <v>147</v>
      </c>
      <c r="F88" s="5">
        <v>86</v>
      </c>
      <c r="G88" s="5">
        <v>78</v>
      </c>
      <c r="H88" s="5">
        <v>326</v>
      </c>
      <c r="I88" s="5">
        <v>23</v>
      </c>
      <c r="J88" s="5">
        <v>122</v>
      </c>
    </row>
    <row r="89" spans="1:10" x14ac:dyDescent="0.25">
      <c r="A89" s="3" t="s">
        <v>19</v>
      </c>
      <c r="B89" s="5">
        <v>361</v>
      </c>
      <c r="C89" s="5">
        <v>238</v>
      </c>
      <c r="D89" s="5">
        <v>352</v>
      </c>
      <c r="E89" s="5">
        <v>365</v>
      </c>
      <c r="F89" s="5">
        <v>357</v>
      </c>
      <c r="G89" s="5">
        <v>219</v>
      </c>
      <c r="H89" s="5">
        <v>430</v>
      </c>
      <c r="I89" s="5">
        <v>77</v>
      </c>
      <c r="J89" s="5">
        <v>356</v>
      </c>
    </row>
    <row r="90" spans="1:10" x14ac:dyDescent="0.25">
      <c r="A90" s="3" t="s">
        <v>407</v>
      </c>
      <c r="B90" s="5">
        <v>5.8</v>
      </c>
      <c r="C90" s="5">
        <v>2.2999999999999998</v>
      </c>
      <c r="D90" s="5">
        <v>2.9</v>
      </c>
      <c r="E90" s="5">
        <v>7.2</v>
      </c>
      <c r="F90" s="5">
        <v>5.2</v>
      </c>
      <c r="G90" s="5">
        <v>3.5</v>
      </c>
      <c r="H90" s="5">
        <v>29.7</v>
      </c>
      <c r="I90" s="5">
        <v>1.1000000000000001</v>
      </c>
      <c r="J90" s="5">
        <v>4.8</v>
      </c>
    </row>
    <row r="91" spans="1:10" x14ac:dyDescent="0.25">
      <c r="A91" s="148" t="s">
        <v>259</v>
      </c>
      <c r="B91" s="148"/>
      <c r="C91" s="148"/>
      <c r="D91" s="148"/>
      <c r="E91" s="148"/>
      <c r="F91" s="148"/>
      <c r="G91" s="148"/>
      <c r="H91" s="148"/>
      <c r="I91" s="148"/>
      <c r="J91" s="148"/>
    </row>
    <row r="92" spans="1:10" x14ac:dyDescent="0.25">
      <c r="A92" s="3" t="s">
        <v>18</v>
      </c>
      <c r="B92" s="5">
        <v>212</v>
      </c>
      <c r="C92" s="5">
        <v>89</v>
      </c>
      <c r="D92" s="5">
        <v>90</v>
      </c>
      <c r="E92" s="5">
        <v>90</v>
      </c>
      <c r="F92" s="5">
        <v>167</v>
      </c>
      <c r="G92" s="5">
        <v>147</v>
      </c>
      <c r="H92" s="5">
        <v>100</v>
      </c>
      <c r="I92" s="5" t="s">
        <v>502</v>
      </c>
      <c r="J92" s="5">
        <v>119</v>
      </c>
    </row>
    <row r="93" spans="1:10" x14ac:dyDescent="0.25">
      <c r="A93" s="3" t="s">
        <v>19</v>
      </c>
      <c r="B93" s="5">
        <v>358</v>
      </c>
      <c r="C93" s="5">
        <v>269</v>
      </c>
      <c r="D93" s="5">
        <v>354</v>
      </c>
      <c r="E93" s="5">
        <v>261</v>
      </c>
      <c r="F93" s="5">
        <v>398</v>
      </c>
      <c r="G93" s="5">
        <v>327</v>
      </c>
      <c r="H93" s="5">
        <v>351</v>
      </c>
      <c r="I93" s="5" t="s">
        <v>502</v>
      </c>
      <c r="J93" s="5">
        <v>354</v>
      </c>
    </row>
    <row r="94" spans="1:10" x14ac:dyDescent="0.25">
      <c r="A94" s="3" t="s">
        <v>407</v>
      </c>
      <c r="B94" s="20">
        <v>6.5</v>
      </c>
      <c r="C94" s="20">
        <v>3.9</v>
      </c>
      <c r="D94" s="20">
        <v>4</v>
      </c>
      <c r="E94" s="20">
        <v>2.6</v>
      </c>
      <c r="F94" s="20">
        <v>22</v>
      </c>
      <c r="G94" s="20">
        <v>7.9</v>
      </c>
      <c r="H94" s="20">
        <v>5.6</v>
      </c>
      <c r="I94" s="5" t="s">
        <v>502</v>
      </c>
      <c r="J94" s="20">
        <v>6</v>
      </c>
    </row>
    <row r="95" spans="1:10" x14ac:dyDescent="0.25">
      <c r="A95" s="148" t="s">
        <v>260</v>
      </c>
      <c r="B95" s="148"/>
      <c r="C95" s="148"/>
      <c r="D95" s="148"/>
      <c r="E95" s="148"/>
      <c r="F95" s="148"/>
      <c r="G95" s="148"/>
      <c r="H95" s="148"/>
      <c r="I95" s="148"/>
      <c r="J95" s="148"/>
    </row>
    <row r="96" spans="1:10" x14ac:dyDescent="0.25">
      <c r="A96" s="3" t="s">
        <v>18</v>
      </c>
      <c r="B96" s="5">
        <v>281</v>
      </c>
      <c r="C96" s="5">
        <v>114</v>
      </c>
      <c r="D96" s="5">
        <v>181</v>
      </c>
      <c r="E96" s="5">
        <v>120</v>
      </c>
      <c r="F96" s="5">
        <v>273</v>
      </c>
      <c r="G96" s="5">
        <v>233</v>
      </c>
      <c r="H96" s="5">
        <v>212</v>
      </c>
      <c r="I96" s="5" t="s">
        <v>502</v>
      </c>
      <c r="J96" s="5">
        <v>198</v>
      </c>
    </row>
    <row r="97" spans="1:10" x14ac:dyDescent="0.25">
      <c r="A97" s="3" t="s">
        <v>19</v>
      </c>
      <c r="B97" s="5">
        <v>364</v>
      </c>
      <c r="C97" s="5">
        <v>323</v>
      </c>
      <c r="D97" s="5">
        <v>362</v>
      </c>
      <c r="E97" s="5">
        <v>321</v>
      </c>
      <c r="F97" s="5">
        <v>409</v>
      </c>
      <c r="G97" s="5">
        <v>385</v>
      </c>
      <c r="H97" s="5">
        <v>364</v>
      </c>
      <c r="I97" s="5" t="s">
        <v>502</v>
      </c>
      <c r="J97" s="5">
        <v>363</v>
      </c>
    </row>
    <row r="98" spans="1:10" x14ac:dyDescent="0.25">
      <c r="A98" s="3" t="s">
        <v>407</v>
      </c>
      <c r="B98" s="20">
        <v>8.4</v>
      </c>
      <c r="C98" s="20">
        <v>5.8</v>
      </c>
      <c r="D98" s="20">
        <v>6.3</v>
      </c>
      <c r="E98" s="20">
        <v>5.6</v>
      </c>
      <c r="F98" s="20">
        <v>26.4</v>
      </c>
      <c r="G98" s="20">
        <v>11.8</v>
      </c>
      <c r="H98" s="20">
        <v>9</v>
      </c>
      <c r="I98" s="5" t="s">
        <v>502</v>
      </c>
      <c r="J98" s="20">
        <v>8.4</v>
      </c>
    </row>
    <row r="99" spans="1:10" x14ac:dyDescent="0.25">
      <c r="A99" s="148" t="s">
        <v>425</v>
      </c>
      <c r="B99" s="148"/>
      <c r="C99" s="148"/>
      <c r="D99" s="148"/>
      <c r="E99" s="148"/>
      <c r="F99" s="148"/>
      <c r="G99" s="148"/>
      <c r="H99" s="148"/>
      <c r="I99" s="148"/>
      <c r="J99" s="148"/>
    </row>
    <row r="100" spans="1:10" x14ac:dyDescent="0.25">
      <c r="A100" s="3" t="s">
        <v>18</v>
      </c>
      <c r="B100" s="5">
        <v>127</v>
      </c>
      <c r="C100" s="5">
        <v>83</v>
      </c>
      <c r="D100" s="5">
        <v>90</v>
      </c>
      <c r="E100" s="5">
        <v>50.5</v>
      </c>
      <c r="F100" s="5">
        <v>168</v>
      </c>
      <c r="G100" s="5" t="s">
        <v>502</v>
      </c>
      <c r="H100" s="5">
        <v>293</v>
      </c>
      <c r="I100" s="5" t="s">
        <v>502</v>
      </c>
      <c r="J100" s="5">
        <v>101</v>
      </c>
    </row>
    <row r="101" spans="1:10" x14ac:dyDescent="0.25">
      <c r="A101" s="3" t="s">
        <v>19</v>
      </c>
      <c r="B101" s="5">
        <v>351</v>
      </c>
      <c r="C101" s="5">
        <v>317</v>
      </c>
      <c r="D101" s="5">
        <v>348</v>
      </c>
      <c r="E101" s="5">
        <v>186</v>
      </c>
      <c r="F101" s="5">
        <v>427</v>
      </c>
      <c r="G101" s="5" t="s">
        <v>502</v>
      </c>
      <c r="H101" s="5">
        <v>447</v>
      </c>
      <c r="I101" s="5" t="s">
        <v>502</v>
      </c>
      <c r="J101" s="5">
        <v>350</v>
      </c>
    </row>
    <row r="102" spans="1:10" x14ac:dyDescent="0.25">
      <c r="A102" s="3" t="s">
        <v>407</v>
      </c>
      <c r="B102" s="20">
        <v>2.4</v>
      </c>
      <c r="C102" s="20">
        <v>4.8</v>
      </c>
      <c r="D102" s="20">
        <v>1.1000000000000001</v>
      </c>
      <c r="E102" s="20">
        <v>0.4</v>
      </c>
      <c r="F102" s="20">
        <v>21.2</v>
      </c>
      <c r="G102" s="5" t="s">
        <v>502</v>
      </c>
      <c r="H102" s="20">
        <v>38.799999999999997</v>
      </c>
      <c r="I102" s="5" t="s">
        <v>502</v>
      </c>
      <c r="J102" s="20">
        <v>5.3</v>
      </c>
    </row>
    <row r="103" spans="1:10" x14ac:dyDescent="0.25">
      <c r="A103" s="148" t="s">
        <v>261</v>
      </c>
      <c r="B103" s="148"/>
      <c r="C103" s="148"/>
      <c r="D103" s="148"/>
      <c r="E103" s="148"/>
      <c r="F103" s="148"/>
      <c r="G103" s="148"/>
      <c r="H103" s="148"/>
      <c r="I103" s="148"/>
      <c r="J103" s="148"/>
    </row>
    <row r="104" spans="1:10" x14ac:dyDescent="0.25">
      <c r="A104" s="3" t="s">
        <v>18</v>
      </c>
      <c r="B104" s="5">
        <v>34</v>
      </c>
      <c r="C104" s="5">
        <v>28</v>
      </c>
      <c r="D104" s="5">
        <v>31</v>
      </c>
      <c r="E104" s="5">
        <v>31</v>
      </c>
      <c r="F104" s="5">
        <v>34</v>
      </c>
      <c r="G104" s="5">
        <v>31</v>
      </c>
      <c r="H104" s="5">
        <v>46</v>
      </c>
      <c r="I104" s="5">
        <v>17</v>
      </c>
      <c r="J104" s="5">
        <v>31</v>
      </c>
    </row>
    <row r="105" spans="1:10" x14ac:dyDescent="0.25">
      <c r="A105" s="3" t="s">
        <v>19</v>
      </c>
      <c r="B105" s="5">
        <v>300</v>
      </c>
      <c r="C105" s="5">
        <v>167</v>
      </c>
      <c r="D105" s="5">
        <v>229</v>
      </c>
      <c r="E105" s="5">
        <v>178</v>
      </c>
      <c r="F105" s="5">
        <v>195</v>
      </c>
      <c r="G105" s="5">
        <v>201</v>
      </c>
      <c r="H105" s="5">
        <v>288</v>
      </c>
      <c r="I105" s="5">
        <v>104</v>
      </c>
      <c r="J105" s="5">
        <v>223</v>
      </c>
    </row>
    <row r="106" spans="1:10" x14ac:dyDescent="0.25">
      <c r="A106" s="3" t="s">
        <v>407</v>
      </c>
      <c r="B106" s="20">
        <v>1.6</v>
      </c>
      <c r="C106" s="20">
        <v>2</v>
      </c>
      <c r="D106" s="20">
        <v>1.1000000000000001</v>
      </c>
      <c r="E106" s="20">
        <v>1.8</v>
      </c>
      <c r="F106" s="20">
        <v>2</v>
      </c>
      <c r="G106" s="20">
        <v>3</v>
      </c>
      <c r="H106" s="20">
        <v>6.3</v>
      </c>
      <c r="I106" s="20">
        <v>0.6</v>
      </c>
      <c r="J106" s="20">
        <v>1.8</v>
      </c>
    </row>
    <row r="107" spans="1:10" x14ac:dyDescent="0.25">
      <c r="A107" s="148" t="s">
        <v>9</v>
      </c>
      <c r="B107" s="148"/>
      <c r="C107" s="148"/>
      <c r="D107" s="148"/>
      <c r="E107" s="148"/>
      <c r="F107" s="148"/>
      <c r="G107" s="148"/>
      <c r="H107" s="148"/>
      <c r="I107" s="148"/>
      <c r="J107" s="148"/>
    </row>
    <row r="108" spans="1:10" x14ac:dyDescent="0.25">
      <c r="A108" s="106" t="s">
        <v>18</v>
      </c>
      <c r="B108" s="13">
        <v>55</v>
      </c>
      <c r="C108" s="13">
        <v>29</v>
      </c>
      <c r="D108" s="13">
        <v>40</v>
      </c>
      <c r="E108" s="13">
        <v>39</v>
      </c>
      <c r="F108" s="13">
        <v>42</v>
      </c>
      <c r="G108" s="13">
        <v>42</v>
      </c>
      <c r="H108" s="13">
        <v>54</v>
      </c>
      <c r="I108" s="13">
        <v>23</v>
      </c>
      <c r="J108" s="13">
        <v>40</v>
      </c>
    </row>
    <row r="109" spans="1:10" x14ac:dyDescent="0.25">
      <c r="A109" s="106" t="s">
        <v>19</v>
      </c>
      <c r="B109" s="13">
        <v>327</v>
      </c>
      <c r="C109" s="13">
        <v>150</v>
      </c>
      <c r="D109" s="13">
        <v>279</v>
      </c>
      <c r="E109" s="13">
        <v>199</v>
      </c>
      <c r="F109" s="13">
        <v>262</v>
      </c>
      <c r="G109" s="13">
        <v>238</v>
      </c>
      <c r="H109" s="13">
        <v>344</v>
      </c>
      <c r="I109" s="13">
        <v>160</v>
      </c>
      <c r="J109" s="13">
        <v>268</v>
      </c>
    </row>
    <row r="110" spans="1:10" ht="23.25" thickBot="1" x14ac:dyDescent="0.3">
      <c r="A110" s="9" t="s">
        <v>407</v>
      </c>
      <c r="B110" s="11">
        <v>1.7</v>
      </c>
      <c r="C110" s="11">
        <v>1.4</v>
      </c>
      <c r="D110" s="11">
        <v>1.3</v>
      </c>
      <c r="E110" s="11">
        <v>1.8</v>
      </c>
      <c r="F110" s="11">
        <v>2.9</v>
      </c>
      <c r="G110" s="11">
        <v>3.3</v>
      </c>
      <c r="H110" s="11">
        <v>7.9</v>
      </c>
      <c r="I110" s="11">
        <v>0.8</v>
      </c>
      <c r="J110" s="11">
        <v>1.8</v>
      </c>
    </row>
    <row r="111" spans="1:10" x14ac:dyDescent="0.25">
      <c r="A111" s="115" t="s">
        <v>474</v>
      </c>
    </row>
  </sheetData>
  <mergeCells count="27">
    <mergeCell ref="A107:J107"/>
    <mergeCell ref="A75:J75"/>
    <mergeCell ref="A79:J79"/>
    <mergeCell ref="A83:J83"/>
    <mergeCell ref="A87:J87"/>
    <mergeCell ref="A91:J91"/>
    <mergeCell ref="A71:J71"/>
    <mergeCell ref="A51:J51"/>
    <mergeCell ref="A95:J95"/>
    <mergeCell ref="A99:J99"/>
    <mergeCell ref="A103:J103"/>
    <mergeCell ref="A47:J47"/>
    <mergeCell ref="A55:J55"/>
    <mergeCell ref="A59:J59"/>
    <mergeCell ref="A63:J63"/>
    <mergeCell ref="A67:J67"/>
    <mergeCell ref="A27:J27"/>
    <mergeCell ref="A31:J31"/>
    <mergeCell ref="A35:J35"/>
    <mergeCell ref="A39:J39"/>
    <mergeCell ref="A43:J43"/>
    <mergeCell ref="A23:J23"/>
    <mergeCell ref="A3:J3"/>
    <mergeCell ref="A7:J7"/>
    <mergeCell ref="A11:J11"/>
    <mergeCell ref="A15:J15"/>
    <mergeCell ref="A19:J19"/>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selection activeCell="N28" sqref="N28"/>
    </sheetView>
  </sheetViews>
  <sheetFormatPr defaultRowHeight="15" x14ac:dyDescent="0.25"/>
  <cols>
    <col min="1" max="1" width="37" customWidth="1"/>
  </cols>
  <sheetData>
    <row r="1" spans="1:13" ht="15.75" thickBot="1" x14ac:dyDescent="0.3">
      <c r="A1" s="12" t="s">
        <v>575</v>
      </c>
    </row>
    <row r="2" spans="1:13" ht="15.75" thickBot="1" x14ac:dyDescent="0.3">
      <c r="A2" s="110"/>
      <c r="B2" s="110" t="s">
        <v>1</v>
      </c>
      <c r="C2" s="110" t="s">
        <v>6</v>
      </c>
      <c r="D2" s="110" t="s">
        <v>7</v>
      </c>
      <c r="E2" s="110" t="s">
        <v>5</v>
      </c>
      <c r="F2" s="110" t="s">
        <v>4</v>
      </c>
      <c r="G2" s="110" t="s">
        <v>8</v>
      </c>
      <c r="H2" s="110" t="s">
        <v>0</v>
      </c>
      <c r="I2" s="110" t="s">
        <v>2</v>
      </c>
      <c r="J2" s="110" t="s">
        <v>9</v>
      </c>
    </row>
    <row r="3" spans="1:13" x14ac:dyDescent="0.25">
      <c r="A3" s="151" t="s">
        <v>288</v>
      </c>
      <c r="B3" s="151"/>
      <c r="C3" s="151"/>
      <c r="D3" s="151"/>
      <c r="E3" s="151"/>
      <c r="F3" s="151"/>
      <c r="G3" s="151"/>
      <c r="H3" s="151"/>
      <c r="I3" s="151"/>
      <c r="J3" s="151"/>
    </row>
    <row r="4" spans="1:13" x14ac:dyDescent="0.25">
      <c r="A4" s="3" t="s">
        <v>61</v>
      </c>
      <c r="B4" s="4">
        <v>9261</v>
      </c>
      <c r="C4" s="4">
        <v>2216</v>
      </c>
      <c r="D4" s="4">
        <v>7527</v>
      </c>
      <c r="E4" s="4">
        <v>3308</v>
      </c>
      <c r="F4" s="4">
        <v>1502</v>
      </c>
      <c r="G4" s="5">
        <v>878</v>
      </c>
      <c r="H4" s="5">
        <v>361</v>
      </c>
      <c r="I4" s="4">
        <v>2434</v>
      </c>
      <c r="J4" s="4">
        <v>27487</v>
      </c>
      <c r="M4" s="81"/>
    </row>
    <row r="5" spans="1:13" x14ac:dyDescent="0.25">
      <c r="A5" s="3" t="s">
        <v>18</v>
      </c>
      <c r="B5" s="5">
        <v>65</v>
      </c>
      <c r="C5" s="5">
        <v>35</v>
      </c>
      <c r="D5" s="5">
        <v>49</v>
      </c>
      <c r="E5" s="5">
        <v>41</v>
      </c>
      <c r="F5" s="5">
        <v>39</v>
      </c>
      <c r="G5" s="5">
        <v>45</v>
      </c>
      <c r="H5" s="5">
        <v>57</v>
      </c>
      <c r="I5" s="5">
        <v>26</v>
      </c>
      <c r="J5" s="5">
        <v>48</v>
      </c>
      <c r="M5" s="81"/>
    </row>
    <row r="6" spans="1:13" x14ac:dyDescent="0.25">
      <c r="A6" s="3" t="s">
        <v>19</v>
      </c>
      <c r="B6" s="5">
        <v>335</v>
      </c>
      <c r="C6" s="5">
        <v>179</v>
      </c>
      <c r="D6" s="5">
        <v>306</v>
      </c>
      <c r="E6" s="5">
        <v>200</v>
      </c>
      <c r="F6" s="5">
        <v>186</v>
      </c>
      <c r="G6" s="5">
        <v>224</v>
      </c>
      <c r="H6" s="5">
        <v>339</v>
      </c>
      <c r="I6" s="5">
        <v>215</v>
      </c>
      <c r="J6" s="5">
        <v>303</v>
      </c>
      <c r="M6" s="81"/>
    </row>
    <row r="7" spans="1:13" x14ac:dyDescent="0.25">
      <c r="A7" s="3" t="s">
        <v>407</v>
      </c>
      <c r="B7" s="5">
        <v>1.7</v>
      </c>
      <c r="C7" s="5">
        <v>2.1</v>
      </c>
      <c r="D7" s="5">
        <v>1.3</v>
      </c>
      <c r="E7" s="5">
        <v>1.4</v>
      </c>
      <c r="F7" s="5">
        <v>1.9</v>
      </c>
      <c r="G7" s="5">
        <v>3.1</v>
      </c>
      <c r="H7" s="5">
        <v>8.3000000000000007</v>
      </c>
      <c r="I7" s="5">
        <v>1.4</v>
      </c>
      <c r="J7" s="5">
        <v>1.7</v>
      </c>
      <c r="M7" s="81"/>
    </row>
    <row r="8" spans="1:13" x14ac:dyDescent="0.25">
      <c r="A8" s="148" t="s">
        <v>289</v>
      </c>
      <c r="B8" s="148"/>
      <c r="C8" s="148"/>
      <c r="D8" s="148"/>
      <c r="E8" s="148"/>
      <c r="F8" s="148"/>
      <c r="G8" s="148"/>
      <c r="H8" s="148"/>
      <c r="I8" s="148"/>
      <c r="J8" s="148"/>
      <c r="M8" s="81"/>
    </row>
    <row r="9" spans="1:13" x14ac:dyDescent="0.25">
      <c r="A9" s="3" t="s">
        <v>61</v>
      </c>
      <c r="B9" s="4">
        <v>217238</v>
      </c>
      <c r="C9" s="4">
        <v>198164</v>
      </c>
      <c r="D9" s="4">
        <v>133408</v>
      </c>
      <c r="E9" s="4">
        <v>82496</v>
      </c>
      <c r="F9" s="4">
        <v>54975</v>
      </c>
      <c r="G9" s="4">
        <v>16686</v>
      </c>
      <c r="H9" s="4">
        <v>12979</v>
      </c>
      <c r="I9" s="4">
        <v>5345</v>
      </c>
      <c r="J9" s="4">
        <v>721291</v>
      </c>
      <c r="M9" s="81"/>
    </row>
    <row r="10" spans="1:13" x14ac:dyDescent="0.25">
      <c r="A10" s="3" t="s">
        <v>18</v>
      </c>
      <c r="B10" s="5">
        <v>54</v>
      </c>
      <c r="C10" s="5">
        <v>29</v>
      </c>
      <c r="D10" s="5">
        <v>40</v>
      </c>
      <c r="E10" s="5">
        <v>39</v>
      </c>
      <c r="F10" s="5">
        <v>42</v>
      </c>
      <c r="G10" s="5">
        <v>42</v>
      </c>
      <c r="H10" s="5">
        <v>54</v>
      </c>
      <c r="I10" s="5">
        <v>22</v>
      </c>
      <c r="J10" s="5">
        <v>40</v>
      </c>
      <c r="M10" s="81"/>
    </row>
    <row r="11" spans="1:13" x14ac:dyDescent="0.25">
      <c r="A11" s="3" t="s">
        <v>19</v>
      </c>
      <c r="B11" s="5">
        <v>326</v>
      </c>
      <c r="C11" s="5">
        <v>149</v>
      </c>
      <c r="D11" s="5">
        <v>277</v>
      </c>
      <c r="E11" s="5">
        <v>199</v>
      </c>
      <c r="F11" s="5">
        <v>265</v>
      </c>
      <c r="G11" s="5">
        <v>239</v>
      </c>
      <c r="H11" s="5">
        <v>344</v>
      </c>
      <c r="I11" s="5">
        <v>128</v>
      </c>
      <c r="J11" s="5">
        <v>267</v>
      </c>
      <c r="M11" s="81"/>
    </row>
    <row r="12" spans="1:13" ht="15.75" thickBot="1" x14ac:dyDescent="0.3">
      <c r="A12" s="14" t="s">
        <v>407</v>
      </c>
      <c r="B12" s="15">
        <v>1.7</v>
      </c>
      <c r="C12" s="15">
        <v>1.4</v>
      </c>
      <c r="D12" s="15">
        <v>1.3</v>
      </c>
      <c r="E12" s="15">
        <v>1.8</v>
      </c>
      <c r="F12" s="15">
        <v>2.9</v>
      </c>
      <c r="G12" s="15">
        <v>3.3</v>
      </c>
      <c r="H12" s="15">
        <v>7.9</v>
      </c>
      <c r="I12" s="15">
        <v>0.5</v>
      </c>
      <c r="J12" s="15">
        <v>1.8</v>
      </c>
      <c r="M12" s="81"/>
    </row>
    <row r="13" spans="1:13" x14ac:dyDescent="0.25">
      <c r="A13" s="116" t="s">
        <v>497</v>
      </c>
    </row>
    <row r="14" spans="1:13" x14ac:dyDescent="0.25">
      <c r="A14" s="116" t="s">
        <v>498</v>
      </c>
    </row>
    <row r="15" spans="1:13" x14ac:dyDescent="0.25">
      <c r="A15" s="115" t="s">
        <v>442</v>
      </c>
    </row>
  </sheetData>
  <mergeCells count="2">
    <mergeCell ref="A3:J3"/>
    <mergeCell ref="A8:J8"/>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selection activeCell="H40" sqref="H40"/>
    </sheetView>
  </sheetViews>
  <sheetFormatPr defaultRowHeight="15" x14ac:dyDescent="0.25"/>
  <cols>
    <col min="1" max="1" width="44.28515625" customWidth="1"/>
    <col min="2" max="2" width="11.28515625" customWidth="1"/>
    <col min="6" max="6" width="2.140625" customWidth="1"/>
    <col min="7" max="7" width="10.85546875" customWidth="1"/>
  </cols>
  <sheetData>
    <row r="1" spans="1:10" ht="15.75" thickBot="1" x14ac:dyDescent="0.3">
      <c r="A1" s="12" t="s">
        <v>505</v>
      </c>
    </row>
    <row r="2" spans="1:10" ht="15.75" customHeight="1" x14ac:dyDescent="0.25">
      <c r="A2" s="79"/>
      <c r="B2" s="150" t="s">
        <v>13</v>
      </c>
      <c r="C2" s="150"/>
      <c r="D2" s="150"/>
      <c r="E2" s="150"/>
      <c r="F2" s="79"/>
      <c r="G2" s="150" t="s">
        <v>410</v>
      </c>
      <c r="H2" s="150"/>
      <c r="I2" s="150"/>
      <c r="J2" s="150"/>
    </row>
    <row r="3" spans="1:10" ht="45.75" thickBot="1" x14ac:dyDescent="0.3">
      <c r="A3" s="9" t="s">
        <v>408</v>
      </c>
      <c r="B3" s="26" t="s">
        <v>61</v>
      </c>
      <c r="C3" s="11" t="s">
        <v>18</v>
      </c>
      <c r="D3" s="11" t="s">
        <v>19</v>
      </c>
      <c r="E3" s="11" t="s">
        <v>20</v>
      </c>
      <c r="F3" s="11"/>
      <c r="G3" s="26" t="s">
        <v>61</v>
      </c>
      <c r="H3" s="11" t="s">
        <v>18</v>
      </c>
      <c r="I3" s="11" t="s">
        <v>19</v>
      </c>
      <c r="J3" s="11" t="s">
        <v>20</v>
      </c>
    </row>
    <row r="4" spans="1:10" x14ac:dyDescent="0.25">
      <c r="A4" s="3" t="s">
        <v>114</v>
      </c>
      <c r="B4" s="5">
        <v>532</v>
      </c>
      <c r="C4" s="5">
        <v>85</v>
      </c>
      <c r="D4" s="5">
        <v>338</v>
      </c>
      <c r="E4" s="20">
        <v>2.1</v>
      </c>
      <c r="F4" s="5"/>
      <c r="G4" s="4">
        <v>12333</v>
      </c>
      <c r="H4" s="5">
        <v>71</v>
      </c>
      <c r="I4" s="5">
        <v>309</v>
      </c>
      <c r="J4" s="20">
        <v>1.9</v>
      </c>
    </row>
    <row r="5" spans="1:10" x14ac:dyDescent="0.25">
      <c r="A5" s="3" t="s">
        <v>121</v>
      </c>
      <c r="B5" s="5">
        <v>203</v>
      </c>
      <c r="C5" s="5">
        <v>18</v>
      </c>
      <c r="D5" s="5">
        <v>74</v>
      </c>
      <c r="E5" s="20">
        <v>0</v>
      </c>
      <c r="F5" s="5"/>
      <c r="G5" s="4">
        <v>9013</v>
      </c>
      <c r="H5" s="5">
        <v>15</v>
      </c>
      <c r="I5" s="5">
        <v>46</v>
      </c>
      <c r="J5" s="20">
        <v>0.1</v>
      </c>
    </row>
    <row r="6" spans="1:10" x14ac:dyDescent="0.25">
      <c r="A6" s="3" t="s">
        <v>127</v>
      </c>
      <c r="B6" s="5">
        <v>322</v>
      </c>
      <c r="C6" s="5">
        <v>73</v>
      </c>
      <c r="D6" s="5">
        <v>335</v>
      </c>
      <c r="E6" s="20">
        <v>0.9</v>
      </c>
      <c r="F6" s="5"/>
      <c r="G6" s="4">
        <v>11190</v>
      </c>
      <c r="H6" s="5">
        <v>60</v>
      </c>
      <c r="I6" s="5">
        <v>242</v>
      </c>
      <c r="J6" s="20">
        <v>0.8</v>
      </c>
    </row>
    <row r="7" spans="1:10" ht="22.5" x14ac:dyDescent="0.25">
      <c r="A7" s="3" t="s">
        <v>95</v>
      </c>
      <c r="B7" s="4">
        <v>1955</v>
      </c>
      <c r="C7" s="5">
        <v>123</v>
      </c>
      <c r="D7" s="5">
        <v>340</v>
      </c>
      <c r="E7" s="20">
        <v>1.9</v>
      </c>
      <c r="F7" s="5"/>
      <c r="G7" s="4">
        <v>69852</v>
      </c>
      <c r="H7" s="5">
        <v>85</v>
      </c>
      <c r="I7" s="5">
        <v>334</v>
      </c>
      <c r="J7" s="20">
        <v>1.9</v>
      </c>
    </row>
    <row r="8" spans="1:10" x14ac:dyDescent="0.25">
      <c r="A8" s="3" t="s">
        <v>96</v>
      </c>
      <c r="B8" s="5">
        <v>931</v>
      </c>
      <c r="C8" s="5">
        <v>48</v>
      </c>
      <c r="D8" s="5">
        <v>122</v>
      </c>
      <c r="E8" s="20">
        <v>0.4</v>
      </c>
      <c r="F8" s="5"/>
      <c r="G8" s="4">
        <v>17241</v>
      </c>
      <c r="H8" s="5">
        <v>45</v>
      </c>
      <c r="I8" s="5">
        <v>136</v>
      </c>
      <c r="J8" s="20">
        <v>0.2</v>
      </c>
    </row>
    <row r="9" spans="1:10" x14ac:dyDescent="0.25">
      <c r="A9" s="3" t="s">
        <v>134</v>
      </c>
      <c r="B9" s="5">
        <v>76</v>
      </c>
      <c r="C9" s="5" t="s">
        <v>502</v>
      </c>
      <c r="D9" s="5" t="s">
        <v>502</v>
      </c>
      <c r="E9" s="5" t="s">
        <v>502</v>
      </c>
      <c r="F9" s="5"/>
      <c r="G9" s="4">
        <v>4811</v>
      </c>
      <c r="H9" s="5">
        <v>17</v>
      </c>
      <c r="I9" s="5">
        <v>52</v>
      </c>
      <c r="J9" s="20">
        <v>0.5</v>
      </c>
    </row>
    <row r="10" spans="1:10" x14ac:dyDescent="0.25">
      <c r="A10" s="3" t="s">
        <v>97</v>
      </c>
      <c r="B10" s="5">
        <v>134</v>
      </c>
      <c r="C10" s="5">
        <v>10</v>
      </c>
      <c r="D10" s="5">
        <v>67</v>
      </c>
      <c r="E10" s="20">
        <v>0</v>
      </c>
      <c r="F10" s="5"/>
      <c r="G10" s="4">
        <v>2995</v>
      </c>
      <c r="H10" s="5">
        <v>18</v>
      </c>
      <c r="I10" s="5">
        <v>83</v>
      </c>
      <c r="J10" s="20">
        <v>0</v>
      </c>
    </row>
    <row r="11" spans="1:10" x14ac:dyDescent="0.25">
      <c r="A11" s="3" t="s">
        <v>70</v>
      </c>
      <c r="B11" s="4">
        <v>1227</v>
      </c>
      <c r="C11" s="5">
        <v>26</v>
      </c>
      <c r="D11" s="5">
        <v>106</v>
      </c>
      <c r="E11" s="20">
        <v>0.3</v>
      </c>
      <c r="F11" s="5"/>
      <c r="G11" s="4">
        <v>60588</v>
      </c>
      <c r="H11" s="5">
        <v>24</v>
      </c>
      <c r="I11" s="5">
        <v>95</v>
      </c>
      <c r="J11" s="20">
        <v>0.5</v>
      </c>
    </row>
    <row r="12" spans="1:10" x14ac:dyDescent="0.25">
      <c r="A12" s="3" t="s">
        <v>71</v>
      </c>
      <c r="B12" s="5">
        <v>139</v>
      </c>
      <c r="C12" s="5">
        <v>28</v>
      </c>
      <c r="D12" s="5">
        <v>105</v>
      </c>
      <c r="E12" s="20">
        <v>0</v>
      </c>
      <c r="F12" s="5"/>
      <c r="G12" s="4">
        <v>4723</v>
      </c>
      <c r="H12" s="5">
        <v>48</v>
      </c>
      <c r="I12" s="5">
        <v>192</v>
      </c>
      <c r="J12" s="20">
        <v>0.7</v>
      </c>
    </row>
    <row r="13" spans="1:10" x14ac:dyDescent="0.25">
      <c r="A13" s="3" t="s">
        <v>164</v>
      </c>
      <c r="B13" s="5">
        <v>502</v>
      </c>
      <c r="C13" s="5">
        <v>75</v>
      </c>
      <c r="D13" s="5">
        <v>330</v>
      </c>
      <c r="E13" s="20">
        <v>0.4</v>
      </c>
      <c r="F13" s="5"/>
      <c r="G13" s="4">
        <v>11821</v>
      </c>
      <c r="H13" s="5">
        <v>66</v>
      </c>
      <c r="I13" s="5">
        <v>301</v>
      </c>
      <c r="J13" s="20">
        <v>1.4</v>
      </c>
    </row>
    <row r="14" spans="1:10" x14ac:dyDescent="0.25">
      <c r="A14" s="3" t="s">
        <v>98</v>
      </c>
      <c r="B14" s="5">
        <v>420</v>
      </c>
      <c r="C14" s="5">
        <v>67</v>
      </c>
      <c r="D14" s="5">
        <v>302</v>
      </c>
      <c r="E14" s="20">
        <v>0.2</v>
      </c>
      <c r="F14" s="5"/>
      <c r="G14" s="4">
        <v>10747</v>
      </c>
      <c r="H14" s="5">
        <v>56</v>
      </c>
      <c r="I14" s="5">
        <v>256</v>
      </c>
      <c r="J14" s="20">
        <v>1.2</v>
      </c>
    </row>
    <row r="15" spans="1:10" x14ac:dyDescent="0.25">
      <c r="A15" s="3" t="s">
        <v>167</v>
      </c>
      <c r="B15" s="4">
        <v>1259</v>
      </c>
      <c r="C15" s="5">
        <v>26</v>
      </c>
      <c r="D15" s="5">
        <v>87</v>
      </c>
      <c r="E15" s="20">
        <v>0.3</v>
      </c>
      <c r="F15" s="5"/>
      <c r="G15" s="4">
        <v>31555</v>
      </c>
      <c r="H15" s="5">
        <v>26</v>
      </c>
      <c r="I15" s="5">
        <v>89</v>
      </c>
      <c r="J15" s="20">
        <v>0.1</v>
      </c>
    </row>
    <row r="16" spans="1:10" x14ac:dyDescent="0.25">
      <c r="A16" s="3" t="s">
        <v>99</v>
      </c>
      <c r="B16" s="5">
        <v>423</v>
      </c>
      <c r="C16" s="5">
        <v>49</v>
      </c>
      <c r="D16" s="5">
        <v>264</v>
      </c>
      <c r="E16" s="20">
        <v>0.5</v>
      </c>
      <c r="F16" s="5"/>
      <c r="G16" s="4">
        <v>16078</v>
      </c>
      <c r="H16" s="5">
        <v>56</v>
      </c>
      <c r="I16" s="5">
        <v>259</v>
      </c>
      <c r="J16" s="20">
        <v>1</v>
      </c>
    </row>
    <row r="17" spans="1:10" x14ac:dyDescent="0.25">
      <c r="A17" s="3" t="s">
        <v>170</v>
      </c>
      <c r="B17" s="5">
        <v>447</v>
      </c>
      <c r="C17" s="5">
        <v>63</v>
      </c>
      <c r="D17" s="5">
        <v>277</v>
      </c>
      <c r="E17" s="20">
        <v>1.6</v>
      </c>
      <c r="F17" s="5"/>
      <c r="G17" s="4">
        <v>10239</v>
      </c>
      <c r="H17" s="5">
        <v>50</v>
      </c>
      <c r="I17" s="5">
        <v>203</v>
      </c>
      <c r="J17" s="20">
        <v>0.7</v>
      </c>
    </row>
    <row r="18" spans="1:10" x14ac:dyDescent="0.25">
      <c r="A18" s="3" t="s">
        <v>100</v>
      </c>
      <c r="B18" s="5">
        <v>425</v>
      </c>
      <c r="C18" s="5">
        <v>124</v>
      </c>
      <c r="D18" s="5">
        <v>357</v>
      </c>
      <c r="E18" s="20">
        <v>4.2</v>
      </c>
      <c r="F18" s="5"/>
      <c r="G18" s="4">
        <v>1514</v>
      </c>
      <c r="H18" s="5">
        <v>238</v>
      </c>
      <c r="I18" s="5">
        <v>391</v>
      </c>
      <c r="J18" s="20">
        <v>16.7</v>
      </c>
    </row>
    <row r="19" spans="1:10" x14ac:dyDescent="0.25">
      <c r="A19" s="3" t="s">
        <v>74</v>
      </c>
      <c r="B19" s="5">
        <v>884</v>
      </c>
      <c r="C19" s="5">
        <v>64</v>
      </c>
      <c r="D19" s="5">
        <v>218</v>
      </c>
      <c r="E19" s="20">
        <v>1</v>
      </c>
      <c r="F19" s="5"/>
      <c r="G19" s="4">
        <v>5791</v>
      </c>
      <c r="H19" s="5">
        <v>66</v>
      </c>
      <c r="I19" s="5">
        <v>259</v>
      </c>
      <c r="J19" s="20">
        <v>1.4</v>
      </c>
    </row>
    <row r="20" spans="1:10" x14ac:dyDescent="0.25">
      <c r="A20" s="3" t="s">
        <v>205</v>
      </c>
      <c r="B20" s="5">
        <v>78</v>
      </c>
      <c r="C20" s="5" t="s">
        <v>502</v>
      </c>
      <c r="D20" s="5" t="s">
        <v>502</v>
      </c>
      <c r="E20" s="5" t="s">
        <v>502</v>
      </c>
      <c r="F20" s="5"/>
      <c r="G20" s="4">
        <v>4775</v>
      </c>
      <c r="H20" s="5">
        <v>29</v>
      </c>
      <c r="I20" s="5">
        <v>87</v>
      </c>
      <c r="J20" s="20">
        <v>0.1</v>
      </c>
    </row>
    <row r="21" spans="1:10" x14ac:dyDescent="0.25">
      <c r="A21" s="3" t="s">
        <v>101</v>
      </c>
      <c r="B21" s="5">
        <v>135</v>
      </c>
      <c r="C21" s="5">
        <v>55</v>
      </c>
      <c r="D21" s="5">
        <v>189</v>
      </c>
      <c r="E21" s="20">
        <v>1.5</v>
      </c>
      <c r="F21" s="5"/>
      <c r="G21" s="4">
        <v>8011</v>
      </c>
      <c r="H21" s="5">
        <v>46</v>
      </c>
      <c r="I21" s="5">
        <v>158</v>
      </c>
      <c r="J21" s="20">
        <v>1.1000000000000001</v>
      </c>
    </row>
    <row r="22" spans="1:10" x14ac:dyDescent="0.25">
      <c r="A22" s="3" t="s">
        <v>76</v>
      </c>
      <c r="B22" s="5">
        <v>135</v>
      </c>
      <c r="C22" s="5">
        <v>295</v>
      </c>
      <c r="D22" s="5">
        <v>379</v>
      </c>
      <c r="E22" s="20">
        <v>13.3</v>
      </c>
      <c r="F22" s="5"/>
      <c r="G22" s="4">
        <v>5442</v>
      </c>
      <c r="H22" s="5">
        <v>246</v>
      </c>
      <c r="I22" s="5">
        <v>375</v>
      </c>
      <c r="J22" s="20">
        <v>12.3</v>
      </c>
    </row>
    <row r="23" spans="1:10" x14ac:dyDescent="0.25">
      <c r="A23" s="3" t="s">
        <v>220</v>
      </c>
      <c r="B23" s="4">
        <v>1021</v>
      </c>
      <c r="C23" s="5">
        <v>33</v>
      </c>
      <c r="D23" s="5">
        <v>192</v>
      </c>
      <c r="E23" s="20">
        <v>0.5</v>
      </c>
      <c r="F23" s="5"/>
      <c r="G23" s="4">
        <v>50473</v>
      </c>
      <c r="H23" s="5">
        <v>25</v>
      </c>
      <c r="I23" s="5">
        <v>90</v>
      </c>
      <c r="J23" s="20">
        <v>0.4</v>
      </c>
    </row>
    <row r="24" spans="1:10" x14ac:dyDescent="0.25">
      <c r="A24" s="19" t="s">
        <v>228</v>
      </c>
      <c r="B24" s="5">
        <v>169</v>
      </c>
      <c r="C24" s="5">
        <v>50</v>
      </c>
      <c r="D24" s="5">
        <v>159</v>
      </c>
      <c r="E24" s="20">
        <v>1.2</v>
      </c>
      <c r="F24" s="34"/>
      <c r="G24" s="4">
        <v>5516</v>
      </c>
      <c r="H24" s="5">
        <v>54</v>
      </c>
      <c r="I24" s="5">
        <v>195</v>
      </c>
      <c r="J24" s="20">
        <v>1.3</v>
      </c>
    </row>
    <row r="25" spans="1:10" ht="15" customHeight="1" x14ac:dyDescent="0.25">
      <c r="A25" s="3" t="s">
        <v>102</v>
      </c>
      <c r="B25" s="4">
        <v>1588</v>
      </c>
      <c r="C25" s="5">
        <v>153</v>
      </c>
      <c r="D25" s="5">
        <v>354</v>
      </c>
      <c r="E25" s="20">
        <v>4.0999999999999996</v>
      </c>
      <c r="F25" s="5"/>
      <c r="G25" s="4">
        <v>18332</v>
      </c>
      <c r="H25" s="5">
        <v>120</v>
      </c>
      <c r="I25" s="5">
        <v>356</v>
      </c>
      <c r="J25" s="20">
        <v>4.8</v>
      </c>
    </row>
    <row r="26" spans="1:10" ht="22.5" customHeight="1" x14ac:dyDescent="0.25">
      <c r="A26" s="3" t="s">
        <v>78</v>
      </c>
      <c r="B26" s="5">
        <v>214</v>
      </c>
      <c r="C26" s="5">
        <v>179</v>
      </c>
      <c r="D26" s="5">
        <v>361</v>
      </c>
      <c r="E26" s="20">
        <v>7.9</v>
      </c>
      <c r="F26" s="5"/>
      <c r="G26" s="4">
        <v>11621</v>
      </c>
      <c r="H26" s="5">
        <v>119</v>
      </c>
      <c r="I26" s="5">
        <v>353</v>
      </c>
      <c r="J26" s="20">
        <v>6</v>
      </c>
    </row>
    <row r="27" spans="1:10" x14ac:dyDescent="0.25">
      <c r="A27" s="3" t="s">
        <v>79</v>
      </c>
      <c r="B27" s="5">
        <v>361</v>
      </c>
      <c r="C27" s="5">
        <v>277</v>
      </c>
      <c r="D27" s="5">
        <v>371</v>
      </c>
      <c r="E27" s="20">
        <v>11.1</v>
      </c>
      <c r="F27" s="5"/>
      <c r="G27" s="4">
        <v>17619</v>
      </c>
      <c r="H27" s="5">
        <v>196</v>
      </c>
      <c r="I27" s="5">
        <v>363</v>
      </c>
      <c r="J27" s="20">
        <v>8.3000000000000007</v>
      </c>
    </row>
    <row r="28" spans="1:10" x14ac:dyDescent="0.25">
      <c r="A28" s="3" t="s">
        <v>103</v>
      </c>
      <c r="B28" s="5">
        <v>79</v>
      </c>
      <c r="C28" s="5" t="s">
        <v>502</v>
      </c>
      <c r="D28" s="5" t="s">
        <v>502</v>
      </c>
      <c r="E28" s="5" t="s">
        <v>502</v>
      </c>
      <c r="F28" s="5"/>
      <c r="G28" s="4">
        <v>3980</v>
      </c>
      <c r="H28" s="5">
        <v>100</v>
      </c>
      <c r="I28" s="5">
        <v>350</v>
      </c>
      <c r="J28" s="20">
        <v>5.4</v>
      </c>
    </row>
    <row r="29" spans="1:10" x14ac:dyDescent="0.25">
      <c r="A29" s="3" t="s">
        <v>80</v>
      </c>
      <c r="B29" s="4">
        <v>13828</v>
      </c>
      <c r="C29" s="5">
        <v>32</v>
      </c>
      <c r="D29" s="5">
        <v>249</v>
      </c>
      <c r="E29" s="20">
        <v>1.5</v>
      </c>
      <c r="F29" s="5"/>
      <c r="G29" s="4">
        <v>315031</v>
      </c>
      <c r="H29" s="5">
        <v>31</v>
      </c>
      <c r="I29" s="5">
        <v>221</v>
      </c>
      <c r="J29" s="20">
        <v>1.8</v>
      </c>
    </row>
    <row r="30" spans="1:10" ht="15.75" thickBot="1" x14ac:dyDescent="0.3">
      <c r="A30" s="9" t="s">
        <v>9</v>
      </c>
      <c r="B30" s="10">
        <v>27487</v>
      </c>
      <c r="C30" s="11">
        <v>48</v>
      </c>
      <c r="D30" s="11">
        <v>303</v>
      </c>
      <c r="E30" s="31">
        <v>1.7</v>
      </c>
      <c r="F30" s="11"/>
      <c r="G30" s="10">
        <v>721291</v>
      </c>
      <c r="H30" s="11">
        <v>40</v>
      </c>
      <c r="I30" s="11">
        <v>267</v>
      </c>
      <c r="J30" s="31">
        <v>1.8</v>
      </c>
    </row>
    <row r="31" spans="1:10" x14ac:dyDescent="0.25">
      <c r="A31" s="116" t="s">
        <v>448</v>
      </c>
    </row>
    <row r="32" spans="1:10" x14ac:dyDescent="0.25">
      <c r="A32" s="116" t="s">
        <v>449</v>
      </c>
    </row>
    <row r="33" spans="1:1" x14ac:dyDescent="0.25">
      <c r="A33" s="115" t="s">
        <v>442</v>
      </c>
    </row>
  </sheetData>
  <mergeCells count="2">
    <mergeCell ref="B2:E2"/>
    <mergeCell ref="G2:J2"/>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N28" sqref="N28"/>
    </sheetView>
  </sheetViews>
  <sheetFormatPr defaultRowHeight="15" x14ac:dyDescent="0.25"/>
  <cols>
    <col min="1" max="1" width="20" customWidth="1"/>
  </cols>
  <sheetData>
    <row r="1" spans="1:10" ht="15.75" thickBot="1" x14ac:dyDescent="0.3">
      <c r="A1" s="65" t="s">
        <v>499</v>
      </c>
    </row>
    <row r="2" spans="1:10" ht="15.75" thickBot="1" x14ac:dyDescent="0.3">
      <c r="A2" s="110"/>
      <c r="B2" s="110" t="s">
        <v>1</v>
      </c>
      <c r="C2" s="110" t="s">
        <v>6</v>
      </c>
      <c r="D2" s="110" t="s">
        <v>7</v>
      </c>
      <c r="E2" s="110" t="s">
        <v>5</v>
      </c>
      <c r="F2" s="110" t="s">
        <v>4</v>
      </c>
      <c r="G2" s="110" t="s">
        <v>8</v>
      </c>
      <c r="H2" s="110" t="s">
        <v>0</v>
      </c>
      <c r="I2" s="110" t="s">
        <v>2</v>
      </c>
      <c r="J2" s="110" t="s">
        <v>9</v>
      </c>
    </row>
    <row r="3" spans="1:10" x14ac:dyDescent="0.25">
      <c r="A3" s="151" t="s">
        <v>61</v>
      </c>
      <c r="B3" s="151"/>
      <c r="C3" s="151"/>
      <c r="D3" s="151"/>
      <c r="E3" s="151"/>
      <c r="F3" s="151"/>
      <c r="G3" s="151"/>
      <c r="H3" s="151"/>
      <c r="I3" s="151"/>
      <c r="J3" s="151"/>
    </row>
    <row r="4" spans="1:10" x14ac:dyDescent="0.25">
      <c r="A4" s="3" t="s">
        <v>62</v>
      </c>
      <c r="B4" s="4">
        <v>49819</v>
      </c>
      <c r="C4" s="4">
        <v>56325</v>
      </c>
      <c r="D4" s="4">
        <v>47584</v>
      </c>
      <c r="E4" s="4">
        <v>22167</v>
      </c>
      <c r="F4" s="4">
        <v>15901</v>
      </c>
      <c r="G4" s="4">
        <v>7176</v>
      </c>
      <c r="H4" s="4">
        <v>4116</v>
      </c>
      <c r="I4" s="4">
        <v>3149</v>
      </c>
      <c r="J4" s="4">
        <v>206237</v>
      </c>
    </row>
    <row r="5" spans="1:10" x14ac:dyDescent="0.25">
      <c r="A5" s="3" t="s">
        <v>63</v>
      </c>
      <c r="B5" s="4">
        <v>77926</v>
      </c>
      <c r="C5" s="4">
        <v>90608</v>
      </c>
      <c r="D5" s="4">
        <v>56055</v>
      </c>
      <c r="E5" s="4">
        <v>26751</v>
      </c>
      <c r="F5" s="4">
        <v>20256</v>
      </c>
      <c r="G5" s="4">
        <v>6604</v>
      </c>
      <c r="H5" s="4">
        <v>4657</v>
      </c>
      <c r="I5" s="4">
        <v>3190</v>
      </c>
      <c r="J5" s="4">
        <v>286047</v>
      </c>
    </row>
    <row r="6" spans="1:10" x14ac:dyDescent="0.25">
      <c r="A6" s="3" t="s">
        <v>64</v>
      </c>
      <c r="B6" s="4">
        <v>98754</v>
      </c>
      <c r="C6" s="4">
        <v>53447</v>
      </c>
      <c r="D6" s="4">
        <v>37296</v>
      </c>
      <c r="E6" s="4">
        <v>36886</v>
      </c>
      <c r="F6" s="4">
        <v>20320</v>
      </c>
      <c r="G6" s="4">
        <v>3784</v>
      </c>
      <c r="H6" s="4">
        <v>4567</v>
      </c>
      <c r="I6" s="4">
        <v>1440</v>
      </c>
      <c r="J6" s="4">
        <v>256494</v>
      </c>
    </row>
    <row r="7" spans="1:10" x14ac:dyDescent="0.25">
      <c r="A7" s="106" t="s">
        <v>40</v>
      </c>
      <c r="B7" s="18">
        <v>226499</v>
      </c>
      <c r="C7" s="18">
        <v>200380</v>
      </c>
      <c r="D7" s="18">
        <v>140935</v>
      </c>
      <c r="E7" s="18">
        <v>85804</v>
      </c>
      <c r="F7" s="18">
        <v>56477</v>
      </c>
      <c r="G7" s="18">
        <v>17564</v>
      </c>
      <c r="H7" s="18">
        <v>13340</v>
      </c>
      <c r="I7" s="18">
        <v>7779</v>
      </c>
      <c r="J7" s="18">
        <v>748778</v>
      </c>
    </row>
    <row r="8" spans="1:10" x14ac:dyDescent="0.25">
      <c r="A8" s="148" t="s">
        <v>65</v>
      </c>
      <c r="B8" s="148"/>
      <c r="C8" s="148"/>
      <c r="D8" s="148"/>
      <c r="E8" s="148"/>
      <c r="F8" s="148"/>
      <c r="G8" s="148"/>
      <c r="H8" s="148"/>
      <c r="I8" s="148"/>
      <c r="J8" s="148"/>
    </row>
    <row r="9" spans="1:10" x14ac:dyDescent="0.25">
      <c r="A9" s="3" t="s">
        <v>62</v>
      </c>
      <c r="B9" s="20">
        <v>22</v>
      </c>
      <c r="C9" s="20">
        <v>28.1</v>
      </c>
      <c r="D9" s="20">
        <v>33.799999999999997</v>
      </c>
      <c r="E9" s="20">
        <v>25.8</v>
      </c>
      <c r="F9" s="20">
        <v>28.2</v>
      </c>
      <c r="G9" s="20">
        <v>40.9</v>
      </c>
      <c r="H9" s="20">
        <v>30.9</v>
      </c>
      <c r="I9" s="20">
        <v>40.5</v>
      </c>
      <c r="J9" s="20">
        <v>27.5</v>
      </c>
    </row>
    <row r="10" spans="1:10" x14ac:dyDescent="0.25">
      <c r="A10" s="3" t="s">
        <v>63</v>
      </c>
      <c r="B10" s="20">
        <v>34.4</v>
      </c>
      <c r="C10" s="20">
        <v>45.2</v>
      </c>
      <c r="D10" s="20">
        <v>39.799999999999997</v>
      </c>
      <c r="E10" s="20">
        <v>31.2</v>
      </c>
      <c r="F10" s="20">
        <v>35.9</v>
      </c>
      <c r="G10" s="20">
        <v>37.6</v>
      </c>
      <c r="H10" s="20">
        <v>34.9</v>
      </c>
      <c r="I10" s="20">
        <v>41</v>
      </c>
      <c r="J10" s="20">
        <v>38.200000000000003</v>
      </c>
    </row>
    <row r="11" spans="1:10" ht="15.75" thickBot="1" x14ac:dyDescent="0.3">
      <c r="A11" s="14" t="s">
        <v>64</v>
      </c>
      <c r="B11" s="21">
        <v>43.6</v>
      </c>
      <c r="C11" s="21">
        <v>26.7</v>
      </c>
      <c r="D11" s="21">
        <v>26.5</v>
      </c>
      <c r="E11" s="21">
        <v>43</v>
      </c>
      <c r="F11" s="21">
        <v>36</v>
      </c>
      <c r="G11" s="21">
        <v>21.5</v>
      </c>
      <c r="H11" s="21">
        <v>34.200000000000003</v>
      </c>
      <c r="I11" s="21">
        <v>18.5</v>
      </c>
      <c r="J11" s="21">
        <v>34.299999999999997</v>
      </c>
    </row>
    <row r="12" spans="1:10" x14ac:dyDescent="0.25">
      <c r="A12" s="116" t="s">
        <v>500</v>
      </c>
    </row>
    <row r="13" spans="1:10" x14ac:dyDescent="0.25">
      <c r="A13" s="115" t="s">
        <v>474</v>
      </c>
    </row>
  </sheetData>
  <mergeCells count="2">
    <mergeCell ref="A3:J3"/>
    <mergeCell ref="A8:J8"/>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A9" sqref="A9"/>
    </sheetView>
  </sheetViews>
  <sheetFormatPr defaultRowHeight="15" x14ac:dyDescent="0.25"/>
  <cols>
    <col min="1" max="1" width="42.42578125" customWidth="1"/>
    <col min="2" max="4" width="9.7109375" customWidth="1"/>
  </cols>
  <sheetData>
    <row r="1" spans="1:5" ht="15.75" thickBot="1" x14ac:dyDescent="0.3">
      <c r="A1" s="135" t="s">
        <v>506</v>
      </c>
    </row>
    <row r="2" spans="1:5" ht="34.5" thickBot="1" x14ac:dyDescent="0.3">
      <c r="A2" s="17"/>
      <c r="B2" s="23" t="s">
        <v>275</v>
      </c>
      <c r="C2" s="23" t="s">
        <v>276</v>
      </c>
      <c r="D2" s="23" t="s">
        <v>277</v>
      </c>
      <c r="E2" s="23" t="s">
        <v>9</v>
      </c>
    </row>
    <row r="3" spans="1:5" x14ac:dyDescent="0.25">
      <c r="A3" s="3" t="s">
        <v>55</v>
      </c>
      <c r="B3" s="4">
        <v>49819</v>
      </c>
      <c r="C3" s="4">
        <v>77926</v>
      </c>
      <c r="D3" s="4">
        <v>98754</v>
      </c>
      <c r="E3" s="4">
        <v>226499</v>
      </c>
    </row>
    <row r="4" spans="1:5" x14ac:dyDescent="0.25">
      <c r="A4" s="3" t="s">
        <v>278</v>
      </c>
      <c r="B4" s="4">
        <v>49728</v>
      </c>
      <c r="C4" s="4">
        <v>75806</v>
      </c>
      <c r="D4" s="4">
        <v>94977</v>
      </c>
      <c r="E4" s="4">
        <v>220511</v>
      </c>
    </row>
    <row r="5" spans="1:5" x14ac:dyDescent="0.25">
      <c r="A5" s="3" t="s">
        <v>279</v>
      </c>
      <c r="B5" s="20">
        <v>99.8</v>
      </c>
      <c r="C5" s="20">
        <v>97.3</v>
      </c>
      <c r="D5" s="20">
        <v>96.2</v>
      </c>
      <c r="E5" s="20">
        <v>97.4</v>
      </c>
    </row>
    <row r="6" spans="1:5" x14ac:dyDescent="0.25">
      <c r="A6" s="19" t="s">
        <v>256</v>
      </c>
      <c r="B6" s="34">
        <v>10</v>
      </c>
      <c r="C6" s="34">
        <v>43</v>
      </c>
      <c r="D6" s="34">
        <v>208</v>
      </c>
      <c r="E6" s="34">
        <v>55</v>
      </c>
    </row>
    <row r="7" spans="1:5" ht="17.25" customHeight="1" x14ac:dyDescent="0.25">
      <c r="A7" s="128" t="s">
        <v>508</v>
      </c>
      <c r="B7" s="134"/>
      <c r="C7" s="134"/>
      <c r="D7" s="134"/>
      <c r="E7" s="134"/>
    </row>
    <row r="8" spans="1:5" ht="15.75" thickBot="1" x14ac:dyDescent="0.3">
      <c r="A8" s="111" t="s">
        <v>280</v>
      </c>
      <c r="B8" s="136" t="s">
        <v>502</v>
      </c>
      <c r="C8" s="136">
        <v>22.8</v>
      </c>
      <c r="D8" s="136">
        <v>38.700000000000003</v>
      </c>
      <c r="E8" s="136">
        <v>35.700000000000003</v>
      </c>
    </row>
    <row r="9" spans="1:5" x14ac:dyDescent="0.25">
      <c r="A9" s="19" t="s">
        <v>576</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E35" sqref="E34:E35"/>
    </sheetView>
  </sheetViews>
  <sheetFormatPr defaultRowHeight="15" x14ac:dyDescent="0.25"/>
  <cols>
    <col min="1" max="1" width="45.85546875" customWidth="1"/>
  </cols>
  <sheetData>
    <row r="1" spans="1:5" ht="15.75" thickBot="1" x14ac:dyDescent="0.3">
      <c r="A1" s="135" t="s">
        <v>507</v>
      </c>
    </row>
    <row r="2" spans="1:5" ht="34.5" thickBot="1" x14ac:dyDescent="0.3">
      <c r="A2" s="17"/>
      <c r="B2" s="23" t="s">
        <v>275</v>
      </c>
      <c r="C2" s="23" t="s">
        <v>276</v>
      </c>
      <c r="D2" s="23" t="s">
        <v>277</v>
      </c>
      <c r="E2" s="23" t="s">
        <v>9</v>
      </c>
    </row>
    <row r="3" spans="1:5" x14ac:dyDescent="0.25">
      <c r="A3" s="3" t="s">
        <v>55</v>
      </c>
      <c r="B3" s="4">
        <v>56325</v>
      </c>
      <c r="C3" s="4">
        <v>90608</v>
      </c>
      <c r="D3" s="4">
        <v>53447</v>
      </c>
      <c r="E3" s="4">
        <v>200380</v>
      </c>
    </row>
    <row r="4" spans="1:5" x14ac:dyDescent="0.25">
      <c r="A4" s="3" t="s">
        <v>278</v>
      </c>
      <c r="B4" s="4">
        <v>56324</v>
      </c>
      <c r="C4" s="4">
        <v>73182</v>
      </c>
      <c r="D4" s="4">
        <v>51195</v>
      </c>
      <c r="E4" s="4">
        <v>180701</v>
      </c>
    </row>
    <row r="5" spans="1:5" x14ac:dyDescent="0.25">
      <c r="A5" s="3" t="s">
        <v>279</v>
      </c>
      <c r="B5" s="20">
        <v>100</v>
      </c>
      <c r="C5" s="20">
        <v>80.8</v>
      </c>
      <c r="D5" s="20">
        <v>95.8</v>
      </c>
      <c r="E5" s="20">
        <v>90.2</v>
      </c>
    </row>
    <row r="6" spans="1:5" x14ac:dyDescent="0.25">
      <c r="A6" s="19" t="s">
        <v>256</v>
      </c>
      <c r="B6" s="34">
        <v>11</v>
      </c>
      <c r="C6" s="34">
        <v>45</v>
      </c>
      <c r="D6" s="34">
        <v>65</v>
      </c>
      <c r="E6" s="34">
        <v>29</v>
      </c>
    </row>
    <row r="7" spans="1:5" x14ac:dyDescent="0.25">
      <c r="A7" s="128" t="s">
        <v>508</v>
      </c>
      <c r="B7" s="34"/>
      <c r="C7" s="34"/>
      <c r="D7" s="34"/>
      <c r="E7" s="34"/>
    </row>
    <row r="8" spans="1:5" ht="15.75" thickBot="1" x14ac:dyDescent="0.3">
      <c r="A8" s="111" t="s">
        <v>280</v>
      </c>
      <c r="B8" s="112" t="s">
        <v>267</v>
      </c>
      <c r="C8" s="112">
        <v>93.4</v>
      </c>
      <c r="D8" s="112">
        <v>131.6</v>
      </c>
      <c r="E8" s="112">
        <v>101.4</v>
      </c>
    </row>
    <row r="9" spans="1:5" ht="22.5" x14ac:dyDescent="0.25">
      <c r="A9" s="19" t="s">
        <v>577</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N28" sqref="N28"/>
    </sheetView>
  </sheetViews>
  <sheetFormatPr defaultRowHeight="15" x14ac:dyDescent="0.25"/>
  <cols>
    <col min="1" max="1" width="45.7109375" customWidth="1"/>
  </cols>
  <sheetData>
    <row r="1" spans="1:5" ht="15.75" thickBot="1" x14ac:dyDescent="0.3">
      <c r="A1" s="135" t="s">
        <v>509</v>
      </c>
    </row>
    <row r="2" spans="1:5" ht="34.5" thickBot="1" x14ac:dyDescent="0.3">
      <c r="A2" s="17"/>
      <c r="B2" s="23" t="s">
        <v>275</v>
      </c>
      <c r="C2" s="23" t="s">
        <v>276</v>
      </c>
      <c r="D2" s="23" t="s">
        <v>277</v>
      </c>
      <c r="E2" s="23" t="s">
        <v>9</v>
      </c>
    </row>
    <row r="3" spans="1:5" x14ac:dyDescent="0.25">
      <c r="A3" s="3" t="s">
        <v>55</v>
      </c>
      <c r="B3" s="4">
        <v>47584</v>
      </c>
      <c r="C3" s="4">
        <v>56055</v>
      </c>
      <c r="D3" s="4">
        <v>37296</v>
      </c>
      <c r="E3" s="4">
        <v>140935</v>
      </c>
    </row>
    <row r="4" spans="1:5" x14ac:dyDescent="0.25">
      <c r="A4" s="3" t="s">
        <v>278</v>
      </c>
      <c r="B4" s="4">
        <v>46270</v>
      </c>
      <c r="C4" s="4">
        <v>52185</v>
      </c>
      <c r="D4" s="4">
        <v>35453</v>
      </c>
      <c r="E4" s="4">
        <v>133908</v>
      </c>
    </row>
    <row r="5" spans="1:5" x14ac:dyDescent="0.25">
      <c r="A5" s="3" t="s">
        <v>279</v>
      </c>
      <c r="B5" s="20">
        <v>97.2</v>
      </c>
      <c r="C5" s="20">
        <v>93.1</v>
      </c>
      <c r="D5" s="20">
        <v>95.1</v>
      </c>
      <c r="E5" s="20">
        <v>95</v>
      </c>
    </row>
    <row r="6" spans="1:5" x14ac:dyDescent="0.25">
      <c r="A6" s="19" t="s">
        <v>256</v>
      </c>
      <c r="B6" s="34">
        <v>14</v>
      </c>
      <c r="C6" s="34">
        <v>56</v>
      </c>
      <c r="D6" s="34">
        <v>210</v>
      </c>
      <c r="E6" s="34">
        <v>40</v>
      </c>
    </row>
    <row r="7" spans="1:5" x14ac:dyDescent="0.25">
      <c r="A7" s="128" t="s">
        <v>508</v>
      </c>
      <c r="B7" s="43"/>
      <c r="C7" s="43"/>
      <c r="D7" s="43"/>
      <c r="E7" s="43"/>
    </row>
    <row r="8" spans="1:5" ht="15.75" thickBot="1" x14ac:dyDescent="0.3">
      <c r="A8" s="111" t="s">
        <v>280</v>
      </c>
      <c r="B8" s="112">
        <v>7.3</v>
      </c>
      <c r="C8" s="112">
        <v>31.8</v>
      </c>
      <c r="D8" s="112">
        <v>39.299999999999997</v>
      </c>
      <c r="E8" s="112">
        <v>32.4</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N28" sqref="N28"/>
    </sheetView>
  </sheetViews>
  <sheetFormatPr defaultRowHeight="15" x14ac:dyDescent="0.25"/>
  <cols>
    <col min="1" max="1" width="46" customWidth="1"/>
  </cols>
  <sheetData>
    <row r="1" spans="1:5" ht="15.75" thickBot="1" x14ac:dyDescent="0.3">
      <c r="A1" s="135" t="s">
        <v>510</v>
      </c>
    </row>
    <row r="2" spans="1:5" ht="34.5" thickBot="1" x14ac:dyDescent="0.3">
      <c r="A2" s="17"/>
      <c r="B2" s="23" t="s">
        <v>275</v>
      </c>
      <c r="C2" s="23" t="s">
        <v>276</v>
      </c>
      <c r="D2" s="23" t="s">
        <v>277</v>
      </c>
      <c r="E2" s="23" t="s">
        <v>9</v>
      </c>
    </row>
    <row r="3" spans="1:5" x14ac:dyDescent="0.25">
      <c r="A3" s="3" t="s">
        <v>55</v>
      </c>
      <c r="B3" s="4">
        <v>22167</v>
      </c>
      <c r="C3" s="4">
        <v>26751</v>
      </c>
      <c r="D3" s="4">
        <v>36886</v>
      </c>
      <c r="E3" s="4">
        <v>85804</v>
      </c>
    </row>
    <row r="4" spans="1:5" x14ac:dyDescent="0.25">
      <c r="A4" s="3" t="s">
        <v>278</v>
      </c>
      <c r="B4" s="4">
        <v>19017</v>
      </c>
      <c r="C4" s="4">
        <v>23265</v>
      </c>
      <c r="D4" s="4">
        <v>35425</v>
      </c>
      <c r="E4" s="4">
        <v>77707</v>
      </c>
    </row>
    <row r="5" spans="1:5" x14ac:dyDescent="0.25">
      <c r="A5" s="3" t="s">
        <v>279</v>
      </c>
      <c r="B5" s="20">
        <v>85.8</v>
      </c>
      <c r="C5" s="20">
        <v>87</v>
      </c>
      <c r="D5" s="20">
        <v>96</v>
      </c>
      <c r="E5" s="20">
        <v>90.6</v>
      </c>
    </row>
    <row r="6" spans="1:5" x14ac:dyDescent="0.25">
      <c r="A6" s="19" t="s">
        <v>256</v>
      </c>
      <c r="B6" s="34">
        <v>14</v>
      </c>
      <c r="C6" s="34">
        <v>49</v>
      </c>
      <c r="D6" s="34">
        <v>84</v>
      </c>
      <c r="E6" s="34">
        <v>39</v>
      </c>
    </row>
    <row r="7" spans="1:5" x14ac:dyDescent="0.25">
      <c r="A7" s="128" t="s">
        <v>508</v>
      </c>
      <c r="B7" s="34"/>
      <c r="C7" s="34"/>
      <c r="D7" s="34"/>
      <c r="E7" s="34"/>
    </row>
    <row r="8" spans="1:5" ht="15.75" thickBot="1" x14ac:dyDescent="0.3">
      <c r="A8" s="111" t="s">
        <v>280</v>
      </c>
      <c r="B8" s="112">
        <v>20.100000000000001</v>
      </c>
      <c r="C8" s="112">
        <v>73.5</v>
      </c>
      <c r="D8" s="112">
        <v>108.6</v>
      </c>
      <c r="E8" s="112">
        <v>83.1</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N28" sqref="N28"/>
    </sheetView>
  </sheetViews>
  <sheetFormatPr defaultRowHeight="15" x14ac:dyDescent="0.25"/>
  <cols>
    <col min="1" max="1" width="45.85546875" customWidth="1"/>
  </cols>
  <sheetData>
    <row r="1" spans="1:5" ht="15.75" thickBot="1" x14ac:dyDescent="0.3">
      <c r="A1" s="135" t="s">
        <v>511</v>
      </c>
    </row>
    <row r="2" spans="1:5" ht="34.5" thickBot="1" x14ac:dyDescent="0.3">
      <c r="A2" s="17"/>
      <c r="B2" s="23" t="s">
        <v>275</v>
      </c>
      <c r="C2" s="23" t="s">
        <v>276</v>
      </c>
      <c r="D2" s="23" t="s">
        <v>277</v>
      </c>
      <c r="E2" s="23" t="s">
        <v>9</v>
      </c>
    </row>
    <row r="3" spans="1:5" x14ac:dyDescent="0.25">
      <c r="A3" s="3" t="s">
        <v>55</v>
      </c>
      <c r="B3" s="4">
        <v>15901</v>
      </c>
      <c r="C3" s="4">
        <v>20256</v>
      </c>
      <c r="D3" s="4">
        <v>20320</v>
      </c>
      <c r="E3" s="4">
        <v>56477</v>
      </c>
    </row>
    <row r="4" spans="1:5" x14ac:dyDescent="0.25">
      <c r="A4" s="3" t="s">
        <v>278</v>
      </c>
      <c r="B4" s="4">
        <v>13494</v>
      </c>
      <c r="C4" s="4">
        <v>16907</v>
      </c>
      <c r="D4" s="4">
        <v>18705</v>
      </c>
      <c r="E4" s="4">
        <v>49106</v>
      </c>
    </row>
    <row r="5" spans="1:5" x14ac:dyDescent="0.25">
      <c r="A5" s="3" t="s">
        <v>279</v>
      </c>
      <c r="B5" s="5">
        <v>84.9</v>
      </c>
      <c r="C5" s="5">
        <v>83.5</v>
      </c>
      <c r="D5" s="5">
        <v>92.1</v>
      </c>
      <c r="E5" s="5">
        <v>86.9</v>
      </c>
    </row>
    <row r="6" spans="1:5" x14ac:dyDescent="0.25">
      <c r="A6" s="19" t="s">
        <v>256</v>
      </c>
      <c r="B6" s="34">
        <v>14</v>
      </c>
      <c r="C6" s="34">
        <v>55</v>
      </c>
      <c r="D6" s="34">
        <v>111</v>
      </c>
      <c r="E6" s="34">
        <v>42</v>
      </c>
    </row>
    <row r="7" spans="1:5" x14ac:dyDescent="0.25">
      <c r="A7" s="128" t="s">
        <v>508</v>
      </c>
      <c r="B7" s="34"/>
      <c r="C7" s="34"/>
      <c r="D7" s="34"/>
      <c r="E7" s="34"/>
    </row>
    <row r="8" spans="1:5" ht="15.75" thickBot="1" x14ac:dyDescent="0.3">
      <c r="A8" s="111" t="s">
        <v>280</v>
      </c>
      <c r="B8" s="112">
        <v>18.899999999999999</v>
      </c>
      <c r="C8" s="112">
        <v>112.1</v>
      </c>
      <c r="D8" s="112">
        <v>104.8</v>
      </c>
      <c r="E8" s="112">
        <v>104.7</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heetViews>
  <sheetFormatPr defaultRowHeight="15" x14ac:dyDescent="0.25"/>
  <cols>
    <col min="1" max="1" width="45.7109375" customWidth="1"/>
  </cols>
  <sheetData>
    <row r="1" spans="1:7" ht="15.75" thickBot="1" x14ac:dyDescent="0.3">
      <c r="A1" s="135" t="s">
        <v>512</v>
      </c>
    </row>
    <row r="2" spans="1:7" ht="34.5" thickBot="1" x14ac:dyDescent="0.3">
      <c r="A2" s="17"/>
      <c r="B2" s="23" t="s">
        <v>275</v>
      </c>
      <c r="C2" s="23" t="s">
        <v>276</v>
      </c>
      <c r="D2" s="23" t="s">
        <v>277</v>
      </c>
      <c r="E2" s="23" t="s">
        <v>9</v>
      </c>
    </row>
    <row r="3" spans="1:7" x14ac:dyDescent="0.25">
      <c r="A3" s="3" t="s">
        <v>55</v>
      </c>
      <c r="B3" s="4">
        <v>7176</v>
      </c>
      <c r="C3" s="4">
        <v>6604</v>
      </c>
      <c r="D3" s="4">
        <v>3784</v>
      </c>
      <c r="E3" s="4">
        <v>17564</v>
      </c>
      <c r="G3" s="81"/>
    </row>
    <row r="4" spans="1:7" x14ac:dyDescent="0.25">
      <c r="A4" s="3" t="s">
        <v>278</v>
      </c>
      <c r="B4" s="4">
        <v>5422</v>
      </c>
      <c r="C4" s="4">
        <v>4054</v>
      </c>
      <c r="D4" s="4">
        <v>3284</v>
      </c>
      <c r="E4" s="4">
        <v>12760</v>
      </c>
      <c r="G4" s="81"/>
    </row>
    <row r="5" spans="1:7" x14ac:dyDescent="0.25">
      <c r="A5" s="3" t="s">
        <v>279</v>
      </c>
      <c r="B5" s="20">
        <v>75.599999999999994</v>
      </c>
      <c r="C5" s="20">
        <v>61.4</v>
      </c>
      <c r="D5" s="20">
        <v>86.8</v>
      </c>
      <c r="E5" s="20">
        <v>72.599999999999994</v>
      </c>
    </row>
    <row r="6" spans="1:7" x14ac:dyDescent="0.25">
      <c r="A6" s="19" t="s">
        <v>256</v>
      </c>
      <c r="B6" s="34">
        <v>17</v>
      </c>
      <c r="C6" s="34">
        <v>70</v>
      </c>
      <c r="D6" s="34">
        <v>187</v>
      </c>
      <c r="E6" s="34">
        <v>42</v>
      </c>
    </row>
    <row r="7" spans="1:7" x14ac:dyDescent="0.25">
      <c r="A7" s="128" t="s">
        <v>508</v>
      </c>
      <c r="B7" s="134"/>
      <c r="C7" s="134"/>
      <c r="D7" s="134"/>
      <c r="E7" s="134"/>
    </row>
    <row r="8" spans="1:7" ht="15.75" thickBot="1" x14ac:dyDescent="0.3">
      <c r="A8" s="111" t="s">
        <v>280</v>
      </c>
      <c r="B8" s="136">
        <v>49.7</v>
      </c>
      <c r="C8" s="136">
        <v>100.1</v>
      </c>
      <c r="D8" s="136">
        <v>55</v>
      </c>
      <c r="E8" s="136">
        <v>86.9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workbookViewId="0">
      <selection activeCell="J26" sqref="J26"/>
    </sheetView>
  </sheetViews>
  <sheetFormatPr defaultRowHeight="15" x14ac:dyDescent="0.25"/>
  <cols>
    <col min="1" max="1" width="36.5703125" customWidth="1"/>
    <col min="10" max="10" width="10" customWidth="1"/>
  </cols>
  <sheetData>
    <row r="1" spans="1:17" ht="15.75" thickBot="1" x14ac:dyDescent="0.3">
      <c r="A1" s="12" t="s">
        <v>264</v>
      </c>
    </row>
    <row r="2" spans="1:17" ht="15.75" thickBot="1" x14ac:dyDescent="0.3">
      <c r="A2" s="146"/>
      <c r="B2" s="146"/>
      <c r="C2" s="146"/>
      <c r="D2" s="146"/>
      <c r="E2" s="146"/>
      <c r="F2" s="146"/>
      <c r="G2" s="147" t="s">
        <v>33</v>
      </c>
      <c r="H2" s="147"/>
      <c r="J2" s="94"/>
      <c r="K2" s="94"/>
      <c r="L2" s="94"/>
      <c r="M2" s="94"/>
      <c r="N2" s="94"/>
      <c r="O2" s="94"/>
      <c r="P2" s="149"/>
      <c r="Q2" s="149"/>
    </row>
    <row r="3" spans="1:17" ht="34.5" thickBot="1" x14ac:dyDescent="0.3">
      <c r="A3" s="9"/>
      <c r="B3" s="26" t="s">
        <v>24</v>
      </c>
      <c r="C3" s="26" t="s">
        <v>25</v>
      </c>
      <c r="D3" s="26" t="s">
        <v>426</v>
      </c>
      <c r="E3" s="26" t="s">
        <v>27</v>
      </c>
      <c r="F3" s="26" t="s">
        <v>28</v>
      </c>
      <c r="G3" s="11" t="s">
        <v>34</v>
      </c>
      <c r="H3" s="11" t="s">
        <v>35</v>
      </c>
      <c r="J3" s="86"/>
      <c r="K3" s="87"/>
      <c r="L3" s="87"/>
      <c r="M3" s="87"/>
      <c r="N3" s="87"/>
      <c r="O3" s="87"/>
      <c r="P3" s="87"/>
      <c r="Q3" s="87"/>
    </row>
    <row r="4" spans="1:17" x14ac:dyDescent="0.25">
      <c r="A4" s="3" t="s">
        <v>36</v>
      </c>
      <c r="B4" s="4">
        <v>794401</v>
      </c>
      <c r="C4" s="4">
        <v>810223</v>
      </c>
      <c r="D4" s="4">
        <v>820825</v>
      </c>
      <c r="E4" s="4">
        <v>866363</v>
      </c>
      <c r="F4" s="4">
        <v>873933</v>
      </c>
      <c r="G4" s="5">
        <v>2.4</v>
      </c>
      <c r="H4" s="5">
        <v>0.9</v>
      </c>
      <c r="J4" s="94"/>
      <c r="K4" s="94"/>
      <c r="L4" s="94"/>
      <c r="M4" s="94"/>
      <c r="N4" s="94"/>
      <c r="O4" s="94"/>
      <c r="P4" s="94"/>
      <c r="Q4" s="94"/>
    </row>
    <row r="5" spans="1:17" x14ac:dyDescent="0.25">
      <c r="A5" s="148" t="s">
        <v>37</v>
      </c>
      <c r="B5" s="148"/>
      <c r="C5" s="148"/>
      <c r="D5" s="148"/>
      <c r="E5" s="148"/>
      <c r="F5" s="148"/>
      <c r="G5" s="148"/>
      <c r="H5" s="148"/>
      <c r="J5" s="88"/>
      <c r="K5" s="89"/>
      <c r="L5" s="89"/>
      <c r="M5" s="89"/>
      <c r="N5" s="89"/>
      <c r="O5" s="89"/>
      <c r="P5" s="90"/>
      <c r="Q5" s="90"/>
    </row>
    <row r="6" spans="1:17" x14ac:dyDescent="0.25">
      <c r="A6" s="3" t="s">
        <v>38</v>
      </c>
      <c r="B6" s="117">
        <v>695099</v>
      </c>
      <c r="C6" s="117">
        <v>693486</v>
      </c>
      <c r="D6" s="117">
        <v>707039</v>
      </c>
      <c r="E6" s="117">
        <v>743231</v>
      </c>
      <c r="F6" s="117">
        <v>744502</v>
      </c>
      <c r="G6" s="5">
        <v>1.7</v>
      </c>
      <c r="H6" s="5">
        <v>0.2</v>
      </c>
      <c r="J6" s="101"/>
      <c r="K6" s="94"/>
      <c r="L6" s="94"/>
      <c r="M6" s="94"/>
      <c r="N6" s="94"/>
      <c r="O6" s="94"/>
      <c r="P6" s="94"/>
      <c r="Q6" s="94"/>
    </row>
    <row r="7" spans="1:17" x14ac:dyDescent="0.25">
      <c r="A7" s="3" t="s">
        <v>39</v>
      </c>
      <c r="B7" s="117">
        <v>3924</v>
      </c>
      <c r="C7" s="117">
        <v>4107</v>
      </c>
      <c r="D7" s="117">
        <v>4815</v>
      </c>
      <c r="E7" s="117">
        <v>4860</v>
      </c>
      <c r="F7" s="117">
        <v>4276</v>
      </c>
      <c r="G7" s="5">
        <v>2.2000000000000002</v>
      </c>
      <c r="H7" s="5" t="s">
        <v>543</v>
      </c>
      <c r="J7" s="101"/>
      <c r="K7" s="89"/>
      <c r="L7" s="89"/>
      <c r="M7" s="89"/>
      <c r="N7" s="89"/>
      <c r="O7" s="89"/>
      <c r="P7" s="90"/>
      <c r="Q7" s="90"/>
    </row>
    <row r="8" spans="1:17" x14ac:dyDescent="0.25">
      <c r="A8" s="6" t="s">
        <v>40</v>
      </c>
      <c r="B8" s="118">
        <v>699023</v>
      </c>
      <c r="C8" s="118">
        <v>697593</v>
      </c>
      <c r="D8" s="118">
        <v>711854</v>
      </c>
      <c r="E8" s="118">
        <v>748091</v>
      </c>
      <c r="F8" s="118">
        <v>748778</v>
      </c>
      <c r="G8" s="8">
        <v>1.7</v>
      </c>
      <c r="H8" s="8">
        <v>0.1</v>
      </c>
      <c r="J8" s="101"/>
      <c r="K8" s="89"/>
      <c r="L8" s="89"/>
      <c r="M8" s="89"/>
      <c r="N8" s="89"/>
      <c r="O8" s="89"/>
      <c r="P8" s="90"/>
      <c r="Q8" s="90"/>
    </row>
    <row r="9" spans="1:17" x14ac:dyDescent="0.25">
      <c r="A9" s="3" t="s">
        <v>41</v>
      </c>
      <c r="B9" s="117">
        <v>7868</v>
      </c>
      <c r="C9" s="117">
        <v>7311</v>
      </c>
      <c r="D9" s="117">
        <v>7295</v>
      </c>
      <c r="E9" s="117">
        <v>7554</v>
      </c>
      <c r="F9" s="117">
        <v>8271</v>
      </c>
      <c r="G9" s="5">
        <v>1.3</v>
      </c>
      <c r="H9" s="5">
        <v>9.5</v>
      </c>
      <c r="J9" s="101"/>
      <c r="K9" s="91"/>
      <c r="L9" s="91"/>
      <c r="M9" s="91"/>
      <c r="N9" s="91"/>
      <c r="O9" s="91"/>
      <c r="P9" s="92"/>
      <c r="Q9" s="92"/>
    </row>
    <row r="10" spans="1:17" x14ac:dyDescent="0.25">
      <c r="A10" s="3" t="s">
        <v>42</v>
      </c>
      <c r="B10" s="117">
        <v>21944</v>
      </c>
      <c r="C10" s="117">
        <v>21502</v>
      </c>
      <c r="D10" s="117">
        <v>23214</v>
      </c>
      <c r="E10" s="117">
        <v>21697</v>
      </c>
      <c r="F10" s="117">
        <v>20638</v>
      </c>
      <c r="G10" s="5" t="s">
        <v>541</v>
      </c>
      <c r="H10" s="5" t="s">
        <v>542</v>
      </c>
      <c r="J10" s="101"/>
      <c r="K10" s="89"/>
      <c r="L10" s="89"/>
      <c r="M10" s="89"/>
      <c r="N10" s="89"/>
      <c r="O10" s="89"/>
      <c r="P10" s="90"/>
      <c r="Q10" s="90"/>
    </row>
    <row r="11" spans="1:17" x14ac:dyDescent="0.25">
      <c r="A11" s="3" t="s">
        <v>43</v>
      </c>
      <c r="B11" s="117">
        <v>65029</v>
      </c>
      <c r="C11" s="117">
        <v>62470</v>
      </c>
      <c r="D11" s="117">
        <v>65701</v>
      </c>
      <c r="E11" s="117">
        <v>69506</v>
      </c>
      <c r="F11" s="117">
        <v>69436</v>
      </c>
      <c r="G11" s="5">
        <v>1.7</v>
      </c>
      <c r="H11" s="5" t="s">
        <v>545</v>
      </c>
      <c r="J11" s="102"/>
      <c r="K11" s="89"/>
      <c r="L11" s="89"/>
      <c r="M11" s="89"/>
      <c r="N11" s="89"/>
      <c r="O11" s="89"/>
      <c r="P11" s="90"/>
      <c r="Q11" s="90"/>
    </row>
    <row r="12" spans="1:17" x14ac:dyDescent="0.25">
      <c r="A12" s="3" t="s">
        <v>44</v>
      </c>
      <c r="B12" s="117">
        <v>15177</v>
      </c>
      <c r="C12" s="117">
        <v>16412</v>
      </c>
      <c r="D12" s="117">
        <v>15622</v>
      </c>
      <c r="E12" s="117">
        <v>15827</v>
      </c>
      <c r="F12" s="117">
        <v>20151</v>
      </c>
      <c r="G12" s="5">
        <v>7.3</v>
      </c>
      <c r="H12" s="5">
        <v>27.3</v>
      </c>
      <c r="J12" s="101"/>
      <c r="K12" s="89"/>
      <c r="L12" s="89"/>
      <c r="M12" s="89"/>
      <c r="N12" s="89"/>
      <c r="O12" s="89"/>
      <c r="P12" s="90"/>
      <c r="Q12" s="90"/>
    </row>
    <row r="13" spans="1:17" x14ac:dyDescent="0.25">
      <c r="A13" s="3" t="s">
        <v>15</v>
      </c>
      <c r="B13" s="117">
        <v>4595</v>
      </c>
      <c r="C13" s="117">
        <v>3838</v>
      </c>
      <c r="D13" s="117">
        <v>3896</v>
      </c>
      <c r="E13" s="117">
        <v>4077</v>
      </c>
      <c r="F13" s="117">
        <v>3741</v>
      </c>
      <c r="G13" s="20" t="s">
        <v>544</v>
      </c>
      <c r="H13" s="5" t="s">
        <v>546</v>
      </c>
      <c r="J13" s="101"/>
      <c r="K13" s="89"/>
      <c r="L13" s="89"/>
      <c r="M13" s="89"/>
      <c r="N13" s="89"/>
      <c r="O13" s="89"/>
      <c r="P13" s="90"/>
      <c r="Q13" s="90"/>
    </row>
    <row r="14" spans="1:17" ht="15.75" thickBot="1" x14ac:dyDescent="0.3">
      <c r="A14" s="98" t="s">
        <v>45</v>
      </c>
      <c r="B14" s="119">
        <v>813636</v>
      </c>
      <c r="C14" s="119">
        <v>809126</v>
      </c>
      <c r="D14" s="119">
        <v>827582</v>
      </c>
      <c r="E14" s="119">
        <v>866752</v>
      </c>
      <c r="F14" s="119">
        <v>871015</v>
      </c>
      <c r="G14" s="132">
        <v>1.7</v>
      </c>
      <c r="H14" s="132">
        <v>0.5</v>
      </c>
      <c r="J14" s="101"/>
      <c r="K14" s="89"/>
      <c r="L14" s="89"/>
      <c r="M14" s="89"/>
      <c r="N14" s="89"/>
      <c r="O14" s="89"/>
      <c r="P14" s="90"/>
      <c r="Q14" s="90"/>
    </row>
    <row r="15" spans="1:17" x14ac:dyDescent="0.25">
      <c r="A15" s="125" t="s">
        <v>437</v>
      </c>
      <c r="B15" s="86"/>
      <c r="C15" s="93"/>
      <c r="D15" s="93"/>
      <c r="E15" s="93"/>
      <c r="F15" s="93"/>
      <c r="G15" s="93"/>
      <c r="H15" s="87"/>
      <c r="I15" s="87"/>
    </row>
    <row r="16" spans="1:17" x14ac:dyDescent="0.25">
      <c r="A16" s="125" t="s">
        <v>487</v>
      </c>
      <c r="J16" s="88"/>
      <c r="K16" s="90"/>
      <c r="L16" s="89"/>
      <c r="M16" s="89"/>
      <c r="N16" s="89"/>
      <c r="O16" s="89"/>
      <c r="P16" s="90"/>
      <c r="Q16" s="90"/>
    </row>
    <row r="17" spans="1:1" x14ac:dyDescent="0.25">
      <c r="A17" s="126" t="s">
        <v>485</v>
      </c>
    </row>
  </sheetData>
  <mergeCells count="4">
    <mergeCell ref="A2:F2"/>
    <mergeCell ref="G2:H2"/>
    <mergeCell ref="A5:H5"/>
    <mergeCell ref="P2:Q2"/>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H28" sqref="H28"/>
    </sheetView>
  </sheetViews>
  <sheetFormatPr defaultRowHeight="15" x14ac:dyDescent="0.25"/>
  <cols>
    <col min="1" max="1" width="45.7109375" customWidth="1"/>
  </cols>
  <sheetData>
    <row r="1" spans="1:5" ht="15.75" thickBot="1" x14ac:dyDescent="0.3">
      <c r="A1" s="135" t="s">
        <v>513</v>
      </c>
    </row>
    <row r="2" spans="1:5" ht="34.5" thickBot="1" x14ac:dyDescent="0.3">
      <c r="A2" s="17"/>
      <c r="B2" s="23" t="s">
        <v>275</v>
      </c>
      <c r="C2" s="23" t="s">
        <v>276</v>
      </c>
      <c r="D2" s="23" t="s">
        <v>277</v>
      </c>
      <c r="E2" s="23" t="s">
        <v>9</v>
      </c>
    </row>
    <row r="3" spans="1:5" x14ac:dyDescent="0.25">
      <c r="A3" s="3" t="s">
        <v>55</v>
      </c>
      <c r="B3" s="4">
        <v>4116</v>
      </c>
      <c r="C3" s="4">
        <v>4657</v>
      </c>
      <c r="D3" s="4">
        <v>4567</v>
      </c>
      <c r="E3" s="4">
        <v>13340</v>
      </c>
    </row>
    <row r="4" spans="1:5" x14ac:dyDescent="0.25">
      <c r="A4" s="3" t="s">
        <v>278</v>
      </c>
      <c r="B4" s="4">
        <v>3744</v>
      </c>
      <c r="C4" s="5" t="s">
        <v>501</v>
      </c>
      <c r="D4" s="4">
        <v>3528</v>
      </c>
      <c r="E4" s="4">
        <v>10543</v>
      </c>
    </row>
    <row r="5" spans="1:5" x14ac:dyDescent="0.25">
      <c r="A5" s="3" t="s">
        <v>279</v>
      </c>
      <c r="B5" s="20">
        <v>91</v>
      </c>
      <c r="C5" s="20">
        <v>70.2</v>
      </c>
      <c r="D5" s="20">
        <v>77.2</v>
      </c>
      <c r="E5" s="20">
        <v>79</v>
      </c>
    </row>
    <row r="6" spans="1:5" x14ac:dyDescent="0.25">
      <c r="A6" s="19" t="s">
        <v>256</v>
      </c>
      <c r="B6" s="34">
        <v>18</v>
      </c>
      <c r="C6" s="34">
        <v>65</v>
      </c>
      <c r="D6" s="34">
        <v>229</v>
      </c>
      <c r="E6" s="34">
        <v>54</v>
      </c>
    </row>
    <row r="7" spans="1:5" x14ac:dyDescent="0.25">
      <c r="A7" s="128" t="s">
        <v>508</v>
      </c>
      <c r="B7" s="34"/>
      <c r="C7" s="34"/>
      <c r="D7" s="34"/>
      <c r="E7" s="34"/>
    </row>
    <row r="8" spans="1:5" ht="15.75" thickBot="1" x14ac:dyDescent="0.3">
      <c r="A8" s="111" t="s">
        <v>280</v>
      </c>
      <c r="B8" s="112" t="s">
        <v>502</v>
      </c>
      <c r="C8" s="112">
        <v>55.4</v>
      </c>
      <c r="D8" s="112">
        <v>110</v>
      </c>
      <c r="E8" s="112">
        <v>93.7</v>
      </c>
    </row>
    <row r="9" spans="1:5" x14ac:dyDescent="0.25">
      <c r="A9" s="19" t="s">
        <v>576</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heetViews>
  <sheetFormatPr defaultRowHeight="15" x14ac:dyDescent="0.25"/>
  <cols>
    <col min="1" max="1" width="45.85546875" customWidth="1"/>
  </cols>
  <sheetData>
    <row r="1" spans="1:5" ht="15.75" thickBot="1" x14ac:dyDescent="0.3">
      <c r="A1" s="135" t="s">
        <v>514</v>
      </c>
    </row>
    <row r="2" spans="1:5" ht="34.5" thickBot="1" x14ac:dyDescent="0.3">
      <c r="A2" s="17"/>
      <c r="B2" s="23" t="s">
        <v>275</v>
      </c>
      <c r="C2" s="23" t="s">
        <v>276</v>
      </c>
      <c r="D2" s="23" t="s">
        <v>277</v>
      </c>
      <c r="E2" s="23" t="s">
        <v>9</v>
      </c>
    </row>
    <row r="3" spans="1:5" x14ac:dyDescent="0.25">
      <c r="A3" s="3" t="s">
        <v>55</v>
      </c>
      <c r="B3" s="4">
        <v>3149</v>
      </c>
      <c r="C3" s="4">
        <v>3190</v>
      </c>
      <c r="D3" s="4">
        <v>1440</v>
      </c>
      <c r="E3" s="4">
        <v>7779</v>
      </c>
    </row>
    <row r="4" spans="1:5" x14ac:dyDescent="0.25">
      <c r="A4" s="3" t="s">
        <v>278</v>
      </c>
      <c r="B4" s="4">
        <v>3006</v>
      </c>
      <c r="C4" s="4">
        <v>2946</v>
      </c>
      <c r="D4" s="4">
        <v>1383</v>
      </c>
      <c r="E4" s="4">
        <v>7335</v>
      </c>
    </row>
    <row r="5" spans="1:5" x14ac:dyDescent="0.25">
      <c r="A5" s="3" t="s">
        <v>279</v>
      </c>
      <c r="B5" s="20">
        <v>95.5</v>
      </c>
      <c r="C5" s="20">
        <v>92.4</v>
      </c>
      <c r="D5" s="20">
        <v>96</v>
      </c>
      <c r="E5" s="20">
        <v>94.3</v>
      </c>
    </row>
    <row r="6" spans="1:5" x14ac:dyDescent="0.25">
      <c r="A6" s="19" t="s">
        <v>256</v>
      </c>
      <c r="B6" s="34">
        <v>8</v>
      </c>
      <c r="C6" s="34">
        <v>41</v>
      </c>
      <c r="D6" s="34">
        <v>148</v>
      </c>
      <c r="E6" s="34">
        <v>23</v>
      </c>
    </row>
    <row r="7" spans="1:5" x14ac:dyDescent="0.25">
      <c r="A7" s="128" t="s">
        <v>508</v>
      </c>
      <c r="B7" s="34"/>
      <c r="C7" s="34"/>
      <c r="D7" s="34"/>
      <c r="E7" s="34"/>
    </row>
    <row r="8" spans="1:5" ht="15.75" thickBot="1" x14ac:dyDescent="0.3">
      <c r="A8" s="111" t="s">
        <v>280</v>
      </c>
      <c r="B8" s="136">
        <v>279.60000000000002</v>
      </c>
      <c r="C8" s="136">
        <v>231.6</v>
      </c>
      <c r="D8" s="136">
        <v>231</v>
      </c>
      <c r="E8" s="136">
        <v>237.6</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heetViews>
  <sheetFormatPr defaultRowHeight="15" x14ac:dyDescent="0.25"/>
  <cols>
    <col min="1" max="1" width="36.5703125" customWidth="1"/>
  </cols>
  <sheetData>
    <row r="1" spans="1:6" ht="15.75" thickBot="1" x14ac:dyDescent="0.3">
      <c r="A1" s="65" t="s">
        <v>515</v>
      </c>
    </row>
    <row r="2" spans="1:6" ht="15.75" thickBot="1" x14ac:dyDescent="0.3">
      <c r="A2" s="17" t="s">
        <v>516</v>
      </c>
      <c r="B2" s="129" t="s">
        <v>24</v>
      </c>
      <c r="C2" s="129" t="s">
        <v>25</v>
      </c>
      <c r="D2" s="129" t="s">
        <v>517</v>
      </c>
      <c r="E2" s="129" t="s">
        <v>27</v>
      </c>
      <c r="F2" s="129" t="s">
        <v>518</v>
      </c>
    </row>
    <row r="3" spans="1:6" x14ac:dyDescent="0.25">
      <c r="A3" s="3" t="s">
        <v>47</v>
      </c>
      <c r="B3" s="5">
        <v>100</v>
      </c>
      <c r="C3" s="5">
        <v>100</v>
      </c>
      <c r="D3" s="5">
        <v>100</v>
      </c>
      <c r="E3" s="5">
        <v>100</v>
      </c>
      <c r="F3" s="5">
        <v>100</v>
      </c>
    </row>
    <row r="4" spans="1:6" x14ac:dyDescent="0.25">
      <c r="A4" s="3" t="s">
        <v>48</v>
      </c>
      <c r="B4" s="5">
        <v>80</v>
      </c>
      <c r="C4" s="5">
        <v>80</v>
      </c>
      <c r="D4" s="5">
        <v>81</v>
      </c>
      <c r="E4" s="5">
        <v>85</v>
      </c>
      <c r="F4" s="5">
        <v>85</v>
      </c>
    </row>
    <row r="5" spans="1:6" x14ac:dyDescent="0.25">
      <c r="A5" s="3" t="s">
        <v>49</v>
      </c>
      <c r="B5" s="5">
        <v>98</v>
      </c>
      <c r="C5" s="5">
        <v>91</v>
      </c>
      <c r="D5" s="5">
        <v>100</v>
      </c>
      <c r="E5" s="5">
        <v>100</v>
      </c>
      <c r="F5" s="5">
        <v>100</v>
      </c>
    </row>
    <row r="6" spans="1:6" x14ac:dyDescent="0.25">
      <c r="A6" s="3" t="s">
        <v>50</v>
      </c>
      <c r="B6" s="5">
        <v>100</v>
      </c>
      <c r="C6" s="5">
        <v>100</v>
      </c>
      <c r="D6" s="5">
        <v>100</v>
      </c>
      <c r="E6" s="5">
        <v>100</v>
      </c>
      <c r="F6" s="5">
        <v>100</v>
      </c>
    </row>
    <row r="7" spans="1:6" x14ac:dyDescent="0.25">
      <c r="A7" s="3" t="s">
        <v>51</v>
      </c>
      <c r="B7" s="5">
        <v>96</v>
      </c>
      <c r="C7" s="5">
        <v>97</v>
      </c>
      <c r="D7" s="5">
        <v>97</v>
      </c>
      <c r="E7" s="5">
        <v>97</v>
      </c>
      <c r="F7" s="5">
        <v>97</v>
      </c>
    </row>
    <row r="8" spans="1:6" x14ac:dyDescent="0.25">
      <c r="A8" s="3" t="s">
        <v>52</v>
      </c>
      <c r="B8" s="5">
        <v>100</v>
      </c>
      <c r="C8" s="5">
        <v>100</v>
      </c>
      <c r="D8" s="5">
        <v>100</v>
      </c>
      <c r="E8" s="5">
        <v>100</v>
      </c>
      <c r="F8" s="5">
        <v>100</v>
      </c>
    </row>
    <row r="9" spans="1:6" x14ac:dyDescent="0.25">
      <c r="A9" s="3" t="s">
        <v>53</v>
      </c>
      <c r="B9" s="5">
        <v>100</v>
      </c>
      <c r="C9" s="5">
        <v>100</v>
      </c>
      <c r="D9" s="5" t="s">
        <v>274</v>
      </c>
      <c r="E9" s="5">
        <v>100</v>
      </c>
      <c r="F9" s="5">
        <v>100</v>
      </c>
    </row>
    <row r="10" spans="1:6" x14ac:dyDescent="0.25">
      <c r="A10" s="3" t="s">
        <v>54</v>
      </c>
      <c r="B10" s="5">
        <v>100</v>
      </c>
      <c r="C10" s="5">
        <v>100</v>
      </c>
      <c r="D10" s="5">
        <v>100</v>
      </c>
      <c r="E10" s="5">
        <v>100</v>
      </c>
      <c r="F10" s="5">
        <v>100</v>
      </c>
    </row>
    <row r="11" spans="1:6" ht="15.75" thickBot="1" x14ac:dyDescent="0.3">
      <c r="A11" s="9" t="s">
        <v>9</v>
      </c>
      <c r="B11" s="11">
        <v>94</v>
      </c>
      <c r="C11" s="11">
        <v>92</v>
      </c>
      <c r="D11" s="11">
        <v>93</v>
      </c>
      <c r="E11" s="11">
        <v>95</v>
      </c>
      <c r="F11" s="11">
        <v>95</v>
      </c>
    </row>
    <row r="12" spans="1:6" x14ac:dyDescent="0.25">
      <c r="A12" s="137" t="s">
        <v>519</v>
      </c>
    </row>
    <row r="13" spans="1:6" x14ac:dyDescent="0.25">
      <c r="A13" s="137" t="s">
        <v>520</v>
      </c>
    </row>
    <row r="14" spans="1:6" x14ac:dyDescent="0.25">
      <c r="A14" s="115" t="s">
        <v>477</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heetViews>
  <sheetFormatPr defaultRowHeight="15" x14ac:dyDescent="0.25"/>
  <cols>
    <col min="1" max="1" width="46.140625" customWidth="1"/>
  </cols>
  <sheetData>
    <row r="1" spans="1:6" ht="15.75" thickBot="1" x14ac:dyDescent="0.3">
      <c r="A1" s="65" t="s">
        <v>521</v>
      </c>
    </row>
    <row r="2" spans="1:6" ht="15.75" thickBot="1" x14ac:dyDescent="0.3">
      <c r="A2" s="17" t="s">
        <v>522</v>
      </c>
      <c r="B2" s="129" t="s">
        <v>24</v>
      </c>
      <c r="C2" s="129" t="s">
        <v>25</v>
      </c>
      <c r="D2" s="129" t="s">
        <v>517</v>
      </c>
      <c r="E2" s="129" t="s">
        <v>27</v>
      </c>
      <c r="F2" s="129" t="s">
        <v>518</v>
      </c>
    </row>
    <row r="3" spans="1:6" x14ac:dyDescent="0.25">
      <c r="A3" s="3" t="s">
        <v>523</v>
      </c>
      <c r="B3" s="5">
        <v>100</v>
      </c>
      <c r="C3" s="5">
        <v>99</v>
      </c>
      <c r="D3" s="5">
        <v>97</v>
      </c>
      <c r="E3" s="5">
        <v>100</v>
      </c>
      <c r="F3" s="5">
        <v>100</v>
      </c>
    </row>
    <row r="4" spans="1:6" x14ac:dyDescent="0.25">
      <c r="A4" s="3" t="s">
        <v>30</v>
      </c>
      <c r="B4" s="5">
        <v>96</v>
      </c>
      <c r="C4" s="5">
        <v>94</v>
      </c>
      <c r="D4" s="5">
        <v>94</v>
      </c>
      <c r="E4" s="5">
        <v>97</v>
      </c>
      <c r="F4" s="5">
        <v>98</v>
      </c>
    </row>
    <row r="5" spans="1:6" x14ac:dyDescent="0.25">
      <c r="A5" s="3" t="s">
        <v>31</v>
      </c>
      <c r="B5" s="5">
        <v>96</v>
      </c>
      <c r="C5" s="5">
        <v>96</v>
      </c>
      <c r="D5" s="5">
        <v>96</v>
      </c>
      <c r="E5" s="5">
        <v>99</v>
      </c>
      <c r="F5" s="5">
        <v>99</v>
      </c>
    </row>
    <row r="6" spans="1:6" x14ac:dyDescent="0.25">
      <c r="A6" s="3" t="s">
        <v>524</v>
      </c>
      <c r="B6" s="5">
        <v>75</v>
      </c>
      <c r="C6" s="5">
        <v>71</v>
      </c>
      <c r="D6" s="5">
        <v>75</v>
      </c>
      <c r="E6" s="5">
        <v>76</v>
      </c>
      <c r="F6" s="5">
        <v>71</v>
      </c>
    </row>
    <row r="7" spans="1:6" ht="15.75" thickBot="1" x14ac:dyDescent="0.3">
      <c r="A7" s="9" t="s">
        <v>9</v>
      </c>
      <c r="B7" s="11">
        <v>94</v>
      </c>
      <c r="C7" s="11">
        <v>92</v>
      </c>
      <c r="D7" s="11">
        <v>93</v>
      </c>
      <c r="E7" s="11">
        <v>95</v>
      </c>
      <c r="F7" s="11">
        <v>95</v>
      </c>
    </row>
    <row r="8" spans="1:6" x14ac:dyDescent="0.25">
      <c r="A8" s="137" t="s">
        <v>519</v>
      </c>
    </row>
    <row r="9" spans="1:6" x14ac:dyDescent="0.25">
      <c r="A9" s="137" t="s">
        <v>520</v>
      </c>
    </row>
    <row r="10" spans="1:6" x14ac:dyDescent="0.25">
      <c r="A10" s="137" t="s">
        <v>525</v>
      </c>
    </row>
    <row r="11" spans="1:6" x14ac:dyDescent="0.25">
      <c r="A11" s="115" t="s">
        <v>460</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heetViews>
  <sheetFormatPr defaultRowHeight="15" x14ac:dyDescent="0.25"/>
  <cols>
    <col min="1" max="1" width="45.42578125" customWidth="1"/>
  </cols>
  <sheetData>
    <row r="1" spans="1:6" ht="15.75" thickBot="1" x14ac:dyDescent="0.3">
      <c r="A1" s="65" t="s">
        <v>526</v>
      </c>
    </row>
    <row r="2" spans="1:6" ht="15.75" thickBot="1" x14ac:dyDescent="0.3">
      <c r="A2" s="129"/>
      <c r="B2" s="129" t="s">
        <v>24</v>
      </c>
      <c r="C2" s="129" t="s">
        <v>25</v>
      </c>
      <c r="D2" s="129" t="s">
        <v>517</v>
      </c>
      <c r="E2" s="129" t="s">
        <v>27</v>
      </c>
      <c r="F2" s="129" t="s">
        <v>28</v>
      </c>
    </row>
    <row r="3" spans="1:6" x14ac:dyDescent="0.25">
      <c r="A3" s="3" t="s">
        <v>29</v>
      </c>
      <c r="B3" s="5">
        <v>41</v>
      </c>
      <c r="C3" s="5">
        <v>41</v>
      </c>
      <c r="D3" s="5">
        <v>41</v>
      </c>
      <c r="E3" s="5">
        <v>43</v>
      </c>
      <c r="F3" s="5">
        <v>44</v>
      </c>
    </row>
    <row r="4" spans="1:6" x14ac:dyDescent="0.25">
      <c r="A4" s="3" t="s">
        <v>30</v>
      </c>
      <c r="B4" s="5">
        <v>58</v>
      </c>
      <c r="C4" s="5">
        <v>57</v>
      </c>
      <c r="D4" s="5">
        <v>59</v>
      </c>
      <c r="E4" s="5">
        <v>60</v>
      </c>
      <c r="F4" s="5">
        <v>60</v>
      </c>
    </row>
    <row r="5" spans="1:6" x14ac:dyDescent="0.25">
      <c r="A5" s="3" t="s">
        <v>31</v>
      </c>
      <c r="B5" s="5">
        <v>43</v>
      </c>
      <c r="C5" s="5">
        <v>43</v>
      </c>
      <c r="D5" s="5">
        <v>42</v>
      </c>
      <c r="E5" s="5">
        <v>43</v>
      </c>
      <c r="F5" s="5">
        <v>43</v>
      </c>
    </row>
    <row r="6" spans="1:6" x14ac:dyDescent="0.25">
      <c r="A6" s="3" t="s">
        <v>527</v>
      </c>
      <c r="B6" s="5">
        <v>102</v>
      </c>
      <c r="C6" s="5">
        <v>100</v>
      </c>
      <c r="D6" s="5">
        <v>117</v>
      </c>
      <c r="E6" s="5">
        <v>113</v>
      </c>
      <c r="F6" s="5">
        <v>114</v>
      </c>
    </row>
    <row r="7" spans="1:6" ht="15.75" thickBot="1" x14ac:dyDescent="0.3">
      <c r="A7" s="9" t="s">
        <v>9</v>
      </c>
      <c r="B7" s="11">
        <v>244</v>
      </c>
      <c r="C7" s="11">
        <v>241</v>
      </c>
      <c r="D7" s="11">
        <v>259</v>
      </c>
      <c r="E7" s="11">
        <v>259</v>
      </c>
      <c r="F7" s="11">
        <v>261</v>
      </c>
    </row>
    <row r="8" spans="1:6" x14ac:dyDescent="0.25">
      <c r="A8" s="137" t="s">
        <v>528</v>
      </c>
    </row>
    <row r="9" spans="1:6" x14ac:dyDescent="0.25">
      <c r="A9" s="137" t="s">
        <v>529</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heetViews>
  <sheetFormatPr defaultRowHeight="15" x14ac:dyDescent="0.25"/>
  <cols>
    <col min="1" max="1" width="36.85546875" customWidth="1"/>
  </cols>
  <sheetData>
    <row r="1" spans="1:6" ht="15.75" thickBot="1" x14ac:dyDescent="0.3">
      <c r="A1" s="65" t="s">
        <v>530</v>
      </c>
    </row>
    <row r="2" spans="1:6" ht="15.75" thickBot="1" x14ac:dyDescent="0.3">
      <c r="A2" s="129"/>
      <c r="B2" s="129" t="s">
        <v>24</v>
      </c>
      <c r="C2" s="129" t="s">
        <v>25</v>
      </c>
      <c r="D2" s="129" t="s">
        <v>517</v>
      </c>
      <c r="E2" s="129" t="s">
        <v>27</v>
      </c>
      <c r="F2" s="129" t="s">
        <v>28</v>
      </c>
    </row>
    <row r="3" spans="1:6" x14ac:dyDescent="0.25">
      <c r="A3" s="3" t="s">
        <v>47</v>
      </c>
      <c r="B3" s="5">
        <v>96</v>
      </c>
      <c r="C3" s="5">
        <v>95</v>
      </c>
      <c r="D3" s="5">
        <v>96</v>
      </c>
      <c r="E3" s="5">
        <v>93</v>
      </c>
      <c r="F3" s="5">
        <v>94</v>
      </c>
    </row>
    <row r="4" spans="1:6" x14ac:dyDescent="0.25">
      <c r="A4" s="3" t="s">
        <v>531</v>
      </c>
      <c r="B4" s="5">
        <v>32</v>
      </c>
      <c r="C4" s="5">
        <v>32</v>
      </c>
      <c r="D4" s="5">
        <v>33</v>
      </c>
      <c r="E4" s="5">
        <v>35</v>
      </c>
      <c r="F4" s="5">
        <v>35</v>
      </c>
    </row>
    <row r="5" spans="1:6" x14ac:dyDescent="0.25">
      <c r="A5" s="3" t="s">
        <v>532</v>
      </c>
      <c r="B5" s="5">
        <v>33</v>
      </c>
      <c r="C5" s="5">
        <v>31</v>
      </c>
      <c r="D5" s="5">
        <v>50</v>
      </c>
      <c r="E5" s="5">
        <v>51</v>
      </c>
      <c r="F5" s="5">
        <v>51</v>
      </c>
    </row>
    <row r="6" spans="1:6" x14ac:dyDescent="0.25">
      <c r="A6" s="3" t="s">
        <v>50</v>
      </c>
      <c r="B6" s="5">
        <v>34</v>
      </c>
      <c r="C6" s="5">
        <v>35</v>
      </c>
      <c r="D6" s="5">
        <v>33</v>
      </c>
      <c r="E6" s="5">
        <v>33</v>
      </c>
      <c r="F6" s="5">
        <v>35</v>
      </c>
    </row>
    <row r="7" spans="1:6" x14ac:dyDescent="0.25">
      <c r="A7" s="3" t="s">
        <v>51</v>
      </c>
      <c r="B7" s="5">
        <v>38</v>
      </c>
      <c r="C7" s="5">
        <v>37</v>
      </c>
      <c r="D7" s="5">
        <v>36</v>
      </c>
      <c r="E7" s="5">
        <v>36</v>
      </c>
      <c r="F7" s="5">
        <v>35</v>
      </c>
    </row>
    <row r="8" spans="1:6" x14ac:dyDescent="0.25">
      <c r="A8" s="3" t="s">
        <v>52</v>
      </c>
      <c r="B8" s="5">
        <v>4</v>
      </c>
      <c r="C8" s="5">
        <v>4</v>
      </c>
      <c r="D8" s="5">
        <v>4</v>
      </c>
      <c r="E8" s="5">
        <v>4</v>
      </c>
      <c r="F8" s="5">
        <v>4</v>
      </c>
    </row>
    <row r="9" spans="1:6" x14ac:dyDescent="0.25">
      <c r="A9" s="3" t="s">
        <v>53</v>
      </c>
      <c r="B9" s="5">
        <v>2</v>
      </c>
      <c r="C9" s="5">
        <v>2</v>
      </c>
      <c r="D9" s="5">
        <v>2</v>
      </c>
      <c r="E9" s="5">
        <v>2</v>
      </c>
      <c r="F9" s="5">
        <v>2</v>
      </c>
    </row>
    <row r="10" spans="1:6" x14ac:dyDescent="0.25">
      <c r="A10" s="3" t="s">
        <v>54</v>
      </c>
      <c r="B10" s="5">
        <v>5</v>
      </c>
      <c r="C10" s="5">
        <v>5</v>
      </c>
      <c r="D10" s="5">
        <v>5</v>
      </c>
      <c r="E10" s="5">
        <v>5</v>
      </c>
      <c r="F10" s="5">
        <v>5</v>
      </c>
    </row>
    <row r="11" spans="1:6" ht="15.75" thickBot="1" x14ac:dyDescent="0.3">
      <c r="A11" s="9" t="s">
        <v>9</v>
      </c>
      <c r="B11" s="11">
        <v>244</v>
      </c>
      <c r="C11" s="11">
        <v>241</v>
      </c>
      <c r="D11" s="11">
        <v>259</v>
      </c>
      <c r="E11" s="11">
        <v>259</v>
      </c>
      <c r="F11" s="11">
        <v>261</v>
      </c>
    </row>
    <row r="12" spans="1:6" x14ac:dyDescent="0.25">
      <c r="A12" s="116" t="s">
        <v>528</v>
      </c>
    </row>
    <row r="13" spans="1:6" x14ac:dyDescent="0.25">
      <c r="A13" s="116" t="s">
        <v>533</v>
      </c>
    </row>
    <row r="14" spans="1:6" x14ac:dyDescent="0.25">
      <c r="A14" s="116" t="s">
        <v>534</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activeCell="C31" sqref="C31"/>
    </sheetView>
  </sheetViews>
  <sheetFormatPr defaultRowHeight="15" x14ac:dyDescent="0.25"/>
  <cols>
    <col min="1" max="1" width="40.7109375" customWidth="1"/>
  </cols>
  <sheetData>
    <row r="1" spans="1:10" ht="15.75" thickBot="1" x14ac:dyDescent="0.3">
      <c r="A1" s="65" t="s">
        <v>535</v>
      </c>
    </row>
    <row r="2" spans="1:10" ht="15.75" thickBot="1" x14ac:dyDescent="0.3">
      <c r="A2" s="17"/>
      <c r="B2" s="129" t="s">
        <v>1</v>
      </c>
      <c r="C2" s="129" t="s">
        <v>6</v>
      </c>
      <c r="D2" s="129" t="s">
        <v>7</v>
      </c>
      <c r="E2" s="129" t="s">
        <v>5</v>
      </c>
      <c r="F2" s="129" t="s">
        <v>4</v>
      </c>
      <c r="G2" s="129" t="s">
        <v>8</v>
      </c>
      <c r="H2" s="129" t="s">
        <v>0</v>
      </c>
      <c r="I2" s="129" t="s">
        <v>2</v>
      </c>
      <c r="J2" s="129" t="s">
        <v>9</v>
      </c>
    </row>
    <row r="3" spans="1:10" x14ac:dyDescent="0.25">
      <c r="A3" s="3" t="s">
        <v>29</v>
      </c>
      <c r="B3" s="5">
        <v>14</v>
      </c>
      <c r="C3" s="5">
        <v>10</v>
      </c>
      <c r="D3" s="5">
        <v>8</v>
      </c>
      <c r="E3" s="5">
        <v>6</v>
      </c>
      <c r="F3" s="5">
        <v>3</v>
      </c>
      <c r="G3" s="5">
        <v>1</v>
      </c>
      <c r="H3" s="5">
        <v>1</v>
      </c>
      <c r="I3" s="5">
        <v>1</v>
      </c>
      <c r="J3" s="5">
        <v>44</v>
      </c>
    </row>
    <row r="4" spans="1:10" x14ac:dyDescent="0.25">
      <c r="A4" s="3" t="s">
        <v>30</v>
      </c>
      <c r="B4" s="5">
        <v>22</v>
      </c>
      <c r="C4" s="5">
        <v>13</v>
      </c>
      <c r="D4" s="5">
        <v>12</v>
      </c>
      <c r="E4" s="5">
        <v>5</v>
      </c>
      <c r="F4" s="5">
        <v>4</v>
      </c>
      <c r="G4" s="5">
        <v>2</v>
      </c>
      <c r="H4" s="5">
        <v>1</v>
      </c>
      <c r="I4" s="5">
        <v>1</v>
      </c>
      <c r="J4" s="5">
        <v>60</v>
      </c>
    </row>
    <row r="5" spans="1:10" x14ac:dyDescent="0.25">
      <c r="A5" s="3" t="s">
        <v>31</v>
      </c>
      <c r="B5" s="5">
        <v>17</v>
      </c>
      <c r="C5" s="5">
        <v>8</v>
      </c>
      <c r="D5" s="5">
        <v>8</v>
      </c>
      <c r="E5" s="5">
        <v>5</v>
      </c>
      <c r="F5" s="5">
        <v>4</v>
      </c>
      <c r="G5" s="5">
        <v>1</v>
      </c>
      <c r="H5" s="5" t="s">
        <v>267</v>
      </c>
      <c r="I5" s="5" t="s">
        <v>267</v>
      </c>
      <c r="J5" s="5">
        <v>43</v>
      </c>
    </row>
    <row r="6" spans="1:10" x14ac:dyDescent="0.25">
      <c r="A6" s="3" t="s">
        <v>32</v>
      </c>
      <c r="B6" s="5">
        <v>41</v>
      </c>
      <c r="C6" s="5">
        <v>4</v>
      </c>
      <c r="D6" s="5">
        <v>23</v>
      </c>
      <c r="E6" s="5">
        <v>19</v>
      </c>
      <c r="F6" s="5">
        <v>24</v>
      </c>
      <c r="G6" s="5">
        <v>0</v>
      </c>
      <c r="H6" s="5">
        <v>0</v>
      </c>
      <c r="I6" s="5">
        <v>3</v>
      </c>
      <c r="J6" s="5">
        <v>114</v>
      </c>
    </row>
    <row r="7" spans="1:10" ht="15.75" thickBot="1" x14ac:dyDescent="0.3">
      <c r="A7" s="9" t="s">
        <v>9</v>
      </c>
      <c r="B7" s="11">
        <v>94</v>
      </c>
      <c r="C7" s="11">
        <v>35</v>
      </c>
      <c r="D7" s="11">
        <v>51</v>
      </c>
      <c r="E7" s="11">
        <v>35</v>
      </c>
      <c r="F7" s="11">
        <v>35</v>
      </c>
      <c r="G7" s="11">
        <v>4</v>
      </c>
      <c r="H7" s="11">
        <v>2</v>
      </c>
      <c r="I7" s="11">
        <v>5</v>
      </c>
      <c r="J7" s="11">
        <v>261</v>
      </c>
    </row>
    <row r="8" spans="1:10" x14ac:dyDescent="0.25">
      <c r="A8" s="138" t="s">
        <v>536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G23" sqref="G23"/>
    </sheetView>
  </sheetViews>
  <sheetFormatPr defaultRowHeight="15" x14ac:dyDescent="0.25"/>
  <cols>
    <col min="1" max="1" width="36.5703125" customWidth="1"/>
  </cols>
  <sheetData>
    <row r="1" spans="1:10" ht="15.75" thickBot="1" x14ac:dyDescent="0.3">
      <c r="A1" s="22" t="s">
        <v>450</v>
      </c>
    </row>
    <row r="2" spans="1:10" ht="15.75" thickBot="1" x14ac:dyDescent="0.3">
      <c r="A2" s="2"/>
      <c r="B2" s="2" t="s">
        <v>1</v>
      </c>
      <c r="C2" s="2" t="s">
        <v>6</v>
      </c>
      <c r="D2" s="2" t="s">
        <v>3</v>
      </c>
      <c r="E2" s="2" t="s">
        <v>5</v>
      </c>
      <c r="F2" s="2" t="s">
        <v>4</v>
      </c>
      <c r="G2" s="2" t="s">
        <v>8</v>
      </c>
      <c r="H2" s="2" t="s">
        <v>0</v>
      </c>
      <c r="I2" s="2" t="s">
        <v>2</v>
      </c>
      <c r="J2" s="2" t="s">
        <v>9</v>
      </c>
    </row>
    <row r="3" spans="1:10" x14ac:dyDescent="0.25">
      <c r="A3" s="16" t="s">
        <v>36</v>
      </c>
      <c r="B3" s="18">
        <v>256665</v>
      </c>
      <c r="C3" s="18">
        <v>228672</v>
      </c>
      <c r="D3" s="18">
        <v>171364</v>
      </c>
      <c r="E3" s="18">
        <v>102562</v>
      </c>
      <c r="F3" s="18">
        <v>67081</v>
      </c>
      <c r="G3" s="18">
        <v>22050</v>
      </c>
      <c r="H3" s="18">
        <v>15306</v>
      </c>
      <c r="I3" s="18">
        <v>10233</v>
      </c>
      <c r="J3" s="18">
        <v>873933</v>
      </c>
    </row>
    <row r="4" spans="1:10" x14ac:dyDescent="0.25">
      <c r="A4" s="16" t="s">
        <v>37</v>
      </c>
      <c r="B4" s="13"/>
      <c r="C4" s="13"/>
      <c r="D4" s="13"/>
      <c r="E4" s="13"/>
      <c r="F4" s="13"/>
      <c r="G4" s="13"/>
      <c r="H4" s="13"/>
      <c r="I4" s="13"/>
      <c r="J4" s="13"/>
    </row>
    <row r="5" spans="1:10" x14ac:dyDescent="0.25">
      <c r="A5" s="3" t="s">
        <v>239</v>
      </c>
      <c r="B5" s="4">
        <v>224917</v>
      </c>
      <c r="C5" s="4">
        <v>199973</v>
      </c>
      <c r="D5" s="4">
        <v>139732</v>
      </c>
      <c r="E5" s="4">
        <v>85167</v>
      </c>
      <c r="F5" s="4">
        <v>56169</v>
      </c>
      <c r="G5" s="4">
        <v>17476</v>
      </c>
      <c r="H5" s="4">
        <v>13312</v>
      </c>
      <c r="I5" s="4">
        <v>7756</v>
      </c>
      <c r="J5" s="4">
        <v>744502</v>
      </c>
    </row>
    <row r="6" spans="1:10" x14ac:dyDescent="0.25">
      <c r="A6" s="3" t="s">
        <v>240</v>
      </c>
      <c r="B6" s="4">
        <v>1582</v>
      </c>
      <c r="C6" s="5">
        <v>407</v>
      </c>
      <c r="D6" s="4">
        <v>1203</v>
      </c>
      <c r="E6" s="5">
        <v>637</v>
      </c>
      <c r="F6" s="5">
        <v>308</v>
      </c>
      <c r="G6" s="5">
        <v>88</v>
      </c>
      <c r="H6" s="5">
        <v>28</v>
      </c>
      <c r="I6" s="5">
        <v>23</v>
      </c>
      <c r="J6" s="4">
        <v>4276</v>
      </c>
    </row>
    <row r="7" spans="1:10" x14ac:dyDescent="0.25">
      <c r="A7" s="6" t="s">
        <v>40</v>
      </c>
      <c r="B7" s="7">
        <v>226499</v>
      </c>
      <c r="C7" s="7">
        <v>200380</v>
      </c>
      <c r="D7" s="7">
        <v>140935</v>
      </c>
      <c r="E7" s="7">
        <v>85804</v>
      </c>
      <c r="F7" s="7">
        <v>56477</v>
      </c>
      <c r="G7" s="7">
        <v>17564</v>
      </c>
      <c r="H7" s="7">
        <v>13340</v>
      </c>
      <c r="I7" s="7">
        <v>7779</v>
      </c>
      <c r="J7" s="7">
        <v>748778</v>
      </c>
    </row>
    <row r="8" spans="1:10" x14ac:dyDescent="0.25">
      <c r="A8" s="3" t="s">
        <v>241</v>
      </c>
      <c r="B8" s="5"/>
      <c r="C8" s="5"/>
      <c r="D8" s="5"/>
      <c r="E8" s="5"/>
      <c r="F8" s="5"/>
      <c r="G8" s="5"/>
      <c r="H8" s="5"/>
      <c r="I8" s="5"/>
      <c r="J8" s="5"/>
    </row>
    <row r="9" spans="1:10" x14ac:dyDescent="0.25">
      <c r="A9" s="3" t="s">
        <v>242</v>
      </c>
      <c r="B9" s="4">
        <v>2607</v>
      </c>
      <c r="C9" s="4">
        <v>2529</v>
      </c>
      <c r="D9" s="5">
        <v>638</v>
      </c>
      <c r="E9" s="4">
        <v>1126</v>
      </c>
      <c r="F9" s="5">
        <v>839</v>
      </c>
      <c r="G9" s="5">
        <v>233</v>
      </c>
      <c r="H9" s="5">
        <v>134</v>
      </c>
      <c r="I9" s="5">
        <v>165</v>
      </c>
      <c r="J9" s="4">
        <v>8271</v>
      </c>
    </row>
    <row r="10" spans="1:10" x14ac:dyDescent="0.25">
      <c r="A10" s="3" t="s">
        <v>243</v>
      </c>
      <c r="B10" s="4">
        <v>10841</v>
      </c>
      <c r="C10" s="4">
        <v>3098</v>
      </c>
      <c r="D10" s="4">
        <v>1996</v>
      </c>
      <c r="E10" s="4">
        <v>2331</v>
      </c>
      <c r="F10" s="4">
        <v>1581</v>
      </c>
      <c r="G10" s="5">
        <v>299</v>
      </c>
      <c r="H10" s="5">
        <v>397</v>
      </c>
      <c r="I10" s="5">
        <v>95</v>
      </c>
      <c r="J10" s="4">
        <v>20638</v>
      </c>
    </row>
    <row r="11" spans="1:10" x14ac:dyDescent="0.25">
      <c r="A11" s="3" t="s">
        <v>244</v>
      </c>
      <c r="B11" s="4">
        <v>18829</v>
      </c>
      <c r="C11" s="4">
        <v>19544</v>
      </c>
      <c r="D11" s="4">
        <v>16306</v>
      </c>
      <c r="E11" s="4">
        <v>7853</v>
      </c>
      <c r="F11" s="4">
        <v>3342</v>
      </c>
      <c r="G11" s="5">
        <v>982</v>
      </c>
      <c r="H11" s="4">
        <v>1320</v>
      </c>
      <c r="I11" s="4">
        <v>1260</v>
      </c>
      <c r="J11" s="4">
        <v>69436</v>
      </c>
    </row>
    <row r="12" spans="1:10" x14ac:dyDescent="0.25">
      <c r="A12" s="3" t="s">
        <v>245</v>
      </c>
      <c r="B12" s="5">
        <v>0</v>
      </c>
      <c r="C12" s="4">
        <v>1707</v>
      </c>
      <c r="D12" s="4">
        <v>7723</v>
      </c>
      <c r="E12" s="4">
        <v>5257</v>
      </c>
      <c r="F12" s="4">
        <v>5038</v>
      </c>
      <c r="G12" s="5">
        <v>89</v>
      </c>
      <c r="H12" s="5">
        <v>337</v>
      </c>
      <c r="I12" s="5" t="s">
        <v>274</v>
      </c>
      <c r="J12" s="4">
        <v>20151</v>
      </c>
    </row>
    <row r="13" spans="1:10" x14ac:dyDescent="0.25">
      <c r="A13" s="3" t="s">
        <v>246</v>
      </c>
      <c r="B13" s="5">
        <v>0</v>
      </c>
      <c r="C13" s="5">
        <v>314</v>
      </c>
      <c r="D13" s="5">
        <v>139</v>
      </c>
      <c r="E13" s="4">
        <v>1746</v>
      </c>
      <c r="F13" s="5">
        <v>969</v>
      </c>
      <c r="G13" s="5">
        <v>498</v>
      </c>
      <c r="H13" s="5">
        <v>51</v>
      </c>
      <c r="I13" s="5">
        <v>24</v>
      </c>
      <c r="J13" s="4">
        <v>3741</v>
      </c>
    </row>
    <row r="14" spans="1:10" ht="15.75" thickBot="1" x14ac:dyDescent="0.3">
      <c r="A14" s="9" t="s">
        <v>45</v>
      </c>
      <c r="B14" s="85">
        <v>258776</v>
      </c>
      <c r="C14" s="85">
        <v>227572</v>
      </c>
      <c r="D14" s="85">
        <v>167737</v>
      </c>
      <c r="E14" s="85">
        <v>104117</v>
      </c>
      <c r="F14" s="85">
        <v>68246</v>
      </c>
      <c r="G14" s="85">
        <v>19665</v>
      </c>
      <c r="H14" s="85">
        <v>15579</v>
      </c>
      <c r="I14" s="85">
        <v>9323</v>
      </c>
      <c r="J14" s="85">
        <v>871015</v>
      </c>
    </row>
    <row r="15" spans="1:10" x14ac:dyDescent="0.25">
      <c r="A15" s="116" t="s">
        <v>486</v>
      </c>
      <c r="B15" s="116"/>
    </row>
    <row r="16" spans="1:10" x14ac:dyDescent="0.25">
      <c r="A16" s="115" t="s">
        <v>442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E28" sqref="E28"/>
    </sheetView>
  </sheetViews>
  <sheetFormatPr defaultRowHeight="15" x14ac:dyDescent="0.25"/>
  <cols>
    <col min="1" max="1" width="45.7109375" customWidth="1"/>
  </cols>
  <sheetData>
    <row r="1" spans="1:9" ht="15.75" thickBot="1" x14ac:dyDescent="0.3">
      <c r="A1" s="12" t="s">
        <v>462</v>
      </c>
    </row>
    <row r="2" spans="1:9" ht="15.75" thickBot="1" x14ac:dyDescent="0.3">
      <c r="A2" s="146"/>
      <c r="B2" s="146"/>
      <c r="C2" s="146"/>
      <c r="D2" s="146"/>
      <c r="E2" s="146"/>
      <c r="F2" s="146"/>
      <c r="G2" s="147" t="s">
        <v>463</v>
      </c>
      <c r="H2" s="147"/>
    </row>
    <row r="3" spans="1:9" ht="34.5" thickBot="1" x14ac:dyDescent="0.3">
      <c r="A3" s="11"/>
      <c r="B3" s="26" t="s">
        <v>24</v>
      </c>
      <c r="C3" s="26" t="s">
        <v>25</v>
      </c>
      <c r="D3" s="26" t="s">
        <v>426</v>
      </c>
      <c r="E3" s="26" t="s">
        <v>27</v>
      </c>
      <c r="F3" s="26" t="s">
        <v>28</v>
      </c>
      <c r="G3" s="11" t="s">
        <v>34</v>
      </c>
      <c r="H3" s="26" t="s">
        <v>35</v>
      </c>
    </row>
    <row r="4" spans="1:9" x14ac:dyDescent="0.25">
      <c r="A4" s="32" t="s">
        <v>17</v>
      </c>
      <c r="B4" s="4">
        <v>277675</v>
      </c>
      <c r="C4" s="4">
        <v>279804</v>
      </c>
      <c r="D4" s="4">
        <v>281661</v>
      </c>
      <c r="E4" s="4">
        <v>299248</v>
      </c>
      <c r="F4" s="4">
        <v>302549</v>
      </c>
      <c r="G4" s="5">
        <v>2.2000000000000002</v>
      </c>
      <c r="H4" s="5">
        <v>1.1000000000000001</v>
      </c>
      <c r="I4" s="103"/>
    </row>
    <row r="5" spans="1:9" x14ac:dyDescent="0.25">
      <c r="A5" s="27" t="s">
        <v>21</v>
      </c>
      <c r="B5" s="4">
        <v>237944</v>
      </c>
      <c r="C5" s="4">
        <v>239464</v>
      </c>
      <c r="D5" s="4">
        <v>251897</v>
      </c>
      <c r="E5" s="4">
        <v>263992</v>
      </c>
      <c r="F5" s="4">
        <v>257869</v>
      </c>
      <c r="G5" s="20">
        <v>2</v>
      </c>
      <c r="H5" s="5" t="s">
        <v>547</v>
      </c>
      <c r="I5" s="103"/>
    </row>
    <row r="6" spans="1:9" x14ac:dyDescent="0.25">
      <c r="A6" s="27" t="s">
        <v>22</v>
      </c>
      <c r="B6" s="4">
        <v>104352</v>
      </c>
      <c r="C6" s="4">
        <v>105654</v>
      </c>
      <c r="D6" s="4">
        <v>101802</v>
      </c>
      <c r="E6" s="4">
        <v>107971</v>
      </c>
      <c r="F6" s="4">
        <v>109845</v>
      </c>
      <c r="G6" s="5">
        <v>1.3</v>
      </c>
      <c r="H6" s="5">
        <v>1.7</v>
      </c>
      <c r="I6" s="103"/>
    </row>
    <row r="7" spans="1:9" x14ac:dyDescent="0.25">
      <c r="A7" s="27" t="s">
        <v>23</v>
      </c>
      <c r="B7" s="4">
        <v>79052</v>
      </c>
      <c r="C7" s="4">
        <v>72671</v>
      </c>
      <c r="D7" s="4">
        <v>76494</v>
      </c>
      <c r="E7" s="4">
        <v>76880</v>
      </c>
      <c r="F7" s="4">
        <v>78515</v>
      </c>
      <c r="G7" s="5" t="s">
        <v>548</v>
      </c>
      <c r="H7" s="5">
        <v>2.1</v>
      </c>
      <c r="I7" s="103"/>
    </row>
    <row r="8" spans="1:9" ht="15.75" thickBot="1" x14ac:dyDescent="0.3">
      <c r="A8" s="28" t="s">
        <v>9</v>
      </c>
      <c r="B8" s="10">
        <v>699023</v>
      </c>
      <c r="C8" s="10">
        <v>697593</v>
      </c>
      <c r="D8" s="10">
        <v>711854</v>
      </c>
      <c r="E8" s="10">
        <v>748091</v>
      </c>
      <c r="F8" s="10">
        <v>748778</v>
      </c>
      <c r="G8" s="11">
        <v>1.7</v>
      </c>
      <c r="H8" s="11">
        <v>0.1</v>
      </c>
      <c r="I8" s="103"/>
    </row>
    <row r="9" spans="1:9" x14ac:dyDescent="0.25">
      <c r="A9" s="116" t="s">
        <v>437</v>
      </c>
    </row>
    <row r="10" spans="1:9" x14ac:dyDescent="0.25">
      <c r="A10" s="116" t="s">
        <v>438</v>
      </c>
    </row>
    <row r="11" spans="1:9" x14ac:dyDescent="0.25">
      <c r="A11" s="115" t="s">
        <v>460</v>
      </c>
    </row>
  </sheetData>
  <mergeCells count="2">
    <mergeCell ref="A2:F2"/>
    <mergeCell ref="G2:H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selection activeCell="L29" sqref="L29"/>
    </sheetView>
  </sheetViews>
  <sheetFormatPr defaultRowHeight="15" x14ac:dyDescent="0.25"/>
  <cols>
    <col min="1" max="1" width="33.7109375" customWidth="1"/>
  </cols>
  <sheetData>
    <row r="1" spans="1:8" ht="15.75" thickBot="1" x14ac:dyDescent="0.3">
      <c r="A1" s="12" t="s">
        <v>461</v>
      </c>
    </row>
    <row r="2" spans="1:8" ht="15.75" customHeight="1" x14ac:dyDescent="0.25">
      <c r="A2" s="146"/>
      <c r="B2" s="146"/>
      <c r="C2" s="146"/>
      <c r="D2" s="146"/>
      <c r="E2" s="146"/>
      <c r="F2" s="146"/>
      <c r="G2" s="150" t="s">
        <v>451</v>
      </c>
      <c r="H2" s="150"/>
    </row>
    <row r="3" spans="1:8" ht="34.5" thickBot="1" x14ac:dyDescent="0.3">
      <c r="A3" s="11"/>
      <c r="B3" s="26" t="s">
        <v>24</v>
      </c>
      <c r="C3" s="26" t="s">
        <v>25</v>
      </c>
      <c r="D3" s="26" t="s">
        <v>426</v>
      </c>
      <c r="E3" s="26" t="s">
        <v>27</v>
      </c>
      <c r="F3" s="26" t="s">
        <v>28</v>
      </c>
      <c r="G3" s="11" t="s">
        <v>34</v>
      </c>
      <c r="H3" s="11" t="s">
        <v>35</v>
      </c>
    </row>
    <row r="4" spans="1:8" ht="15" customHeight="1" x14ac:dyDescent="0.25">
      <c r="A4" s="151" t="s">
        <v>56</v>
      </c>
      <c r="B4" s="151"/>
      <c r="C4" s="151"/>
      <c r="D4" s="151"/>
      <c r="E4" s="151"/>
      <c r="F4" s="151"/>
      <c r="G4" s="151"/>
      <c r="H4" s="151"/>
    </row>
    <row r="5" spans="1:8" ht="15" customHeight="1" x14ac:dyDescent="0.25">
      <c r="A5" s="3" t="s">
        <v>55</v>
      </c>
      <c r="B5" s="4">
        <v>216675</v>
      </c>
      <c r="C5" s="4">
        <v>217727</v>
      </c>
      <c r="D5" s="4">
        <v>217817</v>
      </c>
      <c r="E5" s="4">
        <v>222893</v>
      </c>
      <c r="F5" s="4">
        <v>226499</v>
      </c>
      <c r="G5" s="5">
        <v>1.1000000000000001</v>
      </c>
      <c r="H5" s="5">
        <v>1.6</v>
      </c>
    </row>
    <row r="6" spans="1:8" ht="15" customHeight="1" x14ac:dyDescent="0.25">
      <c r="A6" s="3" t="s">
        <v>452</v>
      </c>
      <c r="B6" s="5">
        <v>29.1</v>
      </c>
      <c r="C6" s="5">
        <v>28.8</v>
      </c>
      <c r="D6" s="5">
        <v>28.4</v>
      </c>
      <c r="E6" s="5">
        <v>28.6</v>
      </c>
      <c r="F6" s="5">
        <v>28.6</v>
      </c>
      <c r="G6" s="5" t="s">
        <v>549</v>
      </c>
      <c r="H6" s="5">
        <v>0.1</v>
      </c>
    </row>
    <row r="7" spans="1:8" ht="15" customHeight="1" x14ac:dyDescent="0.25">
      <c r="A7" s="148" t="s">
        <v>48</v>
      </c>
      <c r="B7" s="148"/>
      <c r="C7" s="148"/>
      <c r="D7" s="148"/>
      <c r="E7" s="148"/>
      <c r="F7" s="148"/>
      <c r="G7" s="148"/>
      <c r="H7" s="148"/>
    </row>
    <row r="8" spans="1:8" ht="15" customHeight="1" x14ac:dyDescent="0.25">
      <c r="A8" s="3" t="s">
        <v>453</v>
      </c>
      <c r="B8" s="4">
        <v>170314</v>
      </c>
      <c r="C8" s="4">
        <v>173307</v>
      </c>
      <c r="D8" s="4">
        <v>178932</v>
      </c>
      <c r="E8" s="4">
        <v>196086</v>
      </c>
      <c r="F8" s="4">
        <v>200380</v>
      </c>
      <c r="G8" s="5">
        <v>4.0999999999999996</v>
      </c>
      <c r="H8" s="5">
        <v>2.2000000000000002</v>
      </c>
    </row>
    <row r="9" spans="1:8" ht="15" customHeight="1" x14ac:dyDescent="0.25">
      <c r="A9" s="3" t="s">
        <v>452</v>
      </c>
      <c r="B9" s="5">
        <v>29.2</v>
      </c>
      <c r="C9" s="5">
        <v>29.1</v>
      </c>
      <c r="D9" s="5">
        <v>29.4</v>
      </c>
      <c r="E9" s="5">
        <v>31.4</v>
      </c>
      <c r="F9" s="5">
        <v>31.4</v>
      </c>
      <c r="G9" s="5">
        <v>1.8</v>
      </c>
      <c r="H9" s="5" t="s">
        <v>545</v>
      </c>
    </row>
    <row r="10" spans="1:8" ht="15" customHeight="1" x14ac:dyDescent="0.25">
      <c r="A10" s="148" t="s">
        <v>49</v>
      </c>
      <c r="B10" s="148"/>
      <c r="C10" s="148"/>
      <c r="D10" s="148"/>
      <c r="E10" s="148"/>
      <c r="F10" s="148"/>
      <c r="G10" s="148"/>
      <c r="H10" s="148"/>
    </row>
    <row r="11" spans="1:8" ht="15" customHeight="1" x14ac:dyDescent="0.25">
      <c r="A11" s="3" t="s">
        <v>55</v>
      </c>
      <c r="B11" s="4">
        <v>127494</v>
      </c>
      <c r="C11" s="4">
        <v>126275</v>
      </c>
      <c r="D11" s="4">
        <v>141250</v>
      </c>
      <c r="E11" s="4">
        <v>143447</v>
      </c>
      <c r="F11" s="4">
        <v>140935</v>
      </c>
      <c r="G11" s="5">
        <v>2.5</v>
      </c>
      <c r="H11" s="5" t="s">
        <v>550</v>
      </c>
    </row>
    <row r="12" spans="1:8" ht="15" customHeight="1" x14ac:dyDescent="0.25">
      <c r="A12" s="3" t="s">
        <v>452</v>
      </c>
      <c r="B12" s="5">
        <v>27.2</v>
      </c>
      <c r="C12" s="5">
        <v>26.6</v>
      </c>
      <c r="D12" s="5">
        <v>29.4</v>
      </c>
      <c r="E12" s="5">
        <v>29.4</v>
      </c>
      <c r="F12" s="5">
        <v>28.4</v>
      </c>
      <c r="G12" s="5">
        <v>1.1000000000000001</v>
      </c>
      <c r="H12" s="5" t="s">
        <v>551</v>
      </c>
    </row>
    <row r="13" spans="1:8" ht="15" customHeight="1" x14ac:dyDescent="0.25">
      <c r="A13" s="148" t="s">
        <v>57</v>
      </c>
      <c r="B13" s="148"/>
      <c r="C13" s="148"/>
      <c r="D13" s="148"/>
      <c r="E13" s="148"/>
      <c r="F13" s="148"/>
      <c r="G13" s="148"/>
      <c r="H13" s="148"/>
    </row>
    <row r="14" spans="1:8" ht="15" customHeight="1" x14ac:dyDescent="0.25">
      <c r="A14" s="3" t="s">
        <v>55</v>
      </c>
      <c r="B14" s="4">
        <v>86882</v>
      </c>
      <c r="C14" s="4">
        <v>82742</v>
      </c>
      <c r="D14" s="4">
        <v>87125</v>
      </c>
      <c r="E14" s="4">
        <v>86747</v>
      </c>
      <c r="F14" s="4">
        <v>85804</v>
      </c>
      <c r="G14" s="5" t="s">
        <v>552</v>
      </c>
      <c r="H14" s="5" t="s">
        <v>553</v>
      </c>
    </row>
    <row r="15" spans="1:8" ht="15" customHeight="1" x14ac:dyDescent="0.25">
      <c r="A15" s="3" t="s">
        <v>452</v>
      </c>
      <c r="B15" s="5">
        <v>34.700000000000003</v>
      </c>
      <c r="C15" s="5">
        <v>32.700000000000003</v>
      </c>
      <c r="D15" s="5">
        <v>34.200000000000003</v>
      </c>
      <c r="E15" s="5">
        <v>33.799999999999997</v>
      </c>
      <c r="F15" s="5">
        <v>33.200000000000003</v>
      </c>
      <c r="G15" s="5" t="s">
        <v>553</v>
      </c>
      <c r="H15" s="5" t="s">
        <v>554</v>
      </c>
    </row>
    <row r="16" spans="1:8" ht="15" customHeight="1" x14ac:dyDescent="0.25">
      <c r="A16" s="148" t="s">
        <v>58</v>
      </c>
      <c r="B16" s="148"/>
      <c r="C16" s="148"/>
      <c r="D16" s="148"/>
      <c r="E16" s="148"/>
      <c r="F16" s="148"/>
      <c r="G16" s="148"/>
      <c r="H16" s="148"/>
    </row>
    <row r="17" spans="1:8" ht="15" customHeight="1" x14ac:dyDescent="0.25">
      <c r="A17" s="3" t="s">
        <v>55</v>
      </c>
      <c r="B17" s="4">
        <v>62968</v>
      </c>
      <c r="C17" s="4">
        <v>62429</v>
      </c>
      <c r="D17" s="4">
        <v>59738</v>
      </c>
      <c r="E17" s="4">
        <v>58655</v>
      </c>
      <c r="F17" s="4">
        <v>56477</v>
      </c>
      <c r="G17" s="5" t="s">
        <v>555</v>
      </c>
      <c r="H17" s="5" t="s">
        <v>556</v>
      </c>
    </row>
    <row r="18" spans="1:8" ht="15" customHeight="1" x14ac:dyDescent="0.25">
      <c r="A18" s="3" t="s">
        <v>452</v>
      </c>
      <c r="B18" s="5">
        <v>37.5</v>
      </c>
      <c r="C18" s="5">
        <v>36.9</v>
      </c>
      <c r="D18" s="20">
        <v>35</v>
      </c>
      <c r="E18" s="5">
        <v>34.200000000000003</v>
      </c>
      <c r="F18" s="5">
        <v>32.700000000000003</v>
      </c>
      <c r="G18" s="5" t="s">
        <v>551</v>
      </c>
      <c r="H18" s="5" t="s">
        <v>557</v>
      </c>
    </row>
    <row r="19" spans="1:8" ht="15" customHeight="1" x14ac:dyDescent="0.25">
      <c r="A19" s="148" t="s">
        <v>52</v>
      </c>
      <c r="B19" s="148"/>
      <c r="C19" s="148"/>
      <c r="D19" s="148"/>
      <c r="E19" s="148"/>
      <c r="F19" s="148"/>
      <c r="G19" s="148"/>
      <c r="H19" s="148"/>
    </row>
    <row r="20" spans="1:8" ht="15" customHeight="1" x14ac:dyDescent="0.25">
      <c r="A20" s="3" t="s">
        <v>55</v>
      </c>
      <c r="B20" s="4">
        <v>15315</v>
      </c>
      <c r="C20" s="4">
        <v>15598</v>
      </c>
      <c r="D20" s="4">
        <v>18973</v>
      </c>
      <c r="E20" s="4">
        <v>19187</v>
      </c>
      <c r="F20" s="4">
        <v>17564</v>
      </c>
      <c r="G20" s="5">
        <v>3.5</v>
      </c>
      <c r="H20" s="5" t="s">
        <v>558</v>
      </c>
    </row>
    <row r="21" spans="1:8" ht="15" customHeight="1" x14ac:dyDescent="0.25">
      <c r="A21" s="3" t="s">
        <v>452</v>
      </c>
      <c r="B21" s="5">
        <v>29.9</v>
      </c>
      <c r="C21" s="5">
        <v>30.3</v>
      </c>
      <c r="D21" s="5">
        <v>36.799999999999997</v>
      </c>
      <c r="E21" s="5">
        <v>36.9</v>
      </c>
      <c r="F21" s="5">
        <v>33.5</v>
      </c>
      <c r="G21" s="5">
        <v>2.9</v>
      </c>
      <c r="H21" s="5" t="s">
        <v>559</v>
      </c>
    </row>
    <row r="22" spans="1:8" ht="15" customHeight="1" x14ac:dyDescent="0.25">
      <c r="A22" s="148" t="s">
        <v>59</v>
      </c>
      <c r="B22" s="148"/>
      <c r="C22" s="148"/>
      <c r="D22" s="148"/>
      <c r="E22" s="148"/>
      <c r="F22" s="148"/>
      <c r="G22" s="148"/>
      <c r="H22" s="148"/>
    </row>
    <row r="23" spans="1:8" ht="15" customHeight="1" x14ac:dyDescent="0.25">
      <c r="A23" s="3" t="s">
        <v>55</v>
      </c>
      <c r="B23" s="4">
        <v>11781</v>
      </c>
      <c r="C23" s="4">
        <v>11881</v>
      </c>
      <c r="D23" s="5" t="s">
        <v>274</v>
      </c>
      <c r="E23" s="4">
        <v>12826</v>
      </c>
      <c r="F23" s="4">
        <v>13340</v>
      </c>
      <c r="G23" s="5">
        <v>3.2</v>
      </c>
      <c r="H23" s="20">
        <v>4</v>
      </c>
    </row>
    <row r="24" spans="1:8" ht="15" customHeight="1" x14ac:dyDescent="0.25">
      <c r="A24" s="3" t="s">
        <v>452</v>
      </c>
      <c r="B24" s="5">
        <v>30.5</v>
      </c>
      <c r="C24" s="5">
        <v>30.3</v>
      </c>
      <c r="D24" s="5" t="s">
        <v>274</v>
      </c>
      <c r="E24" s="5">
        <v>31.5</v>
      </c>
      <c r="F24" s="5">
        <v>32.1</v>
      </c>
      <c r="G24" s="5">
        <v>1.3</v>
      </c>
      <c r="H24" s="5">
        <v>1.8</v>
      </c>
    </row>
    <row r="25" spans="1:8" ht="15" customHeight="1" x14ac:dyDescent="0.25">
      <c r="A25" s="148" t="s">
        <v>60</v>
      </c>
      <c r="B25" s="148"/>
      <c r="C25" s="148"/>
      <c r="D25" s="148"/>
      <c r="E25" s="148"/>
      <c r="F25" s="148"/>
      <c r="G25" s="148"/>
      <c r="H25" s="148"/>
    </row>
    <row r="26" spans="1:8" ht="15" customHeight="1" x14ac:dyDescent="0.25">
      <c r="A26" s="3" t="s">
        <v>55</v>
      </c>
      <c r="B26" s="4">
        <v>7594</v>
      </c>
      <c r="C26" s="4">
        <v>7634</v>
      </c>
      <c r="D26" s="4">
        <v>8019</v>
      </c>
      <c r="E26" s="4">
        <v>8250</v>
      </c>
      <c r="F26" s="4">
        <v>7779</v>
      </c>
      <c r="G26" s="5">
        <v>0.6</v>
      </c>
      <c r="H26" s="5" t="s">
        <v>560</v>
      </c>
    </row>
    <row r="27" spans="1:8" ht="15" customHeight="1" x14ac:dyDescent="0.25">
      <c r="A27" s="3" t="s">
        <v>452</v>
      </c>
      <c r="B27" s="5">
        <v>31.3</v>
      </c>
      <c r="C27" s="5">
        <v>31.4</v>
      </c>
      <c r="D27" s="5">
        <v>32.9</v>
      </c>
      <c r="E27" s="5">
        <v>33.5</v>
      </c>
      <c r="F27" s="5">
        <v>31.5</v>
      </c>
      <c r="G27" s="5">
        <v>0.1</v>
      </c>
      <c r="H27" s="5" t="s">
        <v>561</v>
      </c>
    </row>
    <row r="28" spans="1:8" ht="15" customHeight="1" x14ac:dyDescent="0.25">
      <c r="A28" s="148" t="s">
        <v>9</v>
      </c>
      <c r="B28" s="148"/>
      <c r="C28" s="148"/>
      <c r="D28" s="148"/>
      <c r="E28" s="148"/>
      <c r="F28" s="148"/>
      <c r="G28" s="148"/>
      <c r="H28" s="148"/>
    </row>
    <row r="29" spans="1:8" ht="15" customHeight="1" x14ac:dyDescent="0.25">
      <c r="A29" s="106" t="s">
        <v>55</v>
      </c>
      <c r="B29" s="18">
        <v>699023</v>
      </c>
      <c r="C29" s="18">
        <v>697593</v>
      </c>
      <c r="D29" s="18">
        <v>711854</v>
      </c>
      <c r="E29" s="18">
        <v>748091</v>
      </c>
      <c r="F29" s="18">
        <v>748778</v>
      </c>
      <c r="G29" s="13">
        <v>1.7</v>
      </c>
      <c r="H29" s="13">
        <v>0.1</v>
      </c>
    </row>
    <row r="30" spans="1:8" ht="15" customHeight="1" thickBot="1" x14ac:dyDescent="0.3">
      <c r="A30" s="9" t="s">
        <v>454</v>
      </c>
      <c r="B30" s="11">
        <v>30</v>
      </c>
      <c r="C30" s="11">
        <v>29.5</v>
      </c>
      <c r="D30" s="11">
        <v>29.7</v>
      </c>
      <c r="E30" s="11">
        <v>30.7</v>
      </c>
      <c r="F30" s="11">
        <v>30.2</v>
      </c>
      <c r="G30" s="11">
        <v>0.2</v>
      </c>
      <c r="H30" s="11" t="s">
        <v>541</v>
      </c>
    </row>
    <row r="31" spans="1:8" x14ac:dyDescent="0.25">
      <c r="A31" s="116" t="s">
        <v>437</v>
      </c>
    </row>
    <row r="32" spans="1:8" x14ac:dyDescent="0.25">
      <c r="A32" s="116" t="s">
        <v>438</v>
      </c>
    </row>
    <row r="33" spans="1:1" x14ac:dyDescent="0.25">
      <c r="A33" s="116" t="s">
        <v>455</v>
      </c>
    </row>
    <row r="34" spans="1:1" x14ac:dyDescent="0.25">
      <c r="A34" s="116" t="s">
        <v>456</v>
      </c>
    </row>
    <row r="35" spans="1:1" x14ac:dyDescent="0.25">
      <c r="A35" s="115" t="s">
        <v>442</v>
      </c>
    </row>
  </sheetData>
  <mergeCells count="11">
    <mergeCell ref="A2:F2"/>
    <mergeCell ref="G2:H2"/>
    <mergeCell ref="A4:H4"/>
    <mergeCell ref="A7:H7"/>
    <mergeCell ref="A10:H10"/>
    <mergeCell ref="A28:H28"/>
    <mergeCell ref="A13:H13"/>
    <mergeCell ref="A16:H16"/>
    <mergeCell ref="A19:H19"/>
    <mergeCell ref="A22:H22"/>
    <mergeCell ref="A25:H2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H6" sqref="H6"/>
    </sheetView>
  </sheetViews>
  <sheetFormatPr defaultRowHeight="15" x14ac:dyDescent="0.25"/>
  <cols>
    <col min="1" max="1" width="39.28515625" customWidth="1"/>
  </cols>
  <sheetData>
    <row r="1" spans="1:10" ht="15.75" thickBot="1" x14ac:dyDescent="0.3">
      <c r="A1" s="12" t="s">
        <v>457</v>
      </c>
    </row>
    <row r="2" spans="1:10" ht="15.75" thickBot="1" x14ac:dyDescent="0.3">
      <c r="A2" s="1"/>
      <c r="B2" s="110" t="s">
        <v>1</v>
      </c>
      <c r="C2" s="110" t="s">
        <v>6</v>
      </c>
      <c r="D2" s="110" t="s">
        <v>7</v>
      </c>
      <c r="E2" s="110" t="s">
        <v>5</v>
      </c>
      <c r="F2" s="110" t="s">
        <v>4</v>
      </c>
      <c r="G2" s="110" t="s">
        <v>8</v>
      </c>
      <c r="H2" s="110" t="s">
        <v>0</v>
      </c>
      <c r="I2" s="110" t="s">
        <v>2</v>
      </c>
      <c r="J2" s="110" t="s">
        <v>9</v>
      </c>
    </row>
    <row r="3" spans="1:10" ht="15" customHeight="1" x14ac:dyDescent="0.25">
      <c r="A3" s="3" t="s">
        <v>29</v>
      </c>
      <c r="B3" s="4">
        <v>91766</v>
      </c>
      <c r="C3" s="4">
        <v>68265</v>
      </c>
      <c r="D3" s="4">
        <v>68047</v>
      </c>
      <c r="E3" s="4">
        <v>33200</v>
      </c>
      <c r="F3" s="4">
        <v>21332</v>
      </c>
      <c r="G3" s="4">
        <v>7151</v>
      </c>
      <c r="H3" s="4">
        <v>7897</v>
      </c>
      <c r="I3" s="4">
        <v>4891</v>
      </c>
      <c r="J3" s="4">
        <v>302549</v>
      </c>
    </row>
    <row r="4" spans="1:10" x14ac:dyDescent="0.25">
      <c r="A4" s="3" t="s">
        <v>30</v>
      </c>
      <c r="B4" s="4">
        <v>74279</v>
      </c>
      <c r="C4" s="4">
        <v>74069</v>
      </c>
      <c r="D4" s="4">
        <v>55497</v>
      </c>
      <c r="E4" s="4">
        <v>22022</v>
      </c>
      <c r="F4" s="4">
        <v>15582</v>
      </c>
      <c r="G4" s="4">
        <v>8737</v>
      </c>
      <c r="H4" s="4">
        <v>5443</v>
      </c>
      <c r="I4" s="4">
        <v>2240</v>
      </c>
      <c r="J4" s="4">
        <v>257869</v>
      </c>
    </row>
    <row r="5" spans="1:10" x14ac:dyDescent="0.25">
      <c r="A5" s="3" t="s">
        <v>31</v>
      </c>
      <c r="B5" s="4">
        <v>39305</v>
      </c>
      <c r="C5" s="4">
        <v>33837</v>
      </c>
      <c r="D5" s="4">
        <v>13761</v>
      </c>
      <c r="E5" s="4">
        <v>13761</v>
      </c>
      <c r="F5" s="4">
        <v>7505</v>
      </c>
      <c r="G5" s="4">
        <v>1676</v>
      </c>
      <c r="H5" s="5" t="s">
        <v>267</v>
      </c>
      <c r="I5" s="5" t="s">
        <v>267</v>
      </c>
      <c r="J5" s="4">
        <v>109845</v>
      </c>
    </row>
    <row r="6" spans="1:10" x14ac:dyDescent="0.25">
      <c r="A6" s="3" t="s">
        <v>32</v>
      </c>
      <c r="B6" s="4">
        <v>21149</v>
      </c>
      <c r="C6" s="4">
        <v>24209</v>
      </c>
      <c r="D6" s="4">
        <v>3630</v>
      </c>
      <c r="E6" s="4">
        <v>16821</v>
      </c>
      <c r="F6" s="4">
        <v>12058</v>
      </c>
      <c r="G6" s="5">
        <v>0</v>
      </c>
      <c r="H6" s="5">
        <v>0</v>
      </c>
      <c r="I6" s="5">
        <v>648</v>
      </c>
      <c r="J6" s="4">
        <v>78515</v>
      </c>
    </row>
    <row r="7" spans="1:10" ht="15.75" thickBot="1" x14ac:dyDescent="0.3">
      <c r="A7" s="9" t="s">
        <v>9</v>
      </c>
      <c r="B7" s="10">
        <v>226499</v>
      </c>
      <c r="C7" s="10">
        <v>200380</v>
      </c>
      <c r="D7" s="10">
        <v>140935</v>
      </c>
      <c r="E7" s="10">
        <v>85804</v>
      </c>
      <c r="F7" s="10">
        <v>56477</v>
      </c>
      <c r="G7" s="10">
        <v>17564</v>
      </c>
      <c r="H7" s="10">
        <v>13340</v>
      </c>
      <c r="I7" s="10">
        <v>7779</v>
      </c>
      <c r="J7" s="10">
        <v>748778</v>
      </c>
    </row>
    <row r="8" spans="1:10" x14ac:dyDescent="0.25">
      <c r="A8" s="115" t="s">
        <v>460</v>
      </c>
    </row>
    <row r="10" spans="1:10" x14ac:dyDescent="0.25">
      <c r="B10" s="81"/>
      <c r="C10" s="81"/>
      <c r="D10" s="81"/>
      <c r="E10" s="81"/>
      <c r="F10" s="81"/>
      <c r="G10" s="81"/>
      <c r="H10" s="81"/>
      <c r="I10" s="81"/>
      <c r="J10" s="81"/>
    </row>
    <row r="11" spans="1:10" x14ac:dyDescent="0.25">
      <c r="B11" s="81"/>
      <c r="C11" s="81"/>
      <c r="D11" s="81"/>
      <c r="E11" s="81"/>
      <c r="F11" s="81"/>
      <c r="G11" s="81"/>
      <c r="H11" s="81"/>
      <c r="I11" s="81"/>
      <c r="J11" s="81"/>
    </row>
    <row r="12" spans="1:10" x14ac:dyDescent="0.25">
      <c r="A12" s="80"/>
    </row>
    <row r="13" spans="1:10" x14ac:dyDescent="0.25">
      <c r="A13" s="80"/>
    </row>
    <row r="14" spans="1:10" x14ac:dyDescent="0.25">
      <c r="A14" s="80"/>
    </row>
    <row r="15" spans="1:10" x14ac:dyDescent="0.25">
      <c r="A15" s="80"/>
    </row>
    <row r="16" spans="1:10" x14ac:dyDescent="0.25">
      <c r="A16" s="80"/>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activeCell="F25" sqref="F25"/>
    </sheetView>
  </sheetViews>
  <sheetFormatPr defaultRowHeight="15" x14ac:dyDescent="0.25"/>
  <cols>
    <col min="1" max="1" width="36.28515625" customWidth="1"/>
    <col min="11" max="11" width="9.5703125" bestFit="1" customWidth="1"/>
  </cols>
  <sheetData>
    <row r="1" spans="1:11" ht="15.75" thickBot="1" x14ac:dyDescent="0.3">
      <c r="A1" s="12" t="s">
        <v>16</v>
      </c>
    </row>
    <row r="2" spans="1:11" ht="15.75" thickBot="1" x14ac:dyDescent="0.3">
      <c r="A2" s="1"/>
      <c r="B2" s="110" t="s">
        <v>1</v>
      </c>
      <c r="C2" s="110" t="s">
        <v>6</v>
      </c>
      <c r="D2" s="110" t="s">
        <v>7</v>
      </c>
      <c r="E2" s="110" t="s">
        <v>5</v>
      </c>
      <c r="F2" s="110" t="s">
        <v>4</v>
      </c>
      <c r="G2" s="110" t="s">
        <v>8</v>
      </c>
      <c r="H2" s="110" t="s">
        <v>0</v>
      </c>
      <c r="I2" s="110" t="s">
        <v>2</v>
      </c>
      <c r="J2" s="110" t="s">
        <v>9</v>
      </c>
    </row>
    <row r="3" spans="1:11" x14ac:dyDescent="0.25">
      <c r="A3" s="3" t="s">
        <v>10</v>
      </c>
      <c r="B3" s="4">
        <v>8809</v>
      </c>
      <c r="C3" s="4">
        <v>1960</v>
      </c>
      <c r="D3" s="4">
        <v>6204</v>
      </c>
      <c r="E3" s="4">
        <v>3180</v>
      </c>
      <c r="F3" s="4">
        <v>1424</v>
      </c>
      <c r="G3" s="5">
        <v>793</v>
      </c>
      <c r="H3" s="5">
        <v>340</v>
      </c>
      <c r="I3" s="4">
        <v>2335</v>
      </c>
      <c r="J3" s="4">
        <v>25045</v>
      </c>
      <c r="K3" s="99"/>
    </row>
    <row r="4" spans="1:11" x14ac:dyDescent="0.25">
      <c r="A4" s="3" t="s">
        <v>11</v>
      </c>
      <c r="B4" s="5">
        <v>139</v>
      </c>
      <c r="C4" s="5">
        <v>62</v>
      </c>
      <c r="D4" s="5">
        <v>704</v>
      </c>
      <c r="E4" s="5">
        <v>39</v>
      </c>
      <c r="F4" s="5">
        <v>18</v>
      </c>
      <c r="G4" s="5">
        <v>31</v>
      </c>
      <c r="H4" s="5">
        <v>6</v>
      </c>
      <c r="I4" s="5">
        <v>35</v>
      </c>
      <c r="J4" s="4">
        <v>1034</v>
      </c>
      <c r="K4" s="99"/>
    </row>
    <row r="5" spans="1:11" x14ac:dyDescent="0.25">
      <c r="A5" s="3" t="s">
        <v>12</v>
      </c>
      <c r="B5" s="5">
        <v>313</v>
      </c>
      <c r="C5" s="5">
        <v>194</v>
      </c>
      <c r="D5" s="5">
        <v>619</v>
      </c>
      <c r="E5" s="5">
        <v>89</v>
      </c>
      <c r="F5" s="5">
        <v>60</v>
      </c>
      <c r="G5" s="5">
        <v>54</v>
      </c>
      <c r="H5" s="5">
        <v>15</v>
      </c>
      <c r="I5" s="5">
        <v>64</v>
      </c>
      <c r="J5" s="4">
        <v>1408</v>
      </c>
      <c r="K5" s="99"/>
    </row>
    <row r="6" spans="1:11" x14ac:dyDescent="0.25">
      <c r="A6" s="3" t="s">
        <v>13</v>
      </c>
      <c r="B6" s="7">
        <v>9261</v>
      </c>
      <c r="C6" s="7">
        <v>2216</v>
      </c>
      <c r="D6" s="7">
        <v>7527</v>
      </c>
      <c r="E6" s="7">
        <v>3308</v>
      </c>
      <c r="F6" s="7">
        <v>1502</v>
      </c>
      <c r="G6" s="8">
        <v>878</v>
      </c>
      <c r="H6" s="8">
        <v>361</v>
      </c>
      <c r="I6" s="7">
        <v>2434</v>
      </c>
      <c r="J6" s="7">
        <v>27487</v>
      </c>
    </row>
    <row r="7" spans="1:11" x14ac:dyDescent="0.25">
      <c r="A7" s="3" t="s">
        <v>14</v>
      </c>
      <c r="B7" s="4">
        <v>216769</v>
      </c>
      <c r="C7" s="4">
        <v>195755</v>
      </c>
      <c r="D7" s="4">
        <v>132729</v>
      </c>
      <c r="E7" s="4">
        <v>82493</v>
      </c>
      <c r="F7" s="4">
        <v>53065</v>
      </c>
      <c r="G7" s="4">
        <v>16447</v>
      </c>
      <c r="H7" s="4">
        <v>12186</v>
      </c>
      <c r="I7" s="4">
        <v>5343</v>
      </c>
      <c r="J7" s="4">
        <v>714787</v>
      </c>
    </row>
    <row r="8" spans="1:11" x14ac:dyDescent="0.25">
      <c r="A8" s="3" t="s">
        <v>15</v>
      </c>
      <c r="B8" s="5">
        <v>469</v>
      </c>
      <c r="C8" s="4">
        <v>2409</v>
      </c>
      <c r="D8" s="5">
        <v>679</v>
      </c>
      <c r="E8" s="5">
        <v>3</v>
      </c>
      <c r="F8" s="4">
        <v>1910</v>
      </c>
      <c r="G8" s="5">
        <v>239</v>
      </c>
      <c r="H8" s="5">
        <v>793</v>
      </c>
      <c r="I8" s="5">
        <v>2</v>
      </c>
      <c r="J8" s="4">
        <v>6504</v>
      </c>
    </row>
    <row r="9" spans="1:11" x14ac:dyDescent="0.25">
      <c r="A9" s="6" t="s">
        <v>459</v>
      </c>
      <c r="B9" s="7">
        <v>217238</v>
      </c>
      <c r="C9" s="7">
        <v>198164</v>
      </c>
      <c r="D9" s="7">
        <v>133408</v>
      </c>
      <c r="E9" s="7">
        <v>82496</v>
      </c>
      <c r="F9" s="7">
        <v>54975</v>
      </c>
      <c r="G9" s="7">
        <v>16686</v>
      </c>
      <c r="H9" s="7">
        <v>12979</v>
      </c>
      <c r="I9" s="7">
        <v>5345</v>
      </c>
      <c r="J9" s="7">
        <v>721291</v>
      </c>
    </row>
    <row r="10" spans="1:11" ht="15.75" thickBot="1" x14ac:dyDescent="0.3">
      <c r="A10" s="9" t="s">
        <v>9</v>
      </c>
      <c r="B10" s="10">
        <v>226499</v>
      </c>
      <c r="C10" s="10">
        <v>200380</v>
      </c>
      <c r="D10" s="10">
        <v>140935</v>
      </c>
      <c r="E10" s="10">
        <v>85804</v>
      </c>
      <c r="F10" s="10">
        <v>56477</v>
      </c>
      <c r="G10" s="10">
        <v>17564</v>
      </c>
      <c r="H10" s="10">
        <v>13340</v>
      </c>
      <c r="I10" s="10">
        <v>7779</v>
      </c>
      <c r="J10" s="10">
        <v>748778</v>
      </c>
    </row>
    <row r="11" spans="1:11" x14ac:dyDescent="0.25">
      <c r="A11" s="116" t="s">
        <v>458</v>
      </c>
    </row>
    <row r="12" spans="1:11" x14ac:dyDescent="0.25">
      <c r="A12" s="115" t="s">
        <v>442</v>
      </c>
    </row>
    <row r="13" spans="1:11" x14ac:dyDescent="0.25">
      <c r="B13" s="81"/>
      <c r="C13" s="81"/>
      <c r="D13" s="81"/>
      <c r="E13" s="81"/>
      <c r="F13" s="81"/>
      <c r="G13" s="81"/>
      <c r="H13" s="81"/>
      <c r="I13" s="81"/>
      <c r="J13" s="81"/>
    </row>
    <row r="14" spans="1:11" x14ac:dyDescent="0.25">
      <c r="B14" s="81"/>
      <c r="C14" s="81"/>
      <c r="D14" s="81"/>
      <c r="E14" s="81"/>
      <c r="F14" s="81"/>
      <c r="G14" s="81"/>
      <c r="H14" s="81"/>
      <c r="I14" s="81"/>
      <c r="J14" s="81"/>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election activeCell="A16" sqref="A16"/>
    </sheetView>
  </sheetViews>
  <sheetFormatPr defaultRowHeight="15" x14ac:dyDescent="0.25"/>
  <cols>
    <col min="1" max="1" width="36.85546875" customWidth="1"/>
  </cols>
  <sheetData>
    <row r="1" spans="1:10" ht="15.75" thickBot="1" x14ac:dyDescent="0.3">
      <c r="A1" s="12" t="s">
        <v>265</v>
      </c>
    </row>
    <row r="2" spans="1:10" ht="15.75" thickBot="1" x14ac:dyDescent="0.3">
      <c r="A2" s="146"/>
      <c r="B2" s="146"/>
      <c r="C2" s="146"/>
      <c r="D2" s="146"/>
      <c r="E2" s="146"/>
      <c r="F2" s="146"/>
      <c r="G2" s="147" t="s">
        <v>33</v>
      </c>
      <c r="H2" s="147"/>
    </row>
    <row r="3" spans="1:10" ht="34.5" thickBot="1" x14ac:dyDescent="0.3">
      <c r="A3" s="121" t="s">
        <v>81</v>
      </c>
      <c r="B3" s="26" t="s">
        <v>24</v>
      </c>
      <c r="C3" s="26" t="s">
        <v>25</v>
      </c>
      <c r="D3" s="26" t="s">
        <v>426</v>
      </c>
      <c r="E3" s="26" t="s">
        <v>27</v>
      </c>
      <c r="F3" s="26" t="s">
        <v>28</v>
      </c>
      <c r="G3" s="11" t="s">
        <v>34</v>
      </c>
      <c r="H3" s="11" t="s">
        <v>35</v>
      </c>
    </row>
    <row r="4" spans="1:10" x14ac:dyDescent="0.25">
      <c r="A4" s="3" t="s">
        <v>464</v>
      </c>
      <c r="B4" s="4">
        <v>12609</v>
      </c>
      <c r="C4" s="4">
        <v>12212</v>
      </c>
      <c r="D4" s="4">
        <v>12234</v>
      </c>
      <c r="E4" s="4">
        <v>12324</v>
      </c>
      <c r="F4" s="4">
        <v>11749</v>
      </c>
      <c r="G4" s="5" t="s">
        <v>550</v>
      </c>
      <c r="H4" s="5" t="s">
        <v>562</v>
      </c>
      <c r="J4" s="99"/>
    </row>
    <row r="5" spans="1:10" x14ac:dyDescent="0.25">
      <c r="A5" s="3" t="s">
        <v>465</v>
      </c>
      <c r="B5" s="4">
        <v>58477</v>
      </c>
      <c r="C5" s="4">
        <v>58562</v>
      </c>
      <c r="D5" s="4">
        <v>59416</v>
      </c>
      <c r="E5" s="4">
        <v>63344</v>
      </c>
      <c r="F5" s="4">
        <v>62721</v>
      </c>
      <c r="G5" s="5">
        <v>1.8</v>
      </c>
      <c r="H5" s="5" t="s">
        <v>563</v>
      </c>
      <c r="J5" s="99"/>
    </row>
    <row r="6" spans="1:10" x14ac:dyDescent="0.25">
      <c r="A6" s="3" t="s">
        <v>82</v>
      </c>
      <c r="B6" s="4">
        <v>162507</v>
      </c>
      <c r="C6" s="4">
        <v>160072</v>
      </c>
      <c r="D6" s="4">
        <v>161492</v>
      </c>
      <c r="E6" s="4">
        <v>163458</v>
      </c>
      <c r="F6" s="4">
        <v>157031</v>
      </c>
      <c r="G6" s="5" t="s">
        <v>566</v>
      </c>
      <c r="H6" s="5" t="s">
        <v>564</v>
      </c>
      <c r="J6" s="99"/>
    </row>
    <row r="7" spans="1:10" x14ac:dyDescent="0.25">
      <c r="A7" s="3" t="s">
        <v>91</v>
      </c>
      <c r="B7" s="4">
        <v>86824</v>
      </c>
      <c r="C7" s="4">
        <v>85627</v>
      </c>
      <c r="D7" s="4">
        <v>87850</v>
      </c>
      <c r="E7" s="4">
        <v>88038</v>
      </c>
      <c r="F7" s="4">
        <v>86169</v>
      </c>
      <c r="G7" s="5" t="s">
        <v>548</v>
      </c>
      <c r="H7" s="5" t="s">
        <v>565</v>
      </c>
      <c r="J7" s="99"/>
    </row>
    <row r="8" spans="1:10" x14ac:dyDescent="0.25">
      <c r="A8" s="3" t="s">
        <v>83</v>
      </c>
      <c r="B8" s="4">
        <v>11887</v>
      </c>
      <c r="C8" s="4">
        <v>11801</v>
      </c>
      <c r="D8" s="4">
        <v>11913</v>
      </c>
      <c r="E8" s="4">
        <v>12534</v>
      </c>
      <c r="F8" s="4">
        <v>12962</v>
      </c>
      <c r="G8" s="5">
        <v>2.2000000000000002</v>
      </c>
      <c r="H8" s="5">
        <v>3.4</v>
      </c>
      <c r="J8" s="99"/>
    </row>
    <row r="9" spans="1:10" x14ac:dyDescent="0.25">
      <c r="A9" s="3" t="s">
        <v>84</v>
      </c>
      <c r="B9" s="4">
        <v>85165</v>
      </c>
      <c r="C9" s="4">
        <v>86052</v>
      </c>
      <c r="D9" s="4">
        <v>89440</v>
      </c>
      <c r="E9" s="4">
        <v>96348</v>
      </c>
      <c r="F9" s="4">
        <v>97930</v>
      </c>
      <c r="G9" s="5">
        <v>3.6</v>
      </c>
      <c r="H9" s="5">
        <v>1.6</v>
      </c>
      <c r="J9" s="99"/>
    </row>
    <row r="10" spans="1:10" x14ac:dyDescent="0.25">
      <c r="A10" s="3" t="s">
        <v>85</v>
      </c>
      <c r="B10" s="4">
        <v>105111</v>
      </c>
      <c r="C10" s="4">
        <v>105563</v>
      </c>
      <c r="D10" s="4">
        <v>107680</v>
      </c>
      <c r="E10" s="4">
        <v>112664</v>
      </c>
      <c r="F10" s="4">
        <v>110711</v>
      </c>
      <c r="G10" s="5">
        <v>1.3</v>
      </c>
      <c r="H10" s="5" t="s">
        <v>568</v>
      </c>
      <c r="J10" s="99"/>
    </row>
    <row r="11" spans="1:10" x14ac:dyDescent="0.25">
      <c r="A11" s="3" t="s">
        <v>466</v>
      </c>
      <c r="B11" s="4">
        <v>49411</v>
      </c>
      <c r="C11" s="4">
        <v>50175</v>
      </c>
      <c r="D11" s="4">
        <v>52510</v>
      </c>
      <c r="E11" s="4">
        <v>57404</v>
      </c>
      <c r="F11" s="4">
        <v>58505</v>
      </c>
      <c r="G11" s="5">
        <v>4.3</v>
      </c>
      <c r="H11" s="5">
        <v>1.9</v>
      </c>
      <c r="J11" s="99"/>
    </row>
    <row r="12" spans="1:10" x14ac:dyDescent="0.25">
      <c r="A12" s="3" t="s">
        <v>86</v>
      </c>
      <c r="B12" s="4">
        <v>89295</v>
      </c>
      <c r="C12" s="4">
        <v>90943</v>
      </c>
      <c r="D12" s="4">
        <v>93149</v>
      </c>
      <c r="E12" s="4">
        <v>101584</v>
      </c>
      <c r="F12" s="4">
        <v>105770</v>
      </c>
      <c r="G12" s="5">
        <v>4.3</v>
      </c>
      <c r="H12" s="5">
        <v>4.0999999999999996</v>
      </c>
      <c r="J12" s="99"/>
    </row>
    <row r="13" spans="1:10" x14ac:dyDescent="0.25">
      <c r="A13" s="3" t="s">
        <v>87</v>
      </c>
      <c r="B13" s="4">
        <v>16068</v>
      </c>
      <c r="C13" s="4">
        <v>16057</v>
      </c>
      <c r="D13" s="4">
        <v>16281</v>
      </c>
      <c r="E13" s="4">
        <v>17359</v>
      </c>
      <c r="F13" s="4">
        <v>17965</v>
      </c>
      <c r="G13" s="5">
        <v>2.8</v>
      </c>
      <c r="H13" s="5">
        <v>3.5</v>
      </c>
      <c r="J13" s="99"/>
    </row>
    <row r="14" spans="1:10" x14ac:dyDescent="0.25">
      <c r="A14" s="3" t="s">
        <v>88</v>
      </c>
      <c r="B14" s="4">
        <v>21669</v>
      </c>
      <c r="C14" s="4">
        <v>20529</v>
      </c>
      <c r="D14" s="4">
        <v>19889</v>
      </c>
      <c r="E14" s="4">
        <v>19340</v>
      </c>
      <c r="F14" s="4">
        <v>18574</v>
      </c>
      <c r="G14" s="5" t="s">
        <v>567</v>
      </c>
      <c r="H14" s="5" t="s">
        <v>569</v>
      </c>
      <c r="J14" s="99"/>
    </row>
    <row r="15" spans="1:10" x14ac:dyDescent="0.25">
      <c r="A15" s="3" t="s">
        <v>89</v>
      </c>
      <c r="B15" s="5" t="s">
        <v>267</v>
      </c>
      <c r="C15" s="5" t="s">
        <v>267</v>
      </c>
      <c r="D15" s="5" t="s">
        <v>267</v>
      </c>
      <c r="E15" s="4">
        <v>3694</v>
      </c>
      <c r="F15" s="4">
        <v>8691</v>
      </c>
      <c r="G15" s="5" t="s">
        <v>267</v>
      </c>
      <c r="H15" s="5" t="s">
        <v>267</v>
      </c>
      <c r="J15" s="99"/>
    </row>
    <row r="16" spans="1:10" ht="15.75" thickBot="1" x14ac:dyDescent="0.3">
      <c r="A16" s="9" t="s">
        <v>467</v>
      </c>
      <c r="B16" s="10">
        <v>699023</v>
      </c>
      <c r="C16" s="10">
        <v>697593</v>
      </c>
      <c r="D16" s="10">
        <v>711854</v>
      </c>
      <c r="E16" s="10">
        <v>748091</v>
      </c>
      <c r="F16" s="10">
        <v>748778</v>
      </c>
      <c r="G16" s="11">
        <v>1.7</v>
      </c>
      <c r="H16" s="11">
        <v>0.1</v>
      </c>
      <c r="J16" s="99"/>
    </row>
    <row r="17" spans="1:1" x14ac:dyDescent="0.25">
      <c r="A17" s="116" t="s">
        <v>503</v>
      </c>
    </row>
    <row r="18" spans="1:1" x14ac:dyDescent="0.25">
      <c r="A18" s="116" t="s">
        <v>480</v>
      </c>
    </row>
    <row r="19" spans="1:1" x14ac:dyDescent="0.25">
      <c r="A19" s="116" t="s">
        <v>481</v>
      </c>
    </row>
    <row r="20" spans="1:1" x14ac:dyDescent="0.25">
      <c r="A20" s="116" t="s">
        <v>482</v>
      </c>
    </row>
    <row r="21" spans="1:1" x14ac:dyDescent="0.25">
      <c r="A21" s="116" t="s">
        <v>483</v>
      </c>
    </row>
    <row r="22" spans="1:1" x14ac:dyDescent="0.25">
      <c r="A22" s="116" t="s">
        <v>484</v>
      </c>
    </row>
    <row r="23" spans="1:1" x14ac:dyDescent="0.25">
      <c r="A23" s="115" t="s">
        <v>485</v>
      </c>
    </row>
  </sheetData>
  <mergeCells count="2">
    <mergeCell ref="A2:F2"/>
    <mergeCell ref="G2:H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182e4ece-814a-41e0-bfef-468e6a961a1e"/>
  </documentManagement>
</p:properti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782BA10AD7B2714A9CC81DBE03A50128" ma:contentTypeVersion="1" ma:contentTypeDescription="AIHW Project Document" ma:contentTypeScope="" ma:versionID="f17c4ee1a257160a57eae649b3d5a2eb">
  <xsd:schema xmlns:xsd="http://www.w3.org/2001/XMLSchema" xmlns:xs="http://www.w3.org/2001/XMLSchema" xmlns:p="http://schemas.microsoft.com/office/2006/metadata/properties" xmlns:ns2="182e4ece-814a-41e0-bfef-468e6a961a1e" targetNamespace="http://schemas.microsoft.com/office/2006/metadata/properties" ma:root="true" ma:fieldsID="61330bf994883d8eee920966f62aebd3" ns2:_="">
    <xsd:import namespace="182e4ece-814a-41e0-bfef-468e6a961a1e"/>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2e4ece-814a-41e0-bfef-468e6a961a1e"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ac07ee9a-1180-4364-a182-651625f38cd5}" ma:internalName="AIHW_PPR_ProjectCategoryLookup" ma:showField="Title" ma:web="{182e4ece-814a-41e0-bfef-468e6a961a1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B0425F-0B29-483E-9BC7-B6E9B4F65FDB}">
  <ds:schemaRefs>
    <ds:schemaRef ds:uri="http://purl.org/dc/elements/1.1/"/>
    <ds:schemaRef ds:uri="http://schemas.microsoft.com/office/2006/metadata/properties"/>
    <ds:schemaRef ds:uri="182e4ece-814a-41e0-bfef-468e6a961a1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11BA4DF7-C6C0-4149-9764-045E47AA92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2e4ece-814a-41e0-bfef-468e6a961a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D916CA0-9739-4D5F-B79A-61E782DFAE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7</vt:i4>
      </vt:variant>
    </vt:vector>
  </HeadingPairs>
  <TitlesOfParts>
    <vt:vector size="43" baseType="lpstr">
      <vt:lpstr>Contents</vt:lpstr>
      <vt:lpstr>Technical specifications</vt:lpstr>
      <vt:lpstr>T 2.1</vt:lpstr>
      <vt:lpstr>T 2.2</vt:lpstr>
      <vt:lpstr>T 2.3</vt:lpstr>
      <vt:lpstr>T 2.4</vt:lpstr>
      <vt:lpstr>T 2.5</vt:lpstr>
      <vt:lpstr>T 2.6</vt:lpstr>
      <vt:lpstr>T 3.1</vt:lpstr>
      <vt:lpstr>T 3.2</vt:lpstr>
      <vt:lpstr>T 3.3</vt:lpstr>
      <vt:lpstr>T 3.4</vt:lpstr>
      <vt:lpstr>T 3.5 (extended)</vt:lpstr>
      <vt:lpstr>T 4.1</vt:lpstr>
      <vt:lpstr>T 4.2</vt:lpstr>
      <vt:lpstr>T 4.3</vt:lpstr>
      <vt:lpstr>T 4.4</vt:lpstr>
      <vt:lpstr>T 4.5</vt:lpstr>
      <vt:lpstr>T 4.6</vt:lpstr>
      <vt:lpstr>T 4.7</vt:lpstr>
      <vt:lpstr>T 4.8</vt:lpstr>
      <vt:lpstr>T 4.9</vt:lpstr>
      <vt:lpstr>T 4.10</vt:lpstr>
      <vt:lpstr>T 4.11</vt:lpstr>
      <vt:lpstr>T 4.12</vt:lpstr>
      <vt:lpstr>T 4.13</vt:lpstr>
      <vt:lpstr>T 4.14</vt:lpstr>
      <vt:lpstr>T 4.15</vt:lpstr>
      <vt:lpstr>T 4.16</vt:lpstr>
      <vt:lpstr>T 4.17</vt:lpstr>
      <vt:lpstr>T 4.18</vt:lpstr>
      <vt:lpstr>TA1</vt:lpstr>
      <vt:lpstr>TA2</vt:lpstr>
      <vt:lpstr>TA3</vt:lpstr>
      <vt:lpstr>TA4</vt:lpstr>
      <vt:lpstr>TA5</vt:lpstr>
      <vt:lpstr>'T 4.6'!_Toc525112691</vt:lpstr>
      <vt:lpstr>'T 4.10'!_Toc525112696</vt:lpstr>
      <vt:lpstr>'TA2'!_Toc527968188</vt:lpstr>
      <vt:lpstr>'TA3'!_Toc527968189</vt:lpstr>
      <vt:lpstr>'TA4'!_Toc527968190</vt:lpstr>
      <vt:lpstr>'TA5'!_Toc527968191</vt:lpstr>
      <vt:lpstr>'T 4.11'!IDX</vt:lpstr>
    </vt:vector>
  </TitlesOfParts>
  <Company>AIHW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tables: Elective surgery (20Nov2018)</dc:title>
  <dc:creator>AIHW</dc:creator>
  <cp:lastModifiedBy>Tattersall, Renee</cp:lastModifiedBy>
  <cp:lastPrinted>2018-08-09T01:53:31Z</cp:lastPrinted>
  <dcterms:created xsi:type="dcterms:W3CDTF">2018-08-02T03:27:33Z</dcterms:created>
  <dcterms:modified xsi:type="dcterms:W3CDTF">2018-11-20T05:41:24Z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0x010100B4A1F787F0C441AC878A307E051D262E00782BA10AD7B2714A9CC81DBE03A50128</vt:lpwstr>
  </property>
</Properties>
</file>